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9510"/>
  </bookViews>
  <sheets>
    <sheet name="a" sheetId="2" r:id="rId1"/>
  </sheets>
  <definedNames>
    <definedName name="An">2015</definedName>
    <definedName name="_xlnm.Database">#REF!</definedName>
    <definedName name="_xlnm.Criteria">#REF!</definedName>
    <definedName name="dd">#REF!</definedName>
    <definedName name="ja">#REF!</definedName>
    <definedName name="JOIJIKLJL">#REF!</definedName>
    <definedName name="joiqshcfoSIHFv9UISVHpSDIGV">#REF!</definedName>
    <definedName name="MoisAn">UPPER(TEXT(DATE(An,(ROW()/50)+2,1),"mmmm aaaa"))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69" i="2" l="1"/>
  <c r="A518" i="2"/>
  <c r="A467" i="2"/>
  <c r="A416" i="2"/>
  <c r="A365" i="2"/>
  <c r="A314" i="2"/>
  <c r="A263" i="2"/>
  <c r="A212" i="2"/>
  <c r="A161" i="2"/>
  <c r="A110" i="2"/>
  <c r="A59" i="2"/>
  <c r="A8" i="2"/>
  <c r="AR570" i="2" l="1"/>
  <c r="O570" i="2"/>
  <c r="AS570" i="2" s="1"/>
  <c r="BA569" i="2"/>
  <c r="B569" i="2"/>
  <c r="AR569" i="2" s="1"/>
  <c r="AR519" i="2"/>
  <c r="O519" i="2"/>
  <c r="AS519" i="2" s="1"/>
  <c r="BA518" i="2"/>
  <c r="B518" i="2"/>
  <c r="AR518" i="2" s="1"/>
  <c r="AR468" i="2"/>
  <c r="O468" i="2"/>
  <c r="AS468" i="2" s="1"/>
  <c r="BA467" i="2"/>
  <c r="B467" i="2"/>
  <c r="AR467" i="2" s="1"/>
  <c r="AR417" i="2"/>
  <c r="O417" i="2"/>
  <c r="AS417" i="2" s="1"/>
  <c r="BA416" i="2"/>
  <c r="B416" i="2"/>
  <c r="AR416" i="2" s="1"/>
  <c r="AR366" i="2"/>
  <c r="O366" i="2"/>
  <c r="AS366" i="2" s="1"/>
  <c r="BA365" i="2"/>
  <c r="B365" i="2"/>
  <c r="AR365" i="2" s="1"/>
  <c r="AR315" i="2"/>
  <c r="O315" i="2"/>
  <c r="AS315" i="2" s="1"/>
  <c r="BA314" i="2"/>
  <c r="B314" i="2"/>
  <c r="AR314" i="2" s="1"/>
  <c r="AR264" i="2"/>
  <c r="O264" i="2"/>
  <c r="AS264" i="2" s="1"/>
  <c r="BA263" i="2"/>
  <c r="B263" i="2"/>
  <c r="AR263" i="2" s="1"/>
  <c r="AR213" i="2"/>
  <c r="O213" i="2"/>
  <c r="AS213" i="2" s="1"/>
  <c r="BA212" i="2"/>
  <c r="B212" i="2"/>
  <c r="AR212" i="2" s="1"/>
  <c r="AR162" i="2"/>
  <c r="O162" i="2"/>
  <c r="AS162" i="2" s="1"/>
  <c r="BA161" i="2"/>
  <c r="B161" i="2"/>
  <c r="AR161" i="2" s="1"/>
  <c r="AR111" i="2"/>
  <c r="O111" i="2"/>
  <c r="AS111" i="2" s="1"/>
  <c r="BA110" i="2"/>
  <c r="B110" i="2"/>
  <c r="AR110" i="2" s="1"/>
  <c r="AS60" i="2"/>
  <c r="AR60" i="2"/>
  <c r="O60" i="2"/>
  <c r="BA59" i="2"/>
  <c r="B59" i="2"/>
  <c r="AR59" i="2" s="1"/>
  <c r="AS617" i="2"/>
  <c r="AR617" i="2"/>
  <c r="W617" i="2"/>
  <c r="M617" i="2"/>
  <c r="K617" i="2"/>
  <c r="AS615" i="2"/>
  <c r="AR615" i="2"/>
  <c r="W615" i="2"/>
  <c r="M615" i="2"/>
  <c r="K615" i="2"/>
  <c r="BC613" i="2"/>
  <c r="AV613" i="2"/>
  <c r="AW613" i="2" s="1"/>
  <c r="AT613" i="2"/>
  <c r="AU613" i="2" s="1"/>
  <c r="AO613" i="2"/>
  <c r="AP613" i="2" s="1"/>
  <c r="AK613" i="2"/>
  <c r="AL613" i="2" s="1"/>
  <c r="AG613" i="2"/>
  <c r="AH613" i="2" s="1"/>
  <c r="AC613" i="2"/>
  <c r="AD613" i="2" s="1"/>
  <c r="Z613" i="2"/>
  <c r="Y613" i="2"/>
  <c r="S613" i="2"/>
  <c r="V613" i="2" s="1"/>
  <c r="L613" i="2"/>
  <c r="J613" i="2"/>
  <c r="BC612" i="2"/>
  <c r="AV612" i="2"/>
  <c r="AW612" i="2" s="1"/>
  <c r="AU612" i="2"/>
  <c r="AT612" i="2"/>
  <c r="AO612" i="2"/>
  <c r="AP612" i="2" s="1"/>
  <c r="AK612" i="2"/>
  <c r="AL612" i="2" s="1"/>
  <c r="AG612" i="2"/>
  <c r="AH612" i="2" s="1"/>
  <c r="AC612" i="2"/>
  <c r="AD612" i="2" s="1"/>
  <c r="Z612" i="2"/>
  <c r="Y612" i="2"/>
  <c r="V612" i="2"/>
  <c r="AE612" i="2" s="1"/>
  <c r="AF612" i="2" s="1"/>
  <c r="S612" i="2"/>
  <c r="J612" i="2"/>
  <c r="L612" i="2" s="1"/>
  <c r="BC611" i="2"/>
  <c r="AV611" i="2"/>
  <c r="AW611" i="2" s="1"/>
  <c r="AT611" i="2"/>
  <c r="AU611" i="2" s="1"/>
  <c r="AO611" i="2"/>
  <c r="AP611" i="2" s="1"/>
  <c r="AK611" i="2"/>
  <c r="AL611" i="2" s="1"/>
  <c r="AG611" i="2"/>
  <c r="AH611" i="2" s="1"/>
  <c r="AC611" i="2"/>
  <c r="AD611" i="2" s="1"/>
  <c r="Z611" i="2"/>
  <c r="Y611" i="2"/>
  <c r="S611" i="2"/>
  <c r="V611" i="2" s="1"/>
  <c r="AE611" i="2" s="1"/>
  <c r="AF611" i="2" s="1"/>
  <c r="J611" i="2"/>
  <c r="L611" i="2" s="1"/>
  <c r="BC610" i="2"/>
  <c r="AW610" i="2"/>
  <c r="AV610" i="2"/>
  <c r="AT610" i="2"/>
  <c r="AU610" i="2" s="1"/>
  <c r="AP610" i="2"/>
  <c r="AO610" i="2"/>
  <c r="AL610" i="2"/>
  <c r="AK610" i="2"/>
  <c r="AH610" i="2"/>
  <c r="AG610" i="2"/>
  <c r="AE610" i="2"/>
  <c r="AF610" i="2" s="1"/>
  <c r="AD610" i="2"/>
  <c r="AC610" i="2"/>
  <c r="AA610" i="2"/>
  <c r="AB610" i="2" s="1"/>
  <c r="Z610" i="2"/>
  <c r="Y610" i="2"/>
  <c r="S610" i="2"/>
  <c r="V610" i="2" s="1"/>
  <c r="L610" i="2"/>
  <c r="J610" i="2"/>
  <c r="BC609" i="2"/>
  <c r="AV609" i="2"/>
  <c r="AW609" i="2" s="1"/>
  <c r="AT609" i="2"/>
  <c r="AU609" i="2" s="1"/>
  <c r="AO609" i="2"/>
  <c r="AP609" i="2" s="1"/>
  <c r="AK609" i="2"/>
  <c r="AL609" i="2" s="1"/>
  <c r="AG609" i="2"/>
  <c r="AH609" i="2" s="1"/>
  <c r="AC609" i="2"/>
  <c r="AD609" i="2" s="1"/>
  <c r="Z609" i="2"/>
  <c r="Y609" i="2"/>
  <c r="S609" i="2"/>
  <c r="V609" i="2" s="1"/>
  <c r="L609" i="2"/>
  <c r="J609" i="2"/>
  <c r="BC608" i="2"/>
  <c r="AV608" i="2"/>
  <c r="AW608" i="2" s="1"/>
  <c r="AU608" i="2"/>
  <c r="AT608" i="2"/>
  <c r="AO608" i="2"/>
  <c r="AP608" i="2" s="1"/>
  <c r="AK608" i="2"/>
  <c r="AL608" i="2" s="1"/>
  <c r="AG608" i="2"/>
  <c r="AH608" i="2" s="1"/>
  <c r="AC608" i="2"/>
  <c r="AD608" i="2" s="1"/>
  <c r="Z608" i="2"/>
  <c r="Y608" i="2"/>
  <c r="V608" i="2"/>
  <c r="AE608" i="2" s="1"/>
  <c r="AF608" i="2" s="1"/>
  <c r="S608" i="2"/>
  <c r="J608" i="2"/>
  <c r="L608" i="2" s="1"/>
  <c r="BC607" i="2"/>
  <c r="AV607" i="2"/>
  <c r="AW607" i="2" s="1"/>
  <c r="AT607" i="2"/>
  <c r="AU607" i="2" s="1"/>
  <c r="AO607" i="2"/>
  <c r="AP607" i="2" s="1"/>
  <c r="AK607" i="2"/>
  <c r="AL607" i="2" s="1"/>
  <c r="AG607" i="2"/>
  <c r="AH607" i="2" s="1"/>
  <c r="AC607" i="2"/>
  <c r="AD607" i="2" s="1"/>
  <c r="Z607" i="2"/>
  <c r="Y607" i="2"/>
  <c r="S607" i="2"/>
  <c r="V607" i="2" s="1"/>
  <c r="AE607" i="2" s="1"/>
  <c r="AF607" i="2" s="1"/>
  <c r="J607" i="2"/>
  <c r="L607" i="2" s="1"/>
  <c r="BC606" i="2"/>
  <c r="AW606" i="2"/>
  <c r="AV606" i="2"/>
  <c r="AT606" i="2"/>
  <c r="AU606" i="2" s="1"/>
  <c r="AP606" i="2"/>
  <c r="AO606" i="2"/>
  <c r="AL606" i="2"/>
  <c r="AK606" i="2"/>
  <c r="AH606" i="2"/>
  <c r="AG606" i="2"/>
  <c r="AE606" i="2"/>
  <c r="AF606" i="2" s="1"/>
  <c r="AD606" i="2"/>
  <c r="AC606" i="2"/>
  <c r="AA606" i="2"/>
  <c r="AB606" i="2" s="1"/>
  <c r="Z606" i="2"/>
  <c r="Y606" i="2"/>
  <c r="S606" i="2"/>
  <c r="V606" i="2" s="1"/>
  <c r="L606" i="2"/>
  <c r="J606" i="2"/>
  <c r="BC605" i="2"/>
  <c r="AV605" i="2"/>
  <c r="AW605" i="2" s="1"/>
  <c r="AT605" i="2"/>
  <c r="AU605" i="2" s="1"/>
  <c r="AO605" i="2"/>
  <c r="AP605" i="2" s="1"/>
  <c r="AK605" i="2"/>
  <c r="AL605" i="2" s="1"/>
  <c r="AG605" i="2"/>
  <c r="AH605" i="2" s="1"/>
  <c r="AC605" i="2"/>
  <c r="AD605" i="2" s="1"/>
  <c r="Z605" i="2"/>
  <c r="Y605" i="2"/>
  <c r="S605" i="2"/>
  <c r="V605" i="2" s="1"/>
  <c r="L605" i="2"/>
  <c r="J605" i="2"/>
  <c r="BC604" i="2"/>
  <c r="AV604" i="2"/>
  <c r="AW604" i="2" s="1"/>
  <c r="AU604" i="2"/>
  <c r="AT604" i="2"/>
  <c r="AO604" i="2"/>
  <c r="AP604" i="2" s="1"/>
  <c r="AK604" i="2"/>
  <c r="AL604" i="2" s="1"/>
  <c r="AG604" i="2"/>
  <c r="AH604" i="2" s="1"/>
  <c r="AC604" i="2"/>
  <c r="AD604" i="2" s="1"/>
  <c r="Z604" i="2"/>
  <c r="Y604" i="2"/>
  <c r="V604" i="2"/>
  <c r="AE604" i="2" s="1"/>
  <c r="AF604" i="2" s="1"/>
  <c r="S604" i="2"/>
  <c r="J604" i="2"/>
  <c r="L604" i="2" s="1"/>
  <c r="BC603" i="2"/>
  <c r="AV603" i="2"/>
  <c r="AW603" i="2" s="1"/>
  <c r="AT603" i="2"/>
  <c r="AU603" i="2" s="1"/>
  <c r="AO603" i="2"/>
  <c r="AP603" i="2" s="1"/>
  <c r="AK603" i="2"/>
  <c r="AL603" i="2" s="1"/>
  <c r="AG603" i="2"/>
  <c r="AH603" i="2" s="1"/>
  <c r="AC603" i="2"/>
  <c r="AD603" i="2" s="1"/>
  <c r="Z603" i="2"/>
  <c r="Y603" i="2"/>
  <c r="S603" i="2"/>
  <c r="V603" i="2" s="1"/>
  <c r="AE603" i="2" s="1"/>
  <c r="AF603" i="2" s="1"/>
  <c r="J603" i="2"/>
  <c r="L603" i="2" s="1"/>
  <c r="BC602" i="2"/>
  <c r="AW602" i="2"/>
  <c r="AV602" i="2"/>
  <c r="AT602" i="2"/>
  <c r="AU602" i="2" s="1"/>
  <c r="AP602" i="2"/>
  <c r="AO602" i="2"/>
  <c r="AL602" i="2"/>
  <c r="AK602" i="2"/>
  <c r="AH602" i="2"/>
  <c r="AG602" i="2"/>
  <c r="AE602" i="2"/>
  <c r="AF602" i="2" s="1"/>
  <c r="AD602" i="2"/>
  <c r="AC602" i="2"/>
  <c r="AA602" i="2"/>
  <c r="AB602" i="2" s="1"/>
  <c r="Z602" i="2"/>
  <c r="Y602" i="2"/>
  <c r="S602" i="2"/>
  <c r="V602" i="2" s="1"/>
  <c r="L602" i="2"/>
  <c r="J602" i="2"/>
  <c r="BC601" i="2"/>
  <c r="AV601" i="2"/>
  <c r="AW601" i="2" s="1"/>
  <c r="AT601" i="2"/>
  <c r="AU601" i="2" s="1"/>
  <c r="AO601" i="2"/>
  <c r="AP601" i="2" s="1"/>
  <c r="AK601" i="2"/>
  <c r="AL601" i="2" s="1"/>
  <c r="AG601" i="2"/>
  <c r="AH601" i="2" s="1"/>
  <c r="AC601" i="2"/>
  <c r="AD601" i="2" s="1"/>
  <c r="Z601" i="2"/>
  <c r="Y601" i="2"/>
  <c r="S601" i="2"/>
  <c r="V601" i="2" s="1"/>
  <c r="L601" i="2"/>
  <c r="J601" i="2"/>
  <c r="BC600" i="2"/>
  <c r="AV600" i="2"/>
  <c r="AW600" i="2" s="1"/>
  <c r="AU600" i="2"/>
  <c r="AT600" i="2"/>
  <c r="AO600" i="2"/>
  <c r="AP600" i="2" s="1"/>
  <c r="AK600" i="2"/>
  <c r="AL600" i="2" s="1"/>
  <c r="AG600" i="2"/>
  <c r="AH600" i="2" s="1"/>
  <c r="AC600" i="2"/>
  <c r="AD600" i="2" s="1"/>
  <c r="Z600" i="2"/>
  <c r="Y600" i="2"/>
  <c r="V600" i="2"/>
  <c r="AE600" i="2" s="1"/>
  <c r="AF600" i="2" s="1"/>
  <c r="S600" i="2"/>
  <c r="J600" i="2"/>
  <c r="L600" i="2" s="1"/>
  <c r="BC599" i="2"/>
  <c r="AV599" i="2"/>
  <c r="AW599" i="2" s="1"/>
  <c r="AT599" i="2"/>
  <c r="AU599" i="2" s="1"/>
  <c r="AO599" i="2"/>
  <c r="AP599" i="2" s="1"/>
  <c r="AK599" i="2"/>
  <c r="AL599" i="2" s="1"/>
  <c r="AG599" i="2"/>
  <c r="AH599" i="2" s="1"/>
  <c r="AF599" i="2"/>
  <c r="AC599" i="2"/>
  <c r="AD599" i="2" s="1"/>
  <c r="AA599" i="2"/>
  <c r="AB599" i="2" s="1"/>
  <c r="Z599" i="2"/>
  <c r="Y599" i="2"/>
  <c r="S599" i="2"/>
  <c r="V599" i="2" s="1"/>
  <c r="J599" i="2"/>
  <c r="L599" i="2" s="1"/>
  <c r="AE599" i="2" s="1"/>
  <c r="BC598" i="2"/>
  <c r="AW598" i="2"/>
  <c r="AV598" i="2"/>
  <c r="AT598" i="2"/>
  <c r="AU598" i="2" s="1"/>
  <c r="AP598" i="2"/>
  <c r="AO598" i="2"/>
  <c r="AL598" i="2"/>
  <c r="AK598" i="2"/>
  <c r="AH598" i="2"/>
  <c r="AG598" i="2"/>
  <c r="AE598" i="2"/>
  <c r="AF598" i="2" s="1"/>
  <c r="AD598" i="2"/>
  <c r="AC598" i="2"/>
  <c r="Z598" i="2"/>
  <c r="Y598" i="2"/>
  <c r="S598" i="2"/>
  <c r="V598" i="2" s="1"/>
  <c r="L598" i="2"/>
  <c r="J598" i="2"/>
  <c r="BC597" i="2"/>
  <c r="AW597" i="2"/>
  <c r="AV597" i="2"/>
  <c r="AT597" i="2"/>
  <c r="AU597" i="2" s="1"/>
  <c r="AO597" i="2"/>
  <c r="AP597" i="2" s="1"/>
  <c r="AL597" i="2"/>
  <c r="AK597" i="2"/>
  <c r="AG597" i="2"/>
  <c r="AH597" i="2" s="1"/>
  <c r="AD597" i="2"/>
  <c r="AC597" i="2"/>
  <c r="Z597" i="2"/>
  <c r="Y597" i="2"/>
  <c r="S597" i="2"/>
  <c r="V597" i="2" s="1"/>
  <c r="AE597" i="2" s="1"/>
  <c r="AF597" i="2" s="1"/>
  <c r="L597" i="2"/>
  <c r="J597" i="2"/>
  <c r="BC596" i="2"/>
  <c r="AV596" i="2"/>
  <c r="AW596" i="2" s="1"/>
  <c r="AU596" i="2"/>
  <c r="AT596" i="2"/>
  <c r="AO596" i="2"/>
  <c r="AP596" i="2" s="1"/>
  <c r="AK596" i="2"/>
  <c r="AL596" i="2" s="1"/>
  <c r="AG596" i="2"/>
  <c r="AH596" i="2" s="1"/>
  <c r="AC596" i="2"/>
  <c r="AD596" i="2" s="1"/>
  <c r="Z596" i="2"/>
  <c r="Y596" i="2"/>
  <c r="V596" i="2"/>
  <c r="AE596" i="2" s="1"/>
  <c r="AF596" i="2" s="1"/>
  <c r="S596" i="2"/>
  <c r="J596" i="2"/>
  <c r="L596" i="2" s="1"/>
  <c r="BC595" i="2"/>
  <c r="AV595" i="2"/>
  <c r="AW595" i="2" s="1"/>
  <c r="AT595" i="2"/>
  <c r="AU595" i="2" s="1"/>
  <c r="AO595" i="2"/>
  <c r="AP595" i="2" s="1"/>
  <c r="AK595" i="2"/>
  <c r="AL595" i="2" s="1"/>
  <c r="AG595" i="2"/>
  <c r="AH595" i="2" s="1"/>
  <c r="AE595" i="2"/>
  <c r="AF595" i="2" s="1"/>
  <c r="AD595" i="2"/>
  <c r="AC595" i="2"/>
  <c r="AA595" i="2"/>
  <c r="AB595" i="2" s="1"/>
  <c r="Z595" i="2"/>
  <c r="Y595" i="2"/>
  <c r="S595" i="2"/>
  <c r="V595" i="2" s="1"/>
  <c r="L595" i="2"/>
  <c r="J595" i="2"/>
  <c r="BC594" i="2"/>
  <c r="AW594" i="2"/>
  <c r="AV594" i="2"/>
  <c r="AT594" i="2"/>
  <c r="AU594" i="2" s="1"/>
  <c r="AO594" i="2"/>
  <c r="AP594" i="2" s="1"/>
  <c r="AK594" i="2"/>
  <c r="AL594" i="2" s="1"/>
  <c r="AH594" i="2"/>
  <c r="AG594" i="2"/>
  <c r="AD594" i="2"/>
  <c r="AC594" i="2"/>
  <c r="Z594" i="2"/>
  <c r="Y594" i="2"/>
  <c r="S594" i="2"/>
  <c r="V594" i="2" s="1"/>
  <c r="J594" i="2"/>
  <c r="L594" i="2" s="1"/>
  <c r="AE594" i="2" s="1"/>
  <c r="AF594" i="2" s="1"/>
  <c r="BC593" i="2"/>
  <c r="AW593" i="2"/>
  <c r="AV593" i="2"/>
  <c r="AU593" i="2"/>
  <c r="AT593" i="2"/>
  <c r="AP593" i="2"/>
  <c r="AO593" i="2"/>
  <c r="AL593" i="2"/>
  <c r="AK593" i="2"/>
  <c r="AG593" i="2"/>
  <c r="AH593" i="2" s="1"/>
  <c r="AC593" i="2"/>
  <c r="AD593" i="2" s="1"/>
  <c r="Z593" i="2"/>
  <c r="Y593" i="2"/>
  <c r="V593" i="2"/>
  <c r="AE593" i="2" s="1"/>
  <c r="AF593" i="2" s="1"/>
  <c r="S593" i="2"/>
  <c r="AA593" i="2" s="1"/>
  <c r="AB593" i="2" s="1"/>
  <c r="L593" i="2"/>
  <c r="J593" i="2"/>
  <c r="BC592" i="2"/>
  <c r="AV592" i="2"/>
  <c r="AW592" i="2" s="1"/>
  <c r="AU592" i="2"/>
  <c r="AT592" i="2"/>
  <c r="AO592" i="2"/>
  <c r="AP592" i="2" s="1"/>
  <c r="AK592" i="2"/>
  <c r="AL592" i="2" s="1"/>
  <c r="AG592" i="2"/>
  <c r="AH592" i="2" s="1"/>
  <c r="AC592" i="2"/>
  <c r="AD592" i="2" s="1"/>
  <c r="Z592" i="2"/>
  <c r="Y592" i="2"/>
  <c r="V592" i="2"/>
  <c r="S592" i="2"/>
  <c r="AA592" i="2" s="1"/>
  <c r="AB592" i="2" s="1"/>
  <c r="J592" i="2"/>
  <c r="L592" i="2" s="1"/>
  <c r="AE592" i="2" s="1"/>
  <c r="AF592" i="2" s="1"/>
  <c r="BC591" i="2"/>
  <c r="AW591" i="2"/>
  <c r="AV591" i="2"/>
  <c r="AT591" i="2"/>
  <c r="AU591" i="2" s="1"/>
  <c r="AP591" i="2"/>
  <c r="AO591" i="2"/>
  <c r="AL591" i="2"/>
  <c r="AK591" i="2"/>
  <c r="AH591" i="2"/>
  <c r="AG591" i="2"/>
  <c r="AD591" i="2"/>
  <c r="AC591" i="2"/>
  <c r="AA591" i="2"/>
  <c r="AB591" i="2" s="1"/>
  <c r="Z591" i="2"/>
  <c r="Y591" i="2"/>
  <c r="S591" i="2"/>
  <c r="V591" i="2" s="1"/>
  <c r="AE591" i="2" s="1"/>
  <c r="AF591" i="2" s="1"/>
  <c r="L591" i="2"/>
  <c r="J591" i="2"/>
  <c r="BC590" i="2"/>
  <c r="AW590" i="2"/>
  <c r="AV590" i="2"/>
  <c r="AT590" i="2"/>
  <c r="AU590" i="2" s="1"/>
  <c r="AO590" i="2"/>
  <c r="AP590" i="2" s="1"/>
  <c r="AK590" i="2"/>
  <c r="AL590" i="2" s="1"/>
  <c r="AH590" i="2"/>
  <c r="AG590" i="2"/>
  <c r="AD590" i="2"/>
  <c r="AC590" i="2"/>
  <c r="Z590" i="2"/>
  <c r="Y590" i="2"/>
  <c r="S590" i="2"/>
  <c r="V590" i="2" s="1"/>
  <c r="J590" i="2"/>
  <c r="L590" i="2" s="1"/>
  <c r="AE590" i="2" s="1"/>
  <c r="AF590" i="2" s="1"/>
  <c r="BC589" i="2"/>
  <c r="AW589" i="2"/>
  <c r="AV589" i="2"/>
  <c r="AU589" i="2"/>
  <c r="AT589" i="2"/>
  <c r="AP589" i="2"/>
  <c r="AO589" i="2"/>
  <c r="AL589" i="2"/>
  <c r="AK589" i="2"/>
  <c r="AG589" i="2"/>
  <c r="AH589" i="2" s="1"/>
  <c r="AC589" i="2"/>
  <c r="AD589" i="2" s="1"/>
  <c r="Z589" i="2"/>
  <c r="Y589" i="2"/>
  <c r="V589" i="2"/>
  <c r="AE589" i="2" s="1"/>
  <c r="AF589" i="2" s="1"/>
  <c r="S589" i="2"/>
  <c r="AA589" i="2" s="1"/>
  <c r="AB589" i="2" s="1"/>
  <c r="L589" i="2"/>
  <c r="J589" i="2"/>
  <c r="BC588" i="2"/>
  <c r="AV588" i="2"/>
  <c r="AW588" i="2" s="1"/>
  <c r="AU588" i="2"/>
  <c r="AT588" i="2"/>
  <c r="AO588" i="2"/>
  <c r="AP588" i="2" s="1"/>
  <c r="AK588" i="2"/>
  <c r="AL588" i="2" s="1"/>
  <c r="AG588" i="2"/>
  <c r="AH588" i="2" s="1"/>
  <c r="AC588" i="2"/>
  <c r="AD588" i="2" s="1"/>
  <c r="Z588" i="2"/>
  <c r="Y588" i="2"/>
  <c r="V588" i="2"/>
  <c r="S588" i="2"/>
  <c r="AA588" i="2" s="1"/>
  <c r="AB588" i="2" s="1"/>
  <c r="J588" i="2"/>
  <c r="L588" i="2" s="1"/>
  <c r="AE588" i="2" s="1"/>
  <c r="AF588" i="2" s="1"/>
  <c r="BC587" i="2"/>
  <c r="AW587" i="2"/>
  <c r="AV587" i="2"/>
  <c r="AT587" i="2"/>
  <c r="AU587" i="2" s="1"/>
  <c r="AP587" i="2"/>
  <c r="AO587" i="2"/>
  <c r="AL587" i="2"/>
  <c r="AK587" i="2"/>
  <c r="AH587" i="2"/>
  <c r="AG587" i="2"/>
  <c r="AD587" i="2"/>
  <c r="AC587" i="2"/>
  <c r="Z587" i="2"/>
  <c r="Y587" i="2"/>
  <c r="S587" i="2"/>
  <c r="L587" i="2"/>
  <c r="J587" i="2"/>
  <c r="BC586" i="2"/>
  <c r="AW586" i="2"/>
  <c r="AV586" i="2"/>
  <c r="AT586" i="2"/>
  <c r="AU586" i="2" s="1"/>
  <c r="AP586" i="2"/>
  <c r="AO586" i="2"/>
  <c r="AL586" i="2"/>
  <c r="AK586" i="2"/>
  <c r="AH586" i="2"/>
  <c r="AG586" i="2"/>
  <c r="AD586" i="2"/>
  <c r="AC586" i="2"/>
  <c r="Z586" i="2"/>
  <c r="Y586" i="2"/>
  <c r="S586" i="2"/>
  <c r="V586" i="2" s="1"/>
  <c r="L586" i="2"/>
  <c r="J586" i="2"/>
  <c r="BC585" i="2"/>
  <c r="AV585" i="2"/>
  <c r="AW585" i="2" s="1"/>
  <c r="AU585" i="2"/>
  <c r="AT585" i="2"/>
  <c r="AO585" i="2"/>
  <c r="AP585" i="2" s="1"/>
  <c r="AK585" i="2"/>
  <c r="AL585" i="2" s="1"/>
  <c r="AG585" i="2"/>
  <c r="AH585" i="2" s="1"/>
  <c r="AC585" i="2"/>
  <c r="AD585" i="2" s="1"/>
  <c r="Z585" i="2"/>
  <c r="Y585" i="2"/>
  <c r="V585" i="2"/>
  <c r="S585" i="2"/>
  <c r="AA585" i="2" s="1"/>
  <c r="AB585" i="2" s="1"/>
  <c r="J585" i="2"/>
  <c r="L585" i="2" s="1"/>
  <c r="BC584" i="2"/>
  <c r="AV584" i="2"/>
  <c r="AW584" i="2" s="1"/>
  <c r="AU584" i="2"/>
  <c r="AT584" i="2"/>
  <c r="AO584" i="2"/>
  <c r="AP584" i="2" s="1"/>
  <c r="AK584" i="2"/>
  <c r="AL584" i="2" s="1"/>
  <c r="AG584" i="2"/>
  <c r="AH584" i="2" s="1"/>
  <c r="AC584" i="2"/>
  <c r="AD584" i="2" s="1"/>
  <c r="Z584" i="2"/>
  <c r="Y584" i="2"/>
  <c r="V584" i="2"/>
  <c r="AE584" i="2" s="1"/>
  <c r="AF584" i="2" s="1"/>
  <c r="S584" i="2"/>
  <c r="AA584" i="2" s="1"/>
  <c r="AB584" i="2" s="1"/>
  <c r="J584" i="2"/>
  <c r="L584" i="2" s="1"/>
  <c r="BC583" i="2"/>
  <c r="AW583" i="2"/>
  <c r="AV583" i="2"/>
  <c r="AU583" i="2"/>
  <c r="AT583" i="2"/>
  <c r="AP583" i="2"/>
  <c r="AO583" i="2"/>
  <c r="AL583" i="2"/>
  <c r="AK583" i="2"/>
  <c r="AH583" i="2"/>
  <c r="AG583" i="2"/>
  <c r="AD583" i="2"/>
  <c r="AC583" i="2"/>
  <c r="Z583" i="2"/>
  <c r="Y583" i="2"/>
  <c r="V583" i="2"/>
  <c r="AE583" i="2" s="1"/>
  <c r="AF583" i="2" s="1"/>
  <c r="S583" i="2"/>
  <c r="AA583" i="2" s="1"/>
  <c r="AB583" i="2" s="1"/>
  <c r="L583" i="2"/>
  <c r="J583" i="2"/>
  <c r="BC582" i="2"/>
  <c r="AW582" i="2"/>
  <c r="AV582" i="2"/>
  <c r="AT582" i="2"/>
  <c r="AU582" i="2" s="1"/>
  <c r="AP582" i="2"/>
  <c r="AO582" i="2"/>
  <c r="AL582" i="2"/>
  <c r="AK582" i="2"/>
  <c r="AH582" i="2"/>
  <c r="AG582" i="2"/>
  <c r="AD582" i="2"/>
  <c r="AC582" i="2"/>
  <c r="Z582" i="2"/>
  <c r="Y582" i="2"/>
  <c r="S582" i="2"/>
  <c r="V582" i="2" s="1"/>
  <c r="AE582" i="2" s="1"/>
  <c r="AF582" i="2" s="1"/>
  <c r="L582" i="2"/>
  <c r="J582" i="2"/>
  <c r="BC581" i="2"/>
  <c r="AW581" i="2"/>
  <c r="AV581" i="2"/>
  <c r="AU581" i="2"/>
  <c r="AT581" i="2"/>
  <c r="AP581" i="2"/>
  <c r="AO581" i="2"/>
  <c r="AK581" i="2"/>
  <c r="AL581" i="2" s="1"/>
  <c r="AG581" i="2"/>
  <c r="AH581" i="2" s="1"/>
  <c r="AC581" i="2"/>
  <c r="AD581" i="2" s="1"/>
  <c r="Z581" i="2"/>
  <c r="Y581" i="2"/>
  <c r="V581" i="2"/>
  <c r="S581" i="2"/>
  <c r="L581" i="2"/>
  <c r="J581" i="2"/>
  <c r="BC580" i="2"/>
  <c r="AV580" i="2"/>
  <c r="AW580" i="2" s="1"/>
  <c r="AU580" i="2"/>
  <c r="AT580" i="2"/>
  <c r="AO580" i="2"/>
  <c r="AP580" i="2" s="1"/>
  <c r="AK580" i="2"/>
  <c r="AL580" i="2" s="1"/>
  <c r="AG580" i="2"/>
  <c r="AH580" i="2" s="1"/>
  <c r="AC580" i="2"/>
  <c r="AD580" i="2" s="1"/>
  <c r="Z580" i="2"/>
  <c r="Y580" i="2"/>
  <c r="V580" i="2"/>
  <c r="AE580" i="2" s="1"/>
  <c r="AF580" i="2" s="1"/>
  <c r="S580" i="2"/>
  <c r="AA580" i="2" s="1"/>
  <c r="AB580" i="2" s="1"/>
  <c r="J580" i="2"/>
  <c r="L580" i="2" s="1"/>
  <c r="BC579" i="2"/>
  <c r="AW579" i="2"/>
  <c r="AV579" i="2"/>
  <c r="AT579" i="2"/>
  <c r="AU579" i="2" s="1"/>
  <c r="AP579" i="2"/>
  <c r="AO579" i="2"/>
  <c r="AL579" i="2"/>
  <c r="AK579" i="2"/>
  <c r="AH579" i="2"/>
  <c r="AG579" i="2"/>
  <c r="AD579" i="2"/>
  <c r="AC579" i="2"/>
  <c r="Z579" i="2"/>
  <c r="Y579" i="2"/>
  <c r="S579" i="2"/>
  <c r="V579" i="2" s="1"/>
  <c r="AE579" i="2" s="1"/>
  <c r="AF579" i="2" s="1"/>
  <c r="L579" i="2"/>
  <c r="J579" i="2"/>
  <c r="BC578" i="2"/>
  <c r="AW578" i="2"/>
  <c r="AV578" i="2"/>
  <c r="AT578" i="2"/>
  <c r="AU578" i="2" s="1"/>
  <c r="AP578" i="2"/>
  <c r="AO578" i="2"/>
  <c r="AL578" i="2"/>
  <c r="AK578" i="2"/>
  <c r="AH578" i="2"/>
  <c r="AG578" i="2"/>
  <c r="AD578" i="2"/>
  <c r="AC578" i="2"/>
  <c r="Z578" i="2"/>
  <c r="Y578" i="2"/>
  <c r="S578" i="2"/>
  <c r="V578" i="2" s="1"/>
  <c r="AE578" i="2" s="1"/>
  <c r="AF578" i="2" s="1"/>
  <c r="L578" i="2"/>
  <c r="J578" i="2"/>
  <c r="BC577" i="2"/>
  <c r="AW577" i="2"/>
  <c r="AV577" i="2"/>
  <c r="AU577" i="2"/>
  <c r="AT577" i="2"/>
  <c r="AP577" i="2"/>
  <c r="AO577" i="2"/>
  <c r="AK577" i="2"/>
  <c r="AL577" i="2" s="1"/>
  <c r="AG577" i="2"/>
  <c r="AH577" i="2" s="1"/>
  <c r="AC577" i="2"/>
  <c r="AD577" i="2" s="1"/>
  <c r="Z577" i="2"/>
  <c r="Y577" i="2"/>
  <c r="V577" i="2"/>
  <c r="S577" i="2"/>
  <c r="L577" i="2"/>
  <c r="J577" i="2"/>
  <c r="BC576" i="2"/>
  <c r="AV576" i="2"/>
  <c r="AW576" i="2" s="1"/>
  <c r="AU576" i="2"/>
  <c r="AT576" i="2"/>
  <c r="AO576" i="2"/>
  <c r="AP576" i="2" s="1"/>
  <c r="AK576" i="2"/>
  <c r="AL576" i="2" s="1"/>
  <c r="AG576" i="2"/>
  <c r="AH576" i="2" s="1"/>
  <c r="AC576" i="2"/>
  <c r="AD576" i="2" s="1"/>
  <c r="Z576" i="2"/>
  <c r="Y576" i="2"/>
  <c r="V576" i="2"/>
  <c r="AE576" i="2" s="1"/>
  <c r="AF576" i="2" s="1"/>
  <c r="S576" i="2"/>
  <c r="AA576" i="2" s="1"/>
  <c r="AB576" i="2" s="1"/>
  <c r="J576" i="2"/>
  <c r="L576" i="2" s="1"/>
  <c r="BC575" i="2"/>
  <c r="AW575" i="2"/>
  <c r="AV575" i="2"/>
  <c r="AT575" i="2"/>
  <c r="AU575" i="2" s="1"/>
  <c r="AP575" i="2"/>
  <c r="AO575" i="2"/>
  <c r="AL575" i="2"/>
  <c r="AK575" i="2"/>
  <c r="AH575" i="2"/>
  <c r="AG575" i="2"/>
  <c r="AD575" i="2"/>
  <c r="AC575" i="2"/>
  <c r="Z575" i="2"/>
  <c r="Y575" i="2"/>
  <c r="S575" i="2"/>
  <c r="V575" i="2" s="1"/>
  <c r="AE575" i="2" s="1"/>
  <c r="AF575" i="2" s="1"/>
  <c r="L575" i="2"/>
  <c r="J575" i="2"/>
  <c r="BC574" i="2"/>
  <c r="AW574" i="2"/>
  <c r="AV574" i="2"/>
  <c r="AT574" i="2"/>
  <c r="AU574" i="2" s="1"/>
  <c r="AP574" i="2"/>
  <c r="AO574" i="2"/>
  <c r="AL574" i="2"/>
  <c r="AK574" i="2"/>
  <c r="AG574" i="2"/>
  <c r="AC574" i="2"/>
  <c r="AD574" i="2" s="1"/>
  <c r="AA574" i="2"/>
  <c r="AB574" i="2" s="1"/>
  <c r="Z574" i="2"/>
  <c r="Y574" i="2"/>
  <c r="S574" i="2"/>
  <c r="V574" i="2" s="1"/>
  <c r="L574" i="2"/>
  <c r="J574" i="2"/>
  <c r="BC573" i="2"/>
  <c r="AV573" i="2"/>
  <c r="AU573" i="2"/>
  <c r="AU617" i="2" s="1"/>
  <c r="AT573" i="2"/>
  <c r="AO573" i="2"/>
  <c r="AO617" i="2" s="1"/>
  <c r="AK573" i="2"/>
  <c r="AH573" i="2"/>
  <c r="AH617" i="2" s="1"/>
  <c r="AG573" i="2"/>
  <c r="AD573" i="2"/>
  <c r="AD617" i="2" s="1"/>
  <c r="AC573" i="2"/>
  <c r="Z573" i="2"/>
  <c r="Y573" i="2"/>
  <c r="V573" i="2"/>
  <c r="S573" i="2"/>
  <c r="L573" i="2"/>
  <c r="J573" i="2"/>
  <c r="AW566" i="2"/>
  <c r="AS566" i="2"/>
  <c r="AR566" i="2"/>
  <c r="W566" i="2"/>
  <c r="M566" i="2"/>
  <c r="K566" i="2"/>
  <c r="AS564" i="2"/>
  <c r="AR564" i="2"/>
  <c r="W564" i="2"/>
  <c r="M564" i="2"/>
  <c r="K564" i="2"/>
  <c r="BC562" i="2"/>
  <c r="AW562" i="2"/>
  <c r="AV562" i="2"/>
  <c r="AU562" i="2"/>
  <c r="AT562" i="2"/>
  <c r="AP562" i="2"/>
  <c r="AO562" i="2"/>
  <c r="AK562" i="2"/>
  <c r="AL562" i="2" s="1"/>
  <c r="AG562" i="2"/>
  <c r="AH562" i="2" s="1"/>
  <c r="AD562" i="2"/>
  <c r="AC562" i="2"/>
  <c r="Z562" i="2"/>
  <c r="Y562" i="2"/>
  <c r="V562" i="2"/>
  <c r="S562" i="2"/>
  <c r="AA562" i="2" s="1"/>
  <c r="AB562" i="2" s="1"/>
  <c r="L562" i="2"/>
  <c r="J562" i="2"/>
  <c r="BC561" i="2"/>
  <c r="AV561" i="2"/>
  <c r="AW561" i="2" s="1"/>
  <c r="AU561" i="2"/>
  <c r="AT561" i="2"/>
  <c r="AO561" i="2"/>
  <c r="AP561" i="2" s="1"/>
  <c r="AK561" i="2"/>
  <c r="AL561" i="2" s="1"/>
  <c r="AG561" i="2"/>
  <c r="AH561" i="2" s="1"/>
  <c r="AC561" i="2"/>
  <c r="AD561" i="2" s="1"/>
  <c r="Z561" i="2"/>
  <c r="Y561" i="2"/>
  <c r="V561" i="2"/>
  <c r="AE561" i="2" s="1"/>
  <c r="AF561" i="2" s="1"/>
  <c r="S561" i="2"/>
  <c r="AA561" i="2" s="1"/>
  <c r="AB561" i="2" s="1"/>
  <c r="J561" i="2"/>
  <c r="L561" i="2" s="1"/>
  <c r="BC560" i="2"/>
  <c r="AW560" i="2"/>
  <c r="AV560" i="2"/>
  <c r="AT560" i="2"/>
  <c r="AU560" i="2" s="1"/>
  <c r="AP560" i="2"/>
  <c r="AO560" i="2"/>
  <c r="AL560" i="2"/>
  <c r="AK560" i="2"/>
  <c r="AH560" i="2"/>
  <c r="AG560" i="2"/>
  <c r="AE560" i="2"/>
  <c r="AF560" i="2" s="1"/>
  <c r="AD560" i="2"/>
  <c r="AC560" i="2"/>
  <c r="AA560" i="2"/>
  <c r="AB560" i="2" s="1"/>
  <c r="Z560" i="2"/>
  <c r="Y560" i="2"/>
  <c r="S560" i="2"/>
  <c r="V560" i="2" s="1"/>
  <c r="L560" i="2"/>
  <c r="J560" i="2"/>
  <c r="BC559" i="2"/>
  <c r="AV559" i="2"/>
  <c r="AW559" i="2" s="1"/>
  <c r="AT559" i="2"/>
  <c r="AU559" i="2" s="1"/>
  <c r="AO559" i="2"/>
  <c r="AP559" i="2" s="1"/>
  <c r="AK559" i="2"/>
  <c r="AL559" i="2" s="1"/>
  <c r="AH559" i="2"/>
  <c r="AG559" i="2"/>
  <c r="AC559" i="2"/>
  <c r="AD559" i="2" s="1"/>
  <c r="Z559" i="2"/>
  <c r="Y559" i="2"/>
  <c r="S559" i="2"/>
  <c r="J559" i="2"/>
  <c r="L559" i="2" s="1"/>
  <c r="BC558" i="2"/>
  <c r="AW558" i="2"/>
  <c r="AV558" i="2"/>
  <c r="AU558" i="2"/>
  <c r="AT558" i="2"/>
  <c r="AP558" i="2"/>
  <c r="AO558" i="2"/>
  <c r="AL558" i="2"/>
  <c r="AK558" i="2"/>
  <c r="AG558" i="2"/>
  <c r="AH558" i="2" s="1"/>
  <c r="AD558" i="2"/>
  <c r="AC558" i="2"/>
  <c r="Z558" i="2"/>
  <c r="Y558" i="2"/>
  <c r="V558" i="2"/>
  <c r="S558" i="2"/>
  <c r="AA558" i="2" s="1"/>
  <c r="AB558" i="2" s="1"/>
  <c r="L558" i="2"/>
  <c r="J558" i="2"/>
  <c r="BC557" i="2"/>
  <c r="AV557" i="2"/>
  <c r="AW557" i="2" s="1"/>
  <c r="AU557" i="2"/>
  <c r="AT557" i="2"/>
  <c r="AO557" i="2"/>
  <c r="AP557" i="2" s="1"/>
  <c r="AK557" i="2"/>
  <c r="AL557" i="2" s="1"/>
  <c r="AG557" i="2"/>
  <c r="AH557" i="2" s="1"/>
  <c r="AC557" i="2"/>
  <c r="AD557" i="2" s="1"/>
  <c r="Z557" i="2"/>
  <c r="Y557" i="2"/>
  <c r="V557" i="2"/>
  <c r="AE557" i="2" s="1"/>
  <c r="AF557" i="2" s="1"/>
  <c r="S557" i="2"/>
  <c r="AA557" i="2" s="1"/>
  <c r="AB557" i="2" s="1"/>
  <c r="J557" i="2"/>
  <c r="L557" i="2" s="1"/>
  <c r="BC556" i="2"/>
  <c r="AW556" i="2"/>
  <c r="AV556" i="2"/>
  <c r="AT556" i="2"/>
  <c r="AU556" i="2" s="1"/>
  <c r="AP556" i="2"/>
  <c r="AO556" i="2"/>
  <c r="AL556" i="2"/>
  <c r="AK556" i="2"/>
  <c r="AH556" i="2"/>
  <c r="AG556" i="2"/>
  <c r="AD556" i="2"/>
  <c r="AC556" i="2"/>
  <c r="Z556" i="2"/>
  <c r="Y556" i="2"/>
  <c r="S556" i="2"/>
  <c r="L556" i="2"/>
  <c r="J556" i="2"/>
  <c r="BC555" i="2"/>
  <c r="AW555" i="2"/>
  <c r="AV555" i="2"/>
  <c r="AT555" i="2"/>
  <c r="AU555" i="2" s="1"/>
  <c r="AO555" i="2"/>
  <c r="AP555" i="2" s="1"/>
  <c r="AK555" i="2"/>
  <c r="AL555" i="2" s="1"/>
  <c r="AH555" i="2"/>
  <c r="AG555" i="2"/>
  <c r="AC555" i="2"/>
  <c r="AD555" i="2" s="1"/>
  <c r="Z555" i="2"/>
  <c r="Y555" i="2"/>
  <c r="S555" i="2"/>
  <c r="J555" i="2"/>
  <c r="L555" i="2" s="1"/>
  <c r="BC554" i="2"/>
  <c r="AW554" i="2"/>
  <c r="AV554" i="2"/>
  <c r="AU554" i="2"/>
  <c r="AT554" i="2"/>
  <c r="AP554" i="2"/>
  <c r="AO554" i="2"/>
  <c r="AK554" i="2"/>
  <c r="AL554" i="2" s="1"/>
  <c r="AG554" i="2"/>
  <c r="AH554" i="2" s="1"/>
  <c r="AD554" i="2"/>
  <c r="AC554" i="2"/>
  <c r="Z554" i="2"/>
  <c r="Y554" i="2"/>
  <c r="V554" i="2"/>
  <c r="S554" i="2"/>
  <c r="AA554" i="2" s="1"/>
  <c r="AB554" i="2" s="1"/>
  <c r="L554" i="2"/>
  <c r="J554" i="2"/>
  <c r="BC553" i="2"/>
  <c r="AV553" i="2"/>
  <c r="AW553" i="2" s="1"/>
  <c r="AU553" i="2"/>
  <c r="AT553" i="2"/>
  <c r="AO553" i="2"/>
  <c r="AP553" i="2" s="1"/>
  <c r="AK553" i="2"/>
  <c r="AL553" i="2" s="1"/>
  <c r="AG553" i="2"/>
  <c r="AH553" i="2" s="1"/>
  <c r="AC553" i="2"/>
  <c r="AD553" i="2" s="1"/>
  <c r="Z553" i="2"/>
  <c r="Y553" i="2"/>
  <c r="V553" i="2"/>
  <c r="AE553" i="2" s="1"/>
  <c r="AF553" i="2" s="1"/>
  <c r="S553" i="2"/>
  <c r="AA553" i="2" s="1"/>
  <c r="AB553" i="2" s="1"/>
  <c r="J553" i="2"/>
  <c r="L553" i="2" s="1"/>
  <c r="BC552" i="2"/>
  <c r="AW552" i="2"/>
  <c r="AV552" i="2"/>
  <c r="AT552" i="2"/>
  <c r="AU552" i="2" s="1"/>
  <c r="AP552" i="2"/>
  <c r="AO552" i="2"/>
  <c r="AL552" i="2"/>
  <c r="AK552" i="2"/>
  <c r="AH552" i="2"/>
  <c r="AG552" i="2"/>
  <c r="AE552" i="2"/>
  <c r="AF552" i="2" s="1"/>
  <c r="AD552" i="2"/>
  <c r="AC552" i="2"/>
  <c r="AA552" i="2"/>
  <c r="AB552" i="2" s="1"/>
  <c r="Z552" i="2"/>
  <c r="Y552" i="2"/>
  <c r="S552" i="2"/>
  <c r="V552" i="2" s="1"/>
  <c r="L552" i="2"/>
  <c r="J552" i="2"/>
  <c r="BC551" i="2"/>
  <c r="AV551" i="2"/>
  <c r="AW551" i="2" s="1"/>
  <c r="AT551" i="2"/>
  <c r="AU551" i="2" s="1"/>
  <c r="AO551" i="2"/>
  <c r="AP551" i="2" s="1"/>
  <c r="AK551" i="2"/>
  <c r="AL551" i="2" s="1"/>
  <c r="AH551" i="2"/>
  <c r="AG551" i="2"/>
  <c r="AC551" i="2"/>
  <c r="AD551" i="2" s="1"/>
  <c r="Z551" i="2"/>
  <c r="Y551" i="2"/>
  <c r="S551" i="2"/>
  <c r="J551" i="2"/>
  <c r="L551" i="2" s="1"/>
  <c r="BC550" i="2"/>
  <c r="AW550" i="2"/>
  <c r="AV550" i="2"/>
  <c r="AU550" i="2"/>
  <c r="AT550" i="2"/>
  <c r="AP550" i="2"/>
  <c r="AO550" i="2"/>
  <c r="AL550" i="2"/>
  <c r="AK550" i="2"/>
  <c r="AG550" i="2"/>
  <c r="AH550" i="2" s="1"/>
  <c r="AD550" i="2"/>
  <c r="AC550" i="2"/>
  <c r="Z550" i="2"/>
  <c r="Y550" i="2"/>
  <c r="V550" i="2"/>
  <c r="S550" i="2"/>
  <c r="AA550" i="2" s="1"/>
  <c r="AB550" i="2" s="1"/>
  <c r="L550" i="2"/>
  <c r="J550" i="2"/>
  <c r="BC549" i="2"/>
  <c r="AV549" i="2"/>
  <c r="AW549" i="2" s="1"/>
  <c r="AU549" i="2"/>
  <c r="AT549" i="2"/>
  <c r="AO549" i="2"/>
  <c r="AP549" i="2" s="1"/>
  <c r="AK549" i="2"/>
  <c r="AL549" i="2" s="1"/>
  <c r="AG549" i="2"/>
  <c r="AH549" i="2" s="1"/>
  <c r="AC549" i="2"/>
  <c r="AD549" i="2" s="1"/>
  <c r="Z549" i="2"/>
  <c r="Y549" i="2"/>
  <c r="V549" i="2"/>
  <c r="AE549" i="2" s="1"/>
  <c r="AF549" i="2" s="1"/>
  <c r="S549" i="2"/>
  <c r="AA549" i="2" s="1"/>
  <c r="AB549" i="2" s="1"/>
  <c r="J549" i="2"/>
  <c r="L549" i="2" s="1"/>
  <c r="BC548" i="2"/>
  <c r="AW548" i="2"/>
  <c r="AV548" i="2"/>
  <c r="AT548" i="2"/>
  <c r="AU548" i="2" s="1"/>
  <c r="AP548" i="2"/>
  <c r="AO548" i="2"/>
  <c r="AL548" i="2"/>
  <c r="AK548" i="2"/>
  <c r="AH548" i="2"/>
  <c r="AG548" i="2"/>
  <c r="AD548" i="2"/>
  <c r="AC548" i="2"/>
  <c r="Z548" i="2"/>
  <c r="Y548" i="2"/>
  <c r="S548" i="2"/>
  <c r="L548" i="2"/>
  <c r="J548" i="2"/>
  <c r="BC547" i="2"/>
  <c r="AW547" i="2"/>
  <c r="AV547" i="2"/>
  <c r="AT547" i="2"/>
  <c r="AU547" i="2" s="1"/>
  <c r="AO547" i="2"/>
  <c r="AP547" i="2" s="1"/>
  <c r="AK547" i="2"/>
  <c r="AL547" i="2" s="1"/>
  <c r="AH547" i="2"/>
  <c r="AG547" i="2"/>
  <c r="AC547" i="2"/>
  <c r="AD547" i="2" s="1"/>
  <c r="Z547" i="2"/>
  <c r="Y547" i="2"/>
  <c r="S547" i="2"/>
  <c r="J547" i="2"/>
  <c r="L547" i="2" s="1"/>
  <c r="BC546" i="2"/>
  <c r="AW546" i="2"/>
  <c r="AV546" i="2"/>
  <c r="AU546" i="2"/>
  <c r="AT546" i="2"/>
  <c r="AP546" i="2"/>
  <c r="AO546" i="2"/>
  <c r="AK546" i="2"/>
  <c r="AL546" i="2" s="1"/>
  <c r="AG546" i="2"/>
  <c r="AH546" i="2" s="1"/>
  <c r="AD546" i="2"/>
  <c r="AC546" i="2"/>
  <c r="Z546" i="2"/>
  <c r="Y546" i="2"/>
  <c r="V546" i="2"/>
  <c r="S546" i="2"/>
  <c r="AA546" i="2" s="1"/>
  <c r="AB546" i="2" s="1"/>
  <c r="L546" i="2"/>
  <c r="J546" i="2"/>
  <c r="BC545" i="2"/>
  <c r="AV545" i="2"/>
  <c r="AW545" i="2" s="1"/>
  <c r="AU545" i="2"/>
  <c r="AT545" i="2"/>
  <c r="AO545" i="2"/>
  <c r="AP545" i="2" s="1"/>
  <c r="AK545" i="2"/>
  <c r="AL545" i="2" s="1"/>
  <c r="AG545" i="2"/>
  <c r="AH545" i="2" s="1"/>
  <c r="AC545" i="2"/>
  <c r="AD545" i="2" s="1"/>
  <c r="Z545" i="2"/>
  <c r="Y545" i="2"/>
  <c r="V545" i="2"/>
  <c r="AE545" i="2" s="1"/>
  <c r="AF545" i="2" s="1"/>
  <c r="S545" i="2"/>
  <c r="AA545" i="2" s="1"/>
  <c r="AB545" i="2" s="1"/>
  <c r="J545" i="2"/>
  <c r="L545" i="2" s="1"/>
  <c r="BC544" i="2"/>
  <c r="AW544" i="2"/>
  <c r="AV544" i="2"/>
  <c r="AT544" i="2"/>
  <c r="AU544" i="2" s="1"/>
  <c r="AP544" i="2"/>
  <c r="AO544" i="2"/>
  <c r="AL544" i="2"/>
  <c r="AK544" i="2"/>
  <c r="AH544" i="2"/>
  <c r="AG544" i="2"/>
  <c r="AE544" i="2"/>
  <c r="AF544" i="2" s="1"/>
  <c r="AD544" i="2"/>
  <c r="AC544" i="2"/>
  <c r="AA544" i="2"/>
  <c r="AB544" i="2" s="1"/>
  <c r="Z544" i="2"/>
  <c r="Y544" i="2"/>
  <c r="S544" i="2"/>
  <c r="V544" i="2" s="1"/>
  <c r="L544" i="2"/>
  <c r="J544" i="2"/>
  <c r="BC543" i="2"/>
  <c r="AV543" i="2"/>
  <c r="AW543" i="2" s="1"/>
  <c r="AT543" i="2"/>
  <c r="AU543" i="2" s="1"/>
  <c r="AO543" i="2"/>
  <c r="AP543" i="2" s="1"/>
  <c r="AK543" i="2"/>
  <c r="AL543" i="2" s="1"/>
  <c r="AH543" i="2"/>
  <c r="AG543" i="2"/>
  <c r="AC543" i="2"/>
  <c r="AD543" i="2" s="1"/>
  <c r="Z543" i="2"/>
  <c r="Y543" i="2"/>
  <c r="S543" i="2"/>
  <c r="J543" i="2"/>
  <c r="L543" i="2" s="1"/>
  <c r="BC542" i="2"/>
  <c r="AW542" i="2"/>
  <c r="AV542" i="2"/>
  <c r="AU542" i="2"/>
  <c r="AT542" i="2"/>
  <c r="AP542" i="2"/>
  <c r="AO542" i="2"/>
  <c r="AL542" i="2"/>
  <c r="AK542" i="2"/>
  <c r="AG542" i="2"/>
  <c r="AH542" i="2" s="1"/>
  <c r="AC542" i="2"/>
  <c r="AD542" i="2" s="1"/>
  <c r="Z542" i="2"/>
  <c r="Y542" i="2"/>
  <c r="S542" i="2"/>
  <c r="L542" i="2"/>
  <c r="J542" i="2"/>
  <c r="BC541" i="2"/>
  <c r="AW541" i="2"/>
  <c r="AV541" i="2"/>
  <c r="AT541" i="2"/>
  <c r="AU541" i="2" s="1"/>
  <c r="AO541" i="2"/>
  <c r="AP541" i="2" s="1"/>
  <c r="AK541" i="2"/>
  <c r="AL541" i="2" s="1"/>
  <c r="AG541" i="2"/>
  <c r="AH541" i="2" s="1"/>
  <c r="AC541" i="2"/>
  <c r="AD541" i="2" s="1"/>
  <c r="Z541" i="2"/>
  <c r="Y541" i="2"/>
  <c r="S541" i="2"/>
  <c r="V541" i="2" s="1"/>
  <c r="J541" i="2"/>
  <c r="L541" i="2" s="1"/>
  <c r="BC540" i="2"/>
  <c r="AV540" i="2"/>
  <c r="AW540" i="2" s="1"/>
  <c r="AU540" i="2"/>
  <c r="AT540" i="2"/>
  <c r="AO540" i="2"/>
  <c r="AP540" i="2" s="1"/>
  <c r="AK540" i="2"/>
  <c r="AL540" i="2" s="1"/>
  <c r="AH540" i="2"/>
  <c r="AG540" i="2"/>
  <c r="AC540" i="2"/>
  <c r="AD540" i="2" s="1"/>
  <c r="Z540" i="2"/>
  <c r="Y540" i="2"/>
  <c r="V540" i="2"/>
  <c r="AE540" i="2" s="1"/>
  <c r="AF540" i="2" s="1"/>
  <c r="S540" i="2"/>
  <c r="J540" i="2"/>
  <c r="L540" i="2" s="1"/>
  <c r="BC539" i="2"/>
  <c r="AV539" i="2"/>
  <c r="AW539" i="2" s="1"/>
  <c r="AT539" i="2"/>
  <c r="AU539" i="2" s="1"/>
  <c r="AO539" i="2"/>
  <c r="AP539" i="2" s="1"/>
  <c r="AK539" i="2"/>
  <c r="AL539" i="2" s="1"/>
  <c r="AG539" i="2"/>
  <c r="AH539" i="2" s="1"/>
  <c r="AC539" i="2"/>
  <c r="AD539" i="2" s="1"/>
  <c r="Z539" i="2"/>
  <c r="Y539" i="2"/>
  <c r="S539" i="2"/>
  <c r="V539" i="2" s="1"/>
  <c r="AE539" i="2" s="1"/>
  <c r="AF539" i="2" s="1"/>
  <c r="J539" i="2"/>
  <c r="L539" i="2" s="1"/>
  <c r="BC538" i="2"/>
  <c r="AW538" i="2"/>
  <c r="AV538" i="2"/>
  <c r="AU538" i="2"/>
  <c r="AT538" i="2"/>
  <c r="AP538" i="2"/>
  <c r="AO538" i="2"/>
  <c r="AL538" i="2"/>
  <c r="AK538" i="2"/>
  <c r="AH538" i="2"/>
  <c r="AG538" i="2"/>
  <c r="AF538" i="2"/>
  <c r="AD538" i="2"/>
  <c r="AC538" i="2"/>
  <c r="Z538" i="2"/>
  <c r="Y538" i="2"/>
  <c r="V538" i="2"/>
  <c r="AE538" i="2" s="1"/>
  <c r="S538" i="2"/>
  <c r="AA538" i="2" s="1"/>
  <c r="AB538" i="2" s="1"/>
  <c r="L538" i="2"/>
  <c r="J538" i="2"/>
  <c r="BC537" i="2"/>
  <c r="AV537" i="2"/>
  <c r="AW537" i="2" s="1"/>
  <c r="AT537" i="2"/>
  <c r="AU537" i="2" s="1"/>
  <c r="AP537" i="2"/>
  <c r="AO537" i="2"/>
  <c r="AK537" i="2"/>
  <c r="AL537" i="2" s="1"/>
  <c r="AH537" i="2"/>
  <c r="AG537" i="2"/>
  <c r="AC537" i="2"/>
  <c r="AD537" i="2" s="1"/>
  <c r="Z537" i="2"/>
  <c r="Y537" i="2"/>
  <c r="S537" i="2"/>
  <c r="V537" i="2" s="1"/>
  <c r="J537" i="2"/>
  <c r="L537" i="2" s="1"/>
  <c r="AE537" i="2" s="1"/>
  <c r="AF537" i="2" s="1"/>
  <c r="BC536" i="2"/>
  <c r="AV536" i="2"/>
  <c r="AW536" i="2" s="1"/>
  <c r="AU536" i="2"/>
  <c r="AT536" i="2"/>
  <c r="AO536" i="2"/>
  <c r="AP536" i="2" s="1"/>
  <c r="AK536" i="2"/>
  <c r="AL536" i="2" s="1"/>
  <c r="AH536" i="2"/>
  <c r="AG536" i="2"/>
  <c r="AC536" i="2"/>
  <c r="AD536" i="2" s="1"/>
  <c r="Z536" i="2"/>
  <c r="Y536" i="2"/>
  <c r="V536" i="2"/>
  <c r="AE536" i="2" s="1"/>
  <c r="AF536" i="2" s="1"/>
  <c r="S536" i="2"/>
  <c r="J536" i="2"/>
  <c r="L536" i="2" s="1"/>
  <c r="BC535" i="2"/>
  <c r="AV535" i="2"/>
  <c r="AW535" i="2" s="1"/>
  <c r="AT535" i="2"/>
  <c r="AU535" i="2" s="1"/>
  <c r="AO535" i="2"/>
  <c r="AP535" i="2" s="1"/>
  <c r="AK535" i="2"/>
  <c r="AL535" i="2" s="1"/>
  <c r="AG535" i="2"/>
  <c r="AH535" i="2" s="1"/>
  <c r="AC535" i="2"/>
  <c r="AD535" i="2" s="1"/>
  <c r="Z535" i="2"/>
  <c r="Y535" i="2"/>
  <c r="S535" i="2"/>
  <c r="V535" i="2" s="1"/>
  <c r="AE535" i="2" s="1"/>
  <c r="AF535" i="2" s="1"/>
  <c r="J535" i="2"/>
  <c r="L535" i="2" s="1"/>
  <c r="BC534" i="2"/>
  <c r="AW534" i="2"/>
  <c r="AV534" i="2"/>
  <c r="AU534" i="2"/>
  <c r="AT534" i="2"/>
  <c r="AP534" i="2"/>
  <c r="AO534" i="2"/>
  <c r="AL534" i="2"/>
  <c r="AK534" i="2"/>
  <c r="AH534" i="2"/>
  <c r="AG534" i="2"/>
  <c r="AD534" i="2"/>
  <c r="AC534" i="2"/>
  <c r="Z534" i="2"/>
  <c r="Y534" i="2"/>
  <c r="V534" i="2"/>
  <c r="AE534" i="2" s="1"/>
  <c r="AF534" i="2" s="1"/>
  <c r="S534" i="2"/>
  <c r="AA534" i="2" s="1"/>
  <c r="AB534" i="2" s="1"/>
  <c r="L534" i="2"/>
  <c r="J534" i="2"/>
  <c r="BC533" i="2"/>
  <c r="AV533" i="2"/>
  <c r="AW533" i="2" s="1"/>
  <c r="AT533" i="2"/>
  <c r="AU533" i="2" s="1"/>
  <c r="AP533" i="2"/>
  <c r="AO533" i="2"/>
  <c r="AK533" i="2"/>
  <c r="AL533" i="2" s="1"/>
  <c r="AH533" i="2"/>
  <c r="AG533" i="2"/>
  <c r="AC533" i="2"/>
  <c r="AD533" i="2" s="1"/>
  <c r="Z533" i="2"/>
  <c r="Y533" i="2"/>
  <c r="S533" i="2"/>
  <c r="V533" i="2" s="1"/>
  <c r="J533" i="2"/>
  <c r="L533" i="2" s="1"/>
  <c r="AE533" i="2" s="1"/>
  <c r="AF533" i="2" s="1"/>
  <c r="BC532" i="2"/>
  <c r="AW532" i="2"/>
  <c r="AV532" i="2"/>
  <c r="AU532" i="2"/>
  <c r="AT532" i="2"/>
  <c r="AO532" i="2"/>
  <c r="AP532" i="2" s="1"/>
  <c r="AK532" i="2"/>
  <c r="AL532" i="2" s="1"/>
  <c r="AH532" i="2"/>
  <c r="AG532" i="2"/>
  <c r="AC532" i="2"/>
  <c r="AD532" i="2" s="1"/>
  <c r="Z532" i="2"/>
  <c r="Y532" i="2"/>
  <c r="V532" i="2"/>
  <c r="AE532" i="2" s="1"/>
  <c r="AF532" i="2" s="1"/>
  <c r="S532" i="2"/>
  <c r="L532" i="2"/>
  <c r="J532" i="2"/>
  <c r="BC531" i="2"/>
  <c r="AV531" i="2"/>
  <c r="AW531" i="2" s="1"/>
  <c r="AU531" i="2"/>
  <c r="AT531" i="2"/>
  <c r="AO531" i="2"/>
  <c r="AP531" i="2" s="1"/>
  <c r="AK531" i="2"/>
  <c r="AL531" i="2" s="1"/>
  <c r="AG531" i="2"/>
  <c r="AH531" i="2" s="1"/>
  <c r="AC531" i="2"/>
  <c r="AD531" i="2" s="1"/>
  <c r="Z531" i="2"/>
  <c r="Y531" i="2"/>
  <c r="S531" i="2"/>
  <c r="V531" i="2" s="1"/>
  <c r="AE531" i="2" s="1"/>
  <c r="AF531" i="2" s="1"/>
  <c r="J531" i="2"/>
  <c r="L531" i="2" s="1"/>
  <c r="BC530" i="2"/>
  <c r="AW530" i="2"/>
  <c r="AV530" i="2"/>
  <c r="AU530" i="2"/>
  <c r="AT530" i="2"/>
  <c r="AP530" i="2"/>
  <c r="AO530" i="2"/>
  <c r="AL530" i="2"/>
  <c r="AK530" i="2"/>
  <c r="AH530" i="2"/>
  <c r="AG530" i="2"/>
  <c r="AD530" i="2"/>
  <c r="AC530" i="2"/>
  <c r="Z530" i="2"/>
  <c r="Y530" i="2"/>
  <c r="V530" i="2"/>
  <c r="AE530" i="2" s="1"/>
  <c r="AF530" i="2" s="1"/>
  <c r="S530" i="2"/>
  <c r="AA530" i="2" s="1"/>
  <c r="AB530" i="2" s="1"/>
  <c r="L530" i="2"/>
  <c r="J530" i="2"/>
  <c r="BC529" i="2"/>
  <c r="AV529" i="2"/>
  <c r="AW529" i="2" s="1"/>
  <c r="AT529" i="2"/>
  <c r="AU529" i="2" s="1"/>
  <c r="AP529" i="2"/>
  <c r="AO529" i="2"/>
  <c r="AK529" i="2"/>
  <c r="AL529" i="2" s="1"/>
  <c r="AH529" i="2"/>
  <c r="AG529" i="2"/>
  <c r="AC529" i="2"/>
  <c r="AD529" i="2" s="1"/>
  <c r="Z529" i="2"/>
  <c r="Y529" i="2"/>
  <c r="S529" i="2"/>
  <c r="V529" i="2" s="1"/>
  <c r="J529" i="2"/>
  <c r="L529" i="2" s="1"/>
  <c r="AE529" i="2" s="1"/>
  <c r="AF529" i="2" s="1"/>
  <c r="BC528" i="2"/>
  <c r="AW528" i="2"/>
  <c r="AV528" i="2"/>
  <c r="AU528" i="2"/>
  <c r="AT528" i="2"/>
  <c r="AP528" i="2"/>
  <c r="AO528" i="2"/>
  <c r="AK528" i="2"/>
  <c r="AL528" i="2" s="1"/>
  <c r="AH528" i="2"/>
  <c r="AG528" i="2"/>
  <c r="AC528" i="2"/>
  <c r="AD528" i="2" s="1"/>
  <c r="Z528" i="2"/>
  <c r="Y528" i="2"/>
  <c r="V528" i="2"/>
  <c r="AE528" i="2" s="1"/>
  <c r="AF528" i="2" s="1"/>
  <c r="S528" i="2"/>
  <c r="L528" i="2"/>
  <c r="J528" i="2"/>
  <c r="BC527" i="2"/>
  <c r="AV527" i="2"/>
  <c r="AW527" i="2" s="1"/>
  <c r="AU527" i="2"/>
  <c r="AT527" i="2"/>
  <c r="AO527" i="2"/>
  <c r="AP527" i="2" s="1"/>
  <c r="AK527" i="2"/>
  <c r="AL527" i="2" s="1"/>
  <c r="AG527" i="2"/>
  <c r="AH527" i="2" s="1"/>
  <c r="AE527" i="2"/>
  <c r="AF527" i="2" s="1"/>
  <c r="AC527" i="2"/>
  <c r="AD527" i="2" s="1"/>
  <c r="Z527" i="2"/>
  <c r="Y527" i="2"/>
  <c r="V527" i="2"/>
  <c r="S527" i="2"/>
  <c r="AA527" i="2" s="1"/>
  <c r="AB527" i="2" s="1"/>
  <c r="J527" i="2"/>
  <c r="L527" i="2" s="1"/>
  <c r="BC526" i="2"/>
  <c r="AW526" i="2"/>
  <c r="AV526" i="2"/>
  <c r="AU526" i="2"/>
  <c r="AT526" i="2"/>
  <c r="AP526" i="2"/>
  <c r="AO526" i="2"/>
  <c r="AL526" i="2"/>
  <c r="AK526" i="2"/>
  <c r="AH526" i="2"/>
  <c r="AG526" i="2"/>
  <c r="AF526" i="2"/>
  <c r="AD526" i="2"/>
  <c r="AC526" i="2"/>
  <c r="Z526" i="2"/>
  <c r="Y526" i="2"/>
  <c r="V526" i="2"/>
  <c r="AE526" i="2" s="1"/>
  <c r="S526" i="2"/>
  <c r="AA526" i="2" s="1"/>
  <c r="AB526" i="2" s="1"/>
  <c r="L526" i="2"/>
  <c r="J526" i="2"/>
  <c r="BC525" i="2"/>
  <c r="AV525" i="2"/>
  <c r="AW525" i="2" s="1"/>
  <c r="AT525" i="2"/>
  <c r="AU525" i="2" s="1"/>
  <c r="AP525" i="2"/>
  <c r="AO525" i="2"/>
  <c r="AK525" i="2"/>
  <c r="AL525" i="2" s="1"/>
  <c r="AH525" i="2"/>
  <c r="AG525" i="2"/>
  <c r="AE525" i="2"/>
  <c r="AF525" i="2" s="1"/>
  <c r="AC525" i="2"/>
  <c r="AD525" i="2" s="1"/>
  <c r="Z525" i="2"/>
  <c r="Y525" i="2"/>
  <c r="S525" i="2"/>
  <c r="V525" i="2" s="1"/>
  <c r="J525" i="2"/>
  <c r="L525" i="2" s="1"/>
  <c r="BC524" i="2"/>
  <c r="AW524" i="2"/>
  <c r="AV524" i="2"/>
  <c r="AU524" i="2"/>
  <c r="AT524" i="2"/>
  <c r="AO524" i="2"/>
  <c r="AP524" i="2" s="1"/>
  <c r="AK524" i="2"/>
  <c r="AL524" i="2" s="1"/>
  <c r="AH524" i="2"/>
  <c r="AG524" i="2"/>
  <c r="AC524" i="2"/>
  <c r="AD524" i="2" s="1"/>
  <c r="Z524" i="2"/>
  <c r="Y524" i="2"/>
  <c r="V524" i="2"/>
  <c r="AE524" i="2" s="1"/>
  <c r="AF524" i="2" s="1"/>
  <c r="S524" i="2"/>
  <c r="J524" i="2"/>
  <c r="L524" i="2" s="1"/>
  <c r="BC523" i="2"/>
  <c r="AV523" i="2"/>
  <c r="AW523" i="2" s="1"/>
  <c r="AT523" i="2"/>
  <c r="AU523" i="2" s="1"/>
  <c r="AO523" i="2"/>
  <c r="AP523" i="2" s="1"/>
  <c r="AK523" i="2"/>
  <c r="AL523" i="2" s="1"/>
  <c r="AG523" i="2"/>
  <c r="AH523" i="2" s="1"/>
  <c r="AC523" i="2"/>
  <c r="AD523" i="2" s="1"/>
  <c r="Z523" i="2"/>
  <c r="Y523" i="2"/>
  <c r="S523" i="2"/>
  <c r="V523" i="2" s="1"/>
  <c r="AE523" i="2" s="1"/>
  <c r="AF523" i="2" s="1"/>
  <c r="J523" i="2"/>
  <c r="L523" i="2" s="1"/>
  <c r="BC522" i="2"/>
  <c r="AW522" i="2"/>
  <c r="AV522" i="2"/>
  <c r="AU522" i="2"/>
  <c r="AU566" i="2" s="1"/>
  <c r="AT522" i="2"/>
  <c r="AP522" i="2"/>
  <c r="AP566" i="2" s="1"/>
  <c r="AO522" i="2"/>
  <c r="AL522" i="2"/>
  <c r="AL566" i="2" s="1"/>
  <c r="AK522" i="2"/>
  <c r="AH522" i="2"/>
  <c r="AH566" i="2" s="1"/>
  <c r="AG522" i="2"/>
  <c r="AD522" i="2"/>
  <c r="AD566" i="2" s="1"/>
  <c r="AC522" i="2"/>
  <c r="Z522" i="2"/>
  <c r="Y522" i="2"/>
  <c r="V522" i="2"/>
  <c r="S522" i="2"/>
  <c r="L522" i="2"/>
  <c r="J522" i="2"/>
  <c r="AS515" i="2"/>
  <c r="AR515" i="2"/>
  <c r="W515" i="2"/>
  <c r="M515" i="2"/>
  <c r="K515" i="2"/>
  <c r="AS513" i="2"/>
  <c r="AR513" i="2"/>
  <c r="W513" i="2"/>
  <c r="M513" i="2"/>
  <c r="K513" i="2"/>
  <c r="BC511" i="2"/>
  <c r="AW511" i="2"/>
  <c r="AV511" i="2"/>
  <c r="AT511" i="2"/>
  <c r="AU511" i="2" s="1"/>
  <c r="AP511" i="2"/>
  <c r="AO511" i="2"/>
  <c r="AL511" i="2"/>
  <c r="AK511" i="2"/>
  <c r="AH511" i="2"/>
  <c r="AG511" i="2"/>
  <c r="AE511" i="2"/>
  <c r="AF511" i="2" s="1"/>
  <c r="AD511" i="2"/>
  <c r="AC511" i="2"/>
  <c r="Z511" i="2"/>
  <c r="Y511" i="2"/>
  <c r="S511" i="2"/>
  <c r="V511" i="2" s="1"/>
  <c r="L511" i="2"/>
  <c r="J511" i="2"/>
  <c r="BC510" i="2"/>
  <c r="AW510" i="2"/>
  <c r="AV510" i="2"/>
  <c r="AT510" i="2"/>
  <c r="AU510" i="2" s="1"/>
  <c r="AO510" i="2"/>
  <c r="AP510" i="2" s="1"/>
  <c r="AK510" i="2"/>
  <c r="AL510" i="2" s="1"/>
  <c r="AG510" i="2"/>
  <c r="AH510" i="2" s="1"/>
  <c r="AD510" i="2"/>
  <c r="AC510" i="2"/>
  <c r="Z510" i="2"/>
  <c r="Y510" i="2"/>
  <c r="S510" i="2"/>
  <c r="V510" i="2" s="1"/>
  <c r="J510" i="2"/>
  <c r="AA510" i="2" s="1"/>
  <c r="AB510" i="2" s="1"/>
  <c r="BC509" i="2"/>
  <c r="AV509" i="2"/>
  <c r="AW509" i="2" s="1"/>
  <c r="AU509" i="2"/>
  <c r="AT509" i="2"/>
  <c r="AO509" i="2"/>
  <c r="AP509" i="2" s="1"/>
  <c r="AL509" i="2"/>
  <c r="AK509" i="2"/>
  <c r="AG509" i="2"/>
  <c r="AH509" i="2" s="1"/>
  <c r="AD509" i="2"/>
  <c r="AC509" i="2"/>
  <c r="Z509" i="2"/>
  <c r="Y509" i="2"/>
  <c r="V509" i="2"/>
  <c r="AE509" i="2" s="1"/>
  <c r="AF509" i="2" s="1"/>
  <c r="S509" i="2"/>
  <c r="AA509" i="2" s="1"/>
  <c r="AB509" i="2" s="1"/>
  <c r="L509" i="2"/>
  <c r="J509" i="2"/>
  <c r="BC508" i="2"/>
  <c r="AV508" i="2"/>
  <c r="AW508" i="2" s="1"/>
  <c r="AT508" i="2"/>
  <c r="AU508" i="2" s="1"/>
  <c r="AO508" i="2"/>
  <c r="AP508" i="2" s="1"/>
  <c r="AK508" i="2"/>
  <c r="AL508" i="2" s="1"/>
  <c r="AG508" i="2"/>
  <c r="AH508" i="2" s="1"/>
  <c r="AC508" i="2"/>
  <c r="AD508" i="2" s="1"/>
  <c r="Z508" i="2"/>
  <c r="Y508" i="2"/>
  <c r="S508" i="2"/>
  <c r="J508" i="2"/>
  <c r="L508" i="2" s="1"/>
  <c r="BC507" i="2"/>
  <c r="AW507" i="2"/>
  <c r="AV507" i="2"/>
  <c r="AU507" i="2"/>
  <c r="AT507" i="2"/>
  <c r="AP507" i="2"/>
  <c r="AO507" i="2"/>
  <c r="AL507" i="2"/>
  <c r="AK507" i="2"/>
  <c r="AH507" i="2"/>
  <c r="AG507" i="2"/>
  <c r="AD507" i="2"/>
  <c r="AC507" i="2"/>
  <c r="Z507" i="2"/>
  <c r="Y507" i="2"/>
  <c r="V507" i="2"/>
  <c r="AE507" i="2" s="1"/>
  <c r="AF507" i="2" s="1"/>
  <c r="S507" i="2"/>
  <c r="AA507" i="2" s="1"/>
  <c r="AB507" i="2" s="1"/>
  <c r="L507" i="2"/>
  <c r="J507" i="2"/>
  <c r="BC506" i="2"/>
  <c r="AV506" i="2"/>
  <c r="AW506" i="2" s="1"/>
  <c r="AT506" i="2"/>
  <c r="AU506" i="2" s="1"/>
  <c r="AO506" i="2"/>
  <c r="AP506" i="2" s="1"/>
  <c r="AL506" i="2"/>
  <c r="AK506" i="2"/>
  <c r="AG506" i="2"/>
  <c r="AH506" i="2" s="1"/>
  <c r="AC506" i="2"/>
  <c r="AD506" i="2" s="1"/>
  <c r="AA506" i="2"/>
  <c r="AB506" i="2" s="1"/>
  <c r="Z506" i="2"/>
  <c r="Y506" i="2"/>
  <c r="S506" i="2"/>
  <c r="V506" i="2" s="1"/>
  <c r="L506" i="2"/>
  <c r="J506" i="2"/>
  <c r="BC505" i="2"/>
  <c r="AV505" i="2"/>
  <c r="AW505" i="2" s="1"/>
  <c r="AU505" i="2"/>
  <c r="AT505" i="2"/>
  <c r="AO505" i="2"/>
  <c r="AP505" i="2" s="1"/>
  <c r="AK505" i="2"/>
  <c r="AL505" i="2" s="1"/>
  <c r="AH505" i="2"/>
  <c r="AG505" i="2"/>
  <c r="AD505" i="2"/>
  <c r="AC505" i="2"/>
  <c r="Z505" i="2"/>
  <c r="Y505" i="2"/>
  <c r="V505" i="2"/>
  <c r="S505" i="2"/>
  <c r="J505" i="2"/>
  <c r="L505" i="2" s="1"/>
  <c r="BC504" i="2"/>
  <c r="AV504" i="2"/>
  <c r="AW504" i="2" s="1"/>
  <c r="AT504" i="2"/>
  <c r="AU504" i="2" s="1"/>
  <c r="AO504" i="2"/>
  <c r="AP504" i="2" s="1"/>
  <c r="AK504" i="2"/>
  <c r="AL504" i="2" s="1"/>
  <c r="AG504" i="2"/>
  <c r="AH504" i="2" s="1"/>
  <c r="AF504" i="2"/>
  <c r="AC504" i="2"/>
  <c r="AD504" i="2" s="1"/>
  <c r="AA504" i="2"/>
  <c r="AB504" i="2" s="1"/>
  <c r="Z504" i="2"/>
  <c r="Y504" i="2"/>
  <c r="S504" i="2"/>
  <c r="V504" i="2" s="1"/>
  <c r="AE504" i="2" s="1"/>
  <c r="J504" i="2"/>
  <c r="L504" i="2" s="1"/>
  <c r="BC503" i="2"/>
  <c r="AW503" i="2"/>
  <c r="AV503" i="2"/>
  <c r="AU503" i="2"/>
  <c r="AT503" i="2"/>
  <c r="AP503" i="2"/>
  <c r="AO503" i="2"/>
  <c r="AL503" i="2"/>
  <c r="AK503" i="2"/>
  <c r="AH503" i="2"/>
  <c r="AG503" i="2"/>
  <c r="AD503" i="2"/>
  <c r="AC503" i="2"/>
  <c r="Z503" i="2"/>
  <c r="Y503" i="2"/>
  <c r="V503" i="2"/>
  <c r="AE503" i="2" s="1"/>
  <c r="AF503" i="2" s="1"/>
  <c r="S503" i="2"/>
  <c r="AA503" i="2" s="1"/>
  <c r="AB503" i="2" s="1"/>
  <c r="L503" i="2"/>
  <c r="J503" i="2"/>
  <c r="BC502" i="2"/>
  <c r="AV502" i="2"/>
  <c r="AW502" i="2" s="1"/>
  <c r="AT502" i="2"/>
  <c r="AU502" i="2" s="1"/>
  <c r="AP502" i="2"/>
  <c r="AO502" i="2"/>
  <c r="AL502" i="2"/>
  <c r="AK502" i="2"/>
  <c r="AG502" i="2"/>
  <c r="AH502" i="2" s="1"/>
  <c r="AC502" i="2"/>
  <c r="AD502" i="2" s="1"/>
  <c r="AA502" i="2"/>
  <c r="AB502" i="2" s="1"/>
  <c r="Z502" i="2"/>
  <c r="Y502" i="2"/>
  <c r="S502" i="2"/>
  <c r="V502" i="2" s="1"/>
  <c r="AE502" i="2" s="1"/>
  <c r="AF502" i="2" s="1"/>
  <c r="L502" i="2"/>
  <c r="J502" i="2"/>
  <c r="BC501" i="2"/>
  <c r="AV501" i="2"/>
  <c r="AW501" i="2" s="1"/>
  <c r="AU501" i="2"/>
  <c r="AT501" i="2"/>
  <c r="AO501" i="2"/>
  <c r="AP501" i="2" s="1"/>
  <c r="AK501" i="2"/>
  <c r="AL501" i="2" s="1"/>
  <c r="AH501" i="2"/>
  <c r="AG501" i="2"/>
  <c r="AD501" i="2"/>
  <c r="AC501" i="2"/>
  <c r="Z501" i="2"/>
  <c r="Y501" i="2"/>
  <c r="V501" i="2"/>
  <c r="S501" i="2"/>
  <c r="J501" i="2"/>
  <c r="L501" i="2" s="1"/>
  <c r="BC500" i="2"/>
  <c r="AV500" i="2"/>
  <c r="AW500" i="2" s="1"/>
  <c r="AT500" i="2"/>
  <c r="AU500" i="2" s="1"/>
  <c r="AO500" i="2"/>
  <c r="AP500" i="2" s="1"/>
  <c r="AL500" i="2"/>
  <c r="AK500" i="2"/>
  <c r="AH500" i="2"/>
  <c r="AG500" i="2"/>
  <c r="AD500" i="2"/>
  <c r="AC500" i="2"/>
  <c r="Z500" i="2"/>
  <c r="Y500" i="2"/>
  <c r="S500" i="2"/>
  <c r="V500" i="2" s="1"/>
  <c r="L500" i="2"/>
  <c r="J500" i="2"/>
  <c r="BC499" i="2"/>
  <c r="AV499" i="2"/>
  <c r="AW499" i="2" s="1"/>
  <c r="AU499" i="2"/>
  <c r="AT499" i="2"/>
  <c r="AO499" i="2"/>
  <c r="AP499" i="2" s="1"/>
  <c r="AK499" i="2"/>
  <c r="AL499" i="2" s="1"/>
  <c r="AG499" i="2"/>
  <c r="AH499" i="2" s="1"/>
  <c r="AC499" i="2"/>
  <c r="AD499" i="2" s="1"/>
  <c r="Z499" i="2"/>
  <c r="Y499" i="2"/>
  <c r="V499" i="2"/>
  <c r="S499" i="2"/>
  <c r="J499" i="2"/>
  <c r="L499" i="2" s="1"/>
  <c r="BC498" i="2"/>
  <c r="AV498" i="2"/>
  <c r="AW498" i="2" s="1"/>
  <c r="AU498" i="2"/>
  <c r="AT498" i="2"/>
  <c r="AO498" i="2"/>
  <c r="AP498" i="2" s="1"/>
  <c r="AK498" i="2"/>
  <c r="AL498" i="2" s="1"/>
  <c r="AG498" i="2"/>
  <c r="AH498" i="2" s="1"/>
  <c r="AF498" i="2"/>
  <c r="AC498" i="2"/>
  <c r="AD498" i="2" s="1"/>
  <c r="Z498" i="2"/>
  <c r="Y498" i="2"/>
  <c r="V498" i="2"/>
  <c r="AE498" i="2" s="1"/>
  <c r="S498" i="2"/>
  <c r="AA498" i="2" s="1"/>
  <c r="AB498" i="2" s="1"/>
  <c r="J498" i="2"/>
  <c r="L498" i="2" s="1"/>
  <c r="BC497" i="2"/>
  <c r="AW497" i="2"/>
  <c r="AV497" i="2"/>
  <c r="AT497" i="2"/>
  <c r="AU497" i="2" s="1"/>
  <c r="AP497" i="2"/>
  <c r="AO497" i="2"/>
  <c r="AL497" i="2"/>
  <c r="AK497" i="2"/>
  <c r="AH497" i="2"/>
  <c r="AG497" i="2"/>
  <c r="AD497" i="2"/>
  <c r="AC497" i="2"/>
  <c r="Z497" i="2"/>
  <c r="Y497" i="2"/>
  <c r="S497" i="2"/>
  <c r="L497" i="2"/>
  <c r="J497" i="2"/>
  <c r="BC496" i="2"/>
  <c r="AW496" i="2"/>
  <c r="AV496" i="2"/>
  <c r="AT496" i="2"/>
  <c r="AU496" i="2" s="1"/>
  <c r="AP496" i="2"/>
  <c r="AO496" i="2"/>
  <c r="AL496" i="2"/>
  <c r="AK496" i="2"/>
  <c r="AH496" i="2"/>
  <c r="AG496" i="2"/>
  <c r="AD496" i="2"/>
  <c r="AC496" i="2"/>
  <c r="Z496" i="2"/>
  <c r="Y496" i="2"/>
  <c r="S496" i="2"/>
  <c r="V496" i="2" s="1"/>
  <c r="L496" i="2"/>
  <c r="J496" i="2"/>
  <c r="BC495" i="2"/>
  <c r="AV495" i="2"/>
  <c r="AW495" i="2" s="1"/>
  <c r="AU495" i="2"/>
  <c r="AT495" i="2"/>
  <c r="AO495" i="2"/>
  <c r="AP495" i="2" s="1"/>
  <c r="AK495" i="2"/>
  <c r="AL495" i="2" s="1"/>
  <c r="AG495" i="2"/>
  <c r="AH495" i="2" s="1"/>
  <c r="AC495" i="2"/>
  <c r="AD495" i="2" s="1"/>
  <c r="Z495" i="2"/>
  <c r="Y495" i="2"/>
  <c r="V495" i="2"/>
  <c r="S495" i="2"/>
  <c r="J495" i="2"/>
  <c r="L495" i="2" s="1"/>
  <c r="BC494" i="2"/>
  <c r="AV494" i="2"/>
  <c r="AW494" i="2" s="1"/>
  <c r="AU494" i="2"/>
  <c r="AT494" i="2"/>
  <c r="AO494" i="2"/>
  <c r="AP494" i="2" s="1"/>
  <c r="AK494" i="2"/>
  <c r="AL494" i="2" s="1"/>
  <c r="AG494" i="2"/>
  <c r="AH494" i="2" s="1"/>
  <c r="AC494" i="2"/>
  <c r="AD494" i="2" s="1"/>
  <c r="Z494" i="2"/>
  <c r="Y494" i="2"/>
  <c r="V494" i="2"/>
  <c r="S494" i="2"/>
  <c r="AA494" i="2" s="1"/>
  <c r="AB494" i="2" s="1"/>
  <c r="J494" i="2"/>
  <c r="L494" i="2" s="1"/>
  <c r="BC493" i="2"/>
  <c r="AW493" i="2"/>
  <c r="AV493" i="2"/>
  <c r="AT493" i="2"/>
  <c r="AU493" i="2" s="1"/>
  <c r="AP493" i="2"/>
  <c r="AO493" i="2"/>
  <c r="AL493" i="2"/>
  <c r="AK493" i="2"/>
  <c r="AH493" i="2"/>
  <c r="AG493" i="2"/>
  <c r="AD493" i="2"/>
  <c r="AC493" i="2"/>
  <c r="Z493" i="2"/>
  <c r="Y493" i="2"/>
  <c r="S493" i="2"/>
  <c r="L493" i="2"/>
  <c r="J493" i="2"/>
  <c r="BC492" i="2"/>
  <c r="AW492" i="2"/>
  <c r="AV492" i="2"/>
  <c r="AT492" i="2"/>
  <c r="AU492" i="2" s="1"/>
  <c r="AP492" i="2"/>
  <c r="AO492" i="2"/>
  <c r="AL492" i="2"/>
  <c r="AK492" i="2"/>
  <c r="AH492" i="2"/>
  <c r="AG492" i="2"/>
  <c r="AD492" i="2"/>
  <c r="AC492" i="2"/>
  <c r="Z492" i="2"/>
  <c r="Y492" i="2"/>
  <c r="S492" i="2"/>
  <c r="V492" i="2" s="1"/>
  <c r="AE492" i="2" s="1"/>
  <c r="AF492" i="2" s="1"/>
  <c r="L492" i="2"/>
  <c r="J492" i="2"/>
  <c r="BC491" i="2"/>
  <c r="AV491" i="2"/>
  <c r="AW491" i="2" s="1"/>
  <c r="AU491" i="2"/>
  <c r="AT491" i="2"/>
  <c r="AO491" i="2"/>
  <c r="AP491" i="2" s="1"/>
  <c r="AK491" i="2"/>
  <c r="AL491" i="2" s="1"/>
  <c r="AG491" i="2"/>
  <c r="AH491" i="2" s="1"/>
  <c r="AC491" i="2"/>
  <c r="AD491" i="2" s="1"/>
  <c r="Z491" i="2"/>
  <c r="Y491" i="2"/>
  <c r="V491" i="2"/>
  <c r="S491" i="2"/>
  <c r="J491" i="2"/>
  <c r="L491" i="2" s="1"/>
  <c r="BC490" i="2"/>
  <c r="AV490" i="2"/>
  <c r="AW490" i="2" s="1"/>
  <c r="AU490" i="2"/>
  <c r="AT490" i="2"/>
  <c r="AO490" i="2"/>
  <c r="AP490" i="2" s="1"/>
  <c r="AK490" i="2"/>
  <c r="AL490" i="2" s="1"/>
  <c r="AG490" i="2"/>
  <c r="AH490" i="2" s="1"/>
  <c r="AC490" i="2"/>
  <c r="AD490" i="2" s="1"/>
  <c r="Z490" i="2"/>
  <c r="Y490" i="2"/>
  <c r="V490" i="2"/>
  <c r="S490" i="2"/>
  <c r="AA490" i="2" s="1"/>
  <c r="AB490" i="2" s="1"/>
  <c r="J490" i="2"/>
  <c r="L490" i="2" s="1"/>
  <c r="BC489" i="2"/>
  <c r="AW489" i="2"/>
  <c r="AV489" i="2"/>
  <c r="AT489" i="2"/>
  <c r="AU489" i="2" s="1"/>
  <c r="AP489" i="2"/>
  <c r="AO489" i="2"/>
  <c r="AL489" i="2"/>
  <c r="AK489" i="2"/>
  <c r="AH489" i="2"/>
  <c r="AG489" i="2"/>
  <c r="AD489" i="2"/>
  <c r="AC489" i="2"/>
  <c r="Z489" i="2"/>
  <c r="Y489" i="2"/>
  <c r="S489" i="2"/>
  <c r="L489" i="2"/>
  <c r="J489" i="2"/>
  <c r="BC488" i="2"/>
  <c r="AW488" i="2"/>
  <c r="AV488" i="2"/>
  <c r="AT488" i="2"/>
  <c r="AU488" i="2" s="1"/>
  <c r="AP488" i="2"/>
  <c r="AO488" i="2"/>
  <c r="AL488" i="2"/>
  <c r="AK488" i="2"/>
  <c r="AH488" i="2"/>
  <c r="AG488" i="2"/>
  <c r="AD488" i="2"/>
  <c r="AC488" i="2"/>
  <c r="Z488" i="2"/>
  <c r="Y488" i="2"/>
  <c r="S488" i="2"/>
  <c r="V488" i="2" s="1"/>
  <c r="AE488" i="2" s="1"/>
  <c r="AF488" i="2" s="1"/>
  <c r="L488" i="2"/>
  <c r="J488" i="2"/>
  <c r="BC487" i="2"/>
  <c r="AV487" i="2"/>
  <c r="AW487" i="2" s="1"/>
  <c r="AU487" i="2"/>
  <c r="AT487" i="2"/>
  <c r="AO487" i="2"/>
  <c r="AP487" i="2" s="1"/>
  <c r="AK487" i="2"/>
  <c r="AL487" i="2" s="1"/>
  <c r="AG487" i="2"/>
  <c r="AH487" i="2" s="1"/>
  <c r="AC487" i="2"/>
  <c r="AD487" i="2" s="1"/>
  <c r="Z487" i="2"/>
  <c r="Y487" i="2"/>
  <c r="V487" i="2"/>
  <c r="S487" i="2"/>
  <c r="J487" i="2"/>
  <c r="L487" i="2" s="1"/>
  <c r="BC486" i="2"/>
  <c r="AV486" i="2"/>
  <c r="AW486" i="2" s="1"/>
  <c r="AU486" i="2"/>
  <c r="AT486" i="2"/>
  <c r="AO486" i="2"/>
  <c r="AP486" i="2" s="1"/>
  <c r="AK486" i="2"/>
  <c r="AL486" i="2" s="1"/>
  <c r="AG486" i="2"/>
  <c r="AH486" i="2" s="1"/>
  <c r="AC486" i="2"/>
  <c r="AD486" i="2" s="1"/>
  <c r="Z486" i="2"/>
  <c r="Y486" i="2"/>
  <c r="V486" i="2"/>
  <c r="S486" i="2"/>
  <c r="AA486" i="2" s="1"/>
  <c r="AB486" i="2" s="1"/>
  <c r="J486" i="2"/>
  <c r="L486" i="2" s="1"/>
  <c r="BC485" i="2"/>
  <c r="AW485" i="2"/>
  <c r="AV485" i="2"/>
  <c r="AT485" i="2"/>
  <c r="AU485" i="2" s="1"/>
  <c r="AP485" i="2"/>
  <c r="AO485" i="2"/>
  <c r="AL485" i="2"/>
  <c r="AK485" i="2"/>
  <c r="AH485" i="2"/>
  <c r="AG485" i="2"/>
  <c r="AD485" i="2"/>
  <c r="AC485" i="2"/>
  <c r="Z485" i="2"/>
  <c r="Y485" i="2"/>
  <c r="S485" i="2"/>
  <c r="L485" i="2"/>
  <c r="J485" i="2"/>
  <c r="BC484" i="2"/>
  <c r="AW484" i="2"/>
  <c r="AV484" i="2"/>
  <c r="AT484" i="2"/>
  <c r="AU484" i="2" s="1"/>
  <c r="AP484" i="2"/>
  <c r="AO484" i="2"/>
  <c r="AL484" i="2"/>
  <c r="AK484" i="2"/>
  <c r="AH484" i="2"/>
  <c r="AG484" i="2"/>
  <c r="AD484" i="2"/>
  <c r="AC484" i="2"/>
  <c r="Z484" i="2"/>
  <c r="Y484" i="2"/>
  <c r="S484" i="2"/>
  <c r="V484" i="2" s="1"/>
  <c r="AE484" i="2" s="1"/>
  <c r="AF484" i="2" s="1"/>
  <c r="L484" i="2"/>
  <c r="J484" i="2"/>
  <c r="BC483" i="2"/>
  <c r="AV483" i="2"/>
  <c r="AW483" i="2" s="1"/>
  <c r="AU483" i="2"/>
  <c r="AT483" i="2"/>
  <c r="AO483" i="2"/>
  <c r="AP483" i="2" s="1"/>
  <c r="AK483" i="2"/>
  <c r="AL483" i="2" s="1"/>
  <c r="AG483" i="2"/>
  <c r="AH483" i="2" s="1"/>
  <c r="AC483" i="2"/>
  <c r="AD483" i="2" s="1"/>
  <c r="Z483" i="2"/>
  <c r="Y483" i="2"/>
  <c r="V483" i="2"/>
  <c r="S483" i="2"/>
  <c r="J483" i="2"/>
  <c r="L483" i="2" s="1"/>
  <c r="BC482" i="2"/>
  <c r="AV482" i="2"/>
  <c r="AW482" i="2" s="1"/>
  <c r="AU482" i="2"/>
  <c r="AT482" i="2"/>
  <c r="AO482" i="2"/>
  <c r="AP482" i="2" s="1"/>
  <c r="AK482" i="2"/>
  <c r="AL482" i="2" s="1"/>
  <c r="AG482" i="2"/>
  <c r="AH482" i="2" s="1"/>
  <c r="AC482" i="2"/>
  <c r="AD482" i="2" s="1"/>
  <c r="Z482" i="2"/>
  <c r="Y482" i="2"/>
  <c r="V482" i="2"/>
  <c r="S482" i="2"/>
  <c r="AA482" i="2" s="1"/>
  <c r="AB482" i="2" s="1"/>
  <c r="J482" i="2"/>
  <c r="L482" i="2" s="1"/>
  <c r="BC481" i="2"/>
  <c r="AW481" i="2"/>
  <c r="AV481" i="2"/>
  <c r="AT481" i="2"/>
  <c r="AU481" i="2" s="1"/>
  <c r="AP481" i="2"/>
  <c r="AO481" i="2"/>
  <c r="AL481" i="2"/>
  <c r="AK481" i="2"/>
  <c r="AH481" i="2"/>
  <c r="AG481" i="2"/>
  <c r="AD481" i="2"/>
  <c r="AC481" i="2"/>
  <c r="Z481" i="2"/>
  <c r="Y481" i="2"/>
  <c r="S481" i="2"/>
  <c r="L481" i="2"/>
  <c r="J481" i="2"/>
  <c r="BC480" i="2"/>
  <c r="AW480" i="2"/>
  <c r="AV480" i="2"/>
  <c r="AT480" i="2"/>
  <c r="AU480" i="2" s="1"/>
  <c r="AP480" i="2"/>
  <c r="AO480" i="2"/>
  <c r="AL480" i="2"/>
  <c r="AK480" i="2"/>
  <c r="AH480" i="2"/>
  <c r="AG480" i="2"/>
  <c r="AD480" i="2"/>
  <c r="AC480" i="2"/>
  <c r="Z480" i="2"/>
  <c r="Y480" i="2"/>
  <c r="S480" i="2"/>
  <c r="V480" i="2" s="1"/>
  <c r="AE480" i="2" s="1"/>
  <c r="AF480" i="2" s="1"/>
  <c r="L480" i="2"/>
  <c r="J480" i="2"/>
  <c r="BC479" i="2"/>
  <c r="AV479" i="2"/>
  <c r="AW479" i="2" s="1"/>
  <c r="AU479" i="2"/>
  <c r="AT479" i="2"/>
  <c r="AO479" i="2"/>
  <c r="AP479" i="2" s="1"/>
  <c r="AK479" i="2"/>
  <c r="AL479" i="2" s="1"/>
  <c r="AG479" i="2"/>
  <c r="AH479" i="2" s="1"/>
  <c r="AC479" i="2"/>
  <c r="AD479" i="2" s="1"/>
  <c r="Z479" i="2"/>
  <c r="Y479" i="2"/>
  <c r="V479" i="2"/>
  <c r="S479" i="2"/>
  <c r="J479" i="2"/>
  <c r="L479" i="2" s="1"/>
  <c r="BC478" i="2"/>
  <c r="AV478" i="2"/>
  <c r="AW478" i="2" s="1"/>
  <c r="AU478" i="2"/>
  <c r="AT478" i="2"/>
  <c r="AO478" i="2"/>
  <c r="AP478" i="2" s="1"/>
  <c r="AK478" i="2"/>
  <c r="AL478" i="2" s="1"/>
  <c r="AG478" i="2"/>
  <c r="AH478" i="2" s="1"/>
  <c r="AC478" i="2"/>
  <c r="AD478" i="2" s="1"/>
  <c r="Z478" i="2"/>
  <c r="Y478" i="2"/>
  <c r="V478" i="2"/>
  <c r="S478" i="2"/>
  <c r="AA478" i="2" s="1"/>
  <c r="AB478" i="2" s="1"/>
  <c r="J478" i="2"/>
  <c r="L478" i="2" s="1"/>
  <c r="BC477" i="2"/>
  <c r="AW477" i="2"/>
  <c r="AV477" i="2"/>
  <c r="AT477" i="2"/>
  <c r="AU477" i="2" s="1"/>
  <c r="AP477" i="2"/>
  <c r="AO477" i="2"/>
  <c r="AL477" i="2"/>
  <c r="AK477" i="2"/>
  <c r="AH477" i="2"/>
  <c r="AG477" i="2"/>
  <c r="AD477" i="2"/>
  <c r="AC477" i="2"/>
  <c r="Z477" i="2"/>
  <c r="Y477" i="2"/>
  <c r="S477" i="2"/>
  <c r="L477" i="2"/>
  <c r="J477" i="2"/>
  <c r="BC476" i="2"/>
  <c r="AW476" i="2"/>
  <c r="AV476" i="2"/>
  <c r="AT476" i="2"/>
  <c r="AU476" i="2" s="1"/>
  <c r="AP476" i="2"/>
  <c r="AO476" i="2"/>
  <c r="AL476" i="2"/>
  <c r="AK476" i="2"/>
  <c r="AH476" i="2"/>
  <c r="AG476" i="2"/>
  <c r="AD476" i="2"/>
  <c r="AC476" i="2"/>
  <c r="Z476" i="2"/>
  <c r="Y476" i="2"/>
  <c r="S476" i="2"/>
  <c r="V476" i="2" s="1"/>
  <c r="AE476" i="2" s="1"/>
  <c r="AF476" i="2" s="1"/>
  <c r="L476" i="2"/>
  <c r="J476" i="2"/>
  <c r="BC475" i="2"/>
  <c r="AV475" i="2"/>
  <c r="AW475" i="2" s="1"/>
  <c r="AU475" i="2"/>
  <c r="AT475" i="2"/>
  <c r="AO475" i="2"/>
  <c r="AP475" i="2" s="1"/>
  <c r="AK475" i="2"/>
  <c r="AL475" i="2" s="1"/>
  <c r="AG475" i="2"/>
  <c r="AH475" i="2" s="1"/>
  <c r="AC475" i="2"/>
  <c r="AD475" i="2" s="1"/>
  <c r="Z475" i="2"/>
  <c r="Y475" i="2"/>
  <c r="V475" i="2"/>
  <c r="S475" i="2"/>
  <c r="J475" i="2"/>
  <c r="L475" i="2" s="1"/>
  <c r="BC474" i="2"/>
  <c r="AV474" i="2"/>
  <c r="AW474" i="2" s="1"/>
  <c r="AT474" i="2"/>
  <c r="AU474" i="2" s="1"/>
  <c r="AO474" i="2"/>
  <c r="AP474" i="2" s="1"/>
  <c r="AK474" i="2"/>
  <c r="AL474" i="2" s="1"/>
  <c r="AG474" i="2"/>
  <c r="AH474" i="2" s="1"/>
  <c r="AF474" i="2"/>
  <c r="AC474" i="2"/>
  <c r="AD474" i="2" s="1"/>
  <c r="AA474" i="2"/>
  <c r="AB474" i="2" s="1"/>
  <c r="Z474" i="2"/>
  <c r="Y474" i="2"/>
  <c r="S474" i="2"/>
  <c r="V474" i="2" s="1"/>
  <c r="AE474" i="2" s="1"/>
  <c r="J474" i="2"/>
  <c r="L474" i="2" s="1"/>
  <c r="BC473" i="2"/>
  <c r="AW473" i="2"/>
  <c r="AV473" i="2"/>
  <c r="AT473" i="2"/>
  <c r="AU473" i="2" s="1"/>
  <c r="AP473" i="2"/>
  <c r="AO473" i="2"/>
  <c r="AL473" i="2"/>
  <c r="AK473" i="2"/>
  <c r="AH473" i="2"/>
  <c r="AG473" i="2"/>
  <c r="AD473" i="2"/>
  <c r="AC473" i="2"/>
  <c r="Z473" i="2"/>
  <c r="Y473" i="2"/>
  <c r="S473" i="2"/>
  <c r="L473" i="2"/>
  <c r="J473" i="2"/>
  <c r="BC472" i="2"/>
  <c r="AW472" i="2"/>
  <c r="AV472" i="2"/>
  <c r="AT472" i="2"/>
  <c r="AU472" i="2" s="1"/>
  <c r="AO472" i="2"/>
  <c r="AP472" i="2" s="1"/>
  <c r="AL472" i="2"/>
  <c r="AK472" i="2"/>
  <c r="AG472" i="2"/>
  <c r="AH472" i="2" s="1"/>
  <c r="AD472" i="2"/>
  <c r="AC472" i="2"/>
  <c r="Z472" i="2"/>
  <c r="Y472" i="2"/>
  <c r="S472" i="2"/>
  <c r="V472" i="2" s="1"/>
  <c r="AE472" i="2" s="1"/>
  <c r="AF472" i="2" s="1"/>
  <c r="L472" i="2"/>
  <c r="J472" i="2"/>
  <c r="BC471" i="2"/>
  <c r="AV471" i="2"/>
  <c r="AU471" i="2"/>
  <c r="AU515" i="2" s="1"/>
  <c r="AT471" i="2"/>
  <c r="AO471" i="2"/>
  <c r="AK471" i="2"/>
  <c r="AG471" i="2"/>
  <c r="AC471" i="2"/>
  <c r="Z471" i="2"/>
  <c r="Y471" i="2"/>
  <c r="V471" i="2"/>
  <c r="S471" i="2"/>
  <c r="J471" i="2"/>
  <c r="AS464" i="2"/>
  <c r="AR464" i="2"/>
  <c r="W464" i="2"/>
  <c r="S464" i="2"/>
  <c r="M464" i="2"/>
  <c r="K464" i="2"/>
  <c r="AS462" i="2"/>
  <c r="AR462" i="2"/>
  <c r="W462" i="2"/>
  <c r="M462" i="2"/>
  <c r="K462" i="2"/>
  <c r="BC460" i="2"/>
  <c r="AV460" i="2"/>
  <c r="AW460" i="2" s="1"/>
  <c r="AU460" i="2"/>
  <c r="AT460" i="2"/>
  <c r="AP460" i="2"/>
  <c r="AO460" i="2"/>
  <c r="AK460" i="2"/>
  <c r="AL460" i="2" s="1"/>
  <c r="AH460" i="2"/>
  <c r="AG460" i="2"/>
  <c r="AD460" i="2"/>
  <c r="AC460" i="2"/>
  <c r="Z460" i="2"/>
  <c r="Y460" i="2"/>
  <c r="V460" i="2"/>
  <c r="S460" i="2"/>
  <c r="L460" i="2"/>
  <c r="J460" i="2"/>
  <c r="BC459" i="2"/>
  <c r="AV459" i="2"/>
  <c r="AW459" i="2" s="1"/>
  <c r="AU459" i="2"/>
  <c r="AT459" i="2"/>
  <c r="AO459" i="2"/>
  <c r="AP459" i="2" s="1"/>
  <c r="AK459" i="2"/>
  <c r="AL459" i="2" s="1"/>
  <c r="AG459" i="2"/>
  <c r="AH459" i="2" s="1"/>
  <c r="AC459" i="2"/>
  <c r="AD459" i="2" s="1"/>
  <c r="Z459" i="2"/>
  <c r="Y459" i="2"/>
  <c r="V459" i="2"/>
  <c r="AE459" i="2" s="1"/>
  <c r="AF459" i="2" s="1"/>
  <c r="S459" i="2"/>
  <c r="AA459" i="2" s="1"/>
  <c r="AB459" i="2" s="1"/>
  <c r="J459" i="2"/>
  <c r="L459" i="2" s="1"/>
  <c r="BC458" i="2"/>
  <c r="AW458" i="2"/>
  <c r="AV458" i="2"/>
  <c r="AU458" i="2"/>
  <c r="AT458" i="2"/>
  <c r="AP458" i="2"/>
  <c r="AO458" i="2"/>
  <c r="AL458" i="2"/>
  <c r="AK458" i="2"/>
  <c r="AH458" i="2"/>
  <c r="AG458" i="2"/>
  <c r="AD458" i="2"/>
  <c r="AC458" i="2"/>
  <c r="Z458" i="2"/>
  <c r="Y458" i="2"/>
  <c r="V458" i="2"/>
  <c r="AE458" i="2" s="1"/>
  <c r="AF458" i="2" s="1"/>
  <c r="S458" i="2"/>
  <c r="AA458" i="2" s="1"/>
  <c r="AB458" i="2" s="1"/>
  <c r="L458" i="2"/>
  <c r="J458" i="2"/>
  <c r="BC457" i="2"/>
  <c r="AV457" i="2"/>
  <c r="AW457" i="2" s="1"/>
  <c r="AU457" i="2"/>
  <c r="AT457" i="2"/>
  <c r="AO457" i="2"/>
  <c r="AP457" i="2" s="1"/>
  <c r="AK457" i="2"/>
  <c r="AL457" i="2" s="1"/>
  <c r="AG457" i="2"/>
  <c r="AH457" i="2" s="1"/>
  <c r="AC457" i="2"/>
  <c r="AD457" i="2" s="1"/>
  <c r="Z457" i="2"/>
  <c r="Y457" i="2"/>
  <c r="V457" i="2"/>
  <c r="S457" i="2"/>
  <c r="AA457" i="2" s="1"/>
  <c r="AB457" i="2" s="1"/>
  <c r="J457" i="2"/>
  <c r="L457" i="2" s="1"/>
  <c r="BC456" i="2"/>
  <c r="AW456" i="2"/>
  <c r="AV456" i="2"/>
  <c r="AU456" i="2"/>
  <c r="AT456" i="2"/>
  <c r="AP456" i="2"/>
  <c r="AO456" i="2"/>
  <c r="AL456" i="2"/>
  <c r="AK456" i="2"/>
  <c r="AH456" i="2"/>
  <c r="AG456" i="2"/>
  <c r="AD456" i="2"/>
  <c r="AC456" i="2"/>
  <c r="Z456" i="2"/>
  <c r="Y456" i="2"/>
  <c r="V456" i="2"/>
  <c r="AE456" i="2" s="1"/>
  <c r="AF456" i="2" s="1"/>
  <c r="S456" i="2"/>
  <c r="AA456" i="2" s="1"/>
  <c r="AB456" i="2" s="1"/>
  <c r="L456" i="2"/>
  <c r="J456" i="2"/>
  <c r="BC455" i="2"/>
  <c r="AW455" i="2"/>
  <c r="AV455" i="2"/>
  <c r="AT455" i="2"/>
  <c r="AU455" i="2" s="1"/>
  <c r="AP455" i="2"/>
  <c r="AO455" i="2"/>
  <c r="AL455" i="2"/>
  <c r="AK455" i="2"/>
  <c r="AH455" i="2"/>
  <c r="AG455" i="2"/>
  <c r="AE455" i="2"/>
  <c r="AF455" i="2" s="1"/>
  <c r="AD455" i="2"/>
  <c r="AC455" i="2"/>
  <c r="AA455" i="2"/>
  <c r="AB455" i="2" s="1"/>
  <c r="Z455" i="2"/>
  <c r="Y455" i="2"/>
  <c r="S455" i="2"/>
  <c r="V455" i="2" s="1"/>
  <c r="L455" i="2"/>
  <c r="J455" i="2"/>
  <c r="BC454" i="2"/>
  <c r="AW454" i="2"/>
  <c r="AV454" i="2"/>
  <c r="AU454" i="2"/>
  <c r="AT454" i="2"/>
  <c r="AP454" i="2"/>
  <c r="AO454" i="2"/>
  <c r="AL454" i="2"/>
  <c r="AK454" i="2"/>
  <c r="AH454" i="2"/>
  <c r="AG454" i="2"/>
  <c r="AD454" i="2"/>
  <c r="AC454" i="2"/>
  <c r="Z454" i="2"/>
  <c r="Y454" i="2"/>
  <c r="V454" i="2"/>
  <c r="AE454" i="2" s="1"/>
  <c r="AF454" i="2" s="1"/>
  <c r="S454" i="2"/>
  <c r="AA454" i="2" s="1"/>
  <c r="AB454" i="2" s="1"/>
  <c r="L454" i="2"/>
  <c r="J454" i="2"/>
  <c r="BC453" i="2"/>
  <c r="AV453" i="2"/>
  <c r="AW453" i="2" s="1"/>
  <c r="AU453" i="2"/>
  <c r="AT453" i="2"/>
  <c r="AO453" i="2"/>
  <c r="AP453" i="2" s="1"/>
  <c r="AK453" i="2"/>
  <c r="AL453" i="2" s="1"/>
  <c r="AG453" i="2"/>
  <c r="AH453" i="2" s="1"/>
  <c r="AC453" i="2"/>
  <c r="AD453" i="2" s="1"/>
  <c r="Z453" i="2"/>
  <c r="Y453" i="2"/>
  <c r="V453" i="2"/>
  <c r="S453" i="2"/>
  <c r="AA453" i="2" s="1"/>
  <c r="AB453" i="2" s="1"/>
  <c r="J453" i="2"/>
  <c r="L453" i="2" s="1"/>
  <c r="BC452" i="2"/>
  <c r="AW452" i="2"/>
  <c r="AV452" i="2"/>
  <c r="AU452" i="2"/>
  <c r="AT452" i="2"/>
  <c r="AP452" i="2"/>
  <c r="AO452" i="2"/>
  <c r="AL452" i="2"/>
  <c r="AK452" i="2"/>
  <c r="AH452" i="2"/>
  <c r="AG452" i="2"/>
  <c r="AD452" i="2"/>
  <c r="AC452" i="2"/>
  <c r="Z452" i="2"/>
  <c r="Y452" i="2"/>
  <c r="V452" i="2"/>
  <c r="AE452" i="2" s="1"/>
  <c r="AF452" i="2" s="1"/>
  <c r="S452" i="2"/>
  <c r="AA452" i="2" s="1"/>
  <c r="AB452" i="2" s="1"/>
  <c r="L452" i="2"/>
  <c r="J452" i="2"/>
  <c r="BC451" i="2"/>
  <c r="AW451" i="2"/>
  <c r="AV451" i="2"/>
  <c r="AT451" i="2"/>
  <c r="AU451" i="2" s="1"/>
  <c r="AP451" i="2"/>
  <c r="AO451" i="2"/>
  <c r="AL451" i="2"/>
  <c r="AK451" i="2"/>
  <c r="AH451" i="2"/>
  <c r="AG451" i="2"/>
  <c r="AE451" i="2"/>
  <c r="AF451" i="2" s="1"/>
  <c r="AD451" i="2"/>
  <c r="AC451" i="2"/>
  <c r="AA451" i="2"/>
  <c r="AB451" i="2" s="1"/>
  <c r="Z451" i="2"/>
  <c r="Y451" i="2"/>
  <c r="S451" i="2"/>
  <c r="V451" i="2" s="1"/>
  <c r="L451" i="2"/>
  <c r="J451" i="2"/>
  <c r="BC450" i="2"/>
  <c r="AW450" i="2"/>
  <c r="AV450" i="2"/>
  <c r="AU450" i="2"/>
  <c r="AT450" i="2"/>
  <c r="AP450" i="2"/>
  <c r="AO450" i="2"/>
  <c r="AL450" i="2"/>
  <c r="AK450" i="2"/>
  <c r="AH450" i="2"/>
  <c r="AG450" i="2"/>
  <c r="AD450" i="2"/>
  <c r="AC450" i="2"/>
  <c r="Z450" i="2"/>
  <c r="Y450" i="2"/>
  <c r="V450" i="2"/>
  <c r="AE450" i="2" s="1"/>
  <c r="AF450" i="2" s="1"/>
  <c r="S450" i="2"/>
  <c r="AA450" i="2" s="1"/>
  <c r="AB450" i="2" s="1"/>
  <c r="L450" i="2"/>
  <c r="J450" i="2"/>
  <c r="BC449" i="2"/>
  <c r="AV449" i="2"/>
  <c r="AW449" i="2" s="1"/>
  <c r="AU449" i="2"/>
  <c r="AT449" i="2"/>
  <c r="AO449" i="2"/>
  <c r="AP449" i="2" s="1"/>
  <c r="AK449" i="2"/>
  <c r="AL449" i="2" s="1"/>
  <c r="AG449" i="2"/>
  <c r="AH449" i="2" s="1"/>
  <c r="AC449" i="2"/>
  <c r="AD449" i="2" s="1"/>
  <c r="Z449" i="2"/>
  <c r="Y449" i="2"/>
  <c r="V449" i="2"/>
  <c r="S449" i="2"/>
  <c r="AA449" i="2" s="1"/>
  <c r="AB449" i="2" s="1"/>
  <c r="J449" i="2"/>
  <c r="L449" i="2" s="1"/>
  <c r="BC448" i="2"/>
  <c r="AW448" i="2"/>
  <c r="AV448" i="2"/>
  <c r="AU448" i="2"/>
  <c r="AT448" i="2"/>
  <c r="AP448" i="2"/>
  <c r="AO448" i="2"/>
  <c r="AL448" i="2"/>
  <c r="AK448" i="2"/>
  <c r="AH448" i="2"/>
  <c r="AG448" i="2"/>
  <c r="AD448" i="2"/>
  <c r="AC448" i="2"/>
  <c r="Z448" i="2"/>
  <c r="Y448" i="2"/>
  <c r="V448" i="2"/>
  <c r="AE448" i="2" s="1"/>
  <c r="AF448" i="2" s="1"/>
  <c r="S448" i="2"/>
  <c r="AA448" i="2" s="1"/>
  <c r="AB448" i="2" s="1"/>
  <c r="L448" i="2"/>
  <c r="J448" i="2"/>
  <c r="BC447" i="2"/>
  <c r="AW447" i="2"/>
  <c r="AV447" i="2"/>
  <c r="AT447" i="2"/>
  <c r="AU447" i="2" s="1"/>
  <c r="AP447" i="2"/>
  <c r="AO447" i="2"/>
  <c r="AL447" i="2"/>
  <c r="AK447" i="2"/>
  <c r="AH447" i="2"/>
  <c r="AG447" i="2"/>
  <c r="AE447" i="2"/>
  <c r="AF447" i="2" s="1"/>
  <c r="AD447" i="2"/>
  <c r="AC447" i="2"/>
  <c r="AA447" i="2"/>
  <c r="AB447" i="2" s="1"/>
  <c r="Z447" i="2"/>
  <c r="Y447" i="2"/>
  <c r="S447" i="2"/>
  <c r="V447" i="2" s="1"/>
  <c r="L447" i="2"/>
  <c r="J447" i="2"/>
  <c r="BC446" i="2"/>
  <c r="AW446" i="2"/>
  <c r="AV446" i="2"/>
  <c r="AU446" i="2"/>
  <c r="AT446" i="2"/>
  <c r="AP446" i="2"/>
  <c r="AO446" i="2"/>
  <c r="AL446" i="2"/>
  <c r="AK446" i="2"/>
  <c r="AH446" i="2"/>
  <c r="AG446" i="2"/>
  <c r="AD446" i="2"/>
  <c r="AC446" i="2"/>
  <c r="Z446" i="2"/>
  <c r="Y446" i="2"/>
  <c r="V446" i="2"/>
  <c r="AE446" i="2" s="1"/>
  <c r="AF446" i="2" s="1"/>
  <c r="S446" i="2"/>
  <c r="AA446" i="2" s="1"/>
  <c r="AB446" i="2" s="1"/>
  <c r="L446" i="2"/>
  <c r="J446" i="2"/>
  <c r="BC445" i="2"/>
  <c r="AV445" i="2"/>
  <c r="AW445" i="2" s="1"/>
  <c r="AU445" i="2"/>
  <c r="AT445" i="2"/>
  <c r="AO445" i="2"/>
  <c r="AP445" i="2" s="1"/>
  <c r="AK445" i="2"/>
  <c r="AL445" i="2" s="1"/>
  <c r="AG445" i="2"/>
  <c r="AH445" i="2" s="1"/>
  <c r="AC445" i="2"/>
  <c r="AD445" i="2" s="1"/>
  <c r="Z445" i="2"/>
  <c r="Y445" i="2"/>
  <c r="V445" i="2"/>
  <c r="S445" i="2"/>
  <c r="AA445" i="2" s="1"/>
  <c r="AB445" i="2" s="1"/>
  <c r="J445" i="2"/>
  <c r="L445" i="2" s="1"/>
  <c r="BC444" i="2"/>
  <c r="AW444" i="2"/>
  <c r="AV444" i="2"/>
  <c r="AU444" i="2"/>
  <c r="AT444" i="2"/>
  <c r="AP444" i="2"/>
  <c r="AO444" i="2"/>
  <c r="AL444" i="2"/>
  <c r="AK444" i="2"/>
  <c r="AH444" i="2"/>
  <c r="AG444" i="2"/>
  <c r="AD444" i="2"/>
  <c r="AC444" i="2"/>
  <c r="Z444" i="2"/>
  <c r="Y444" i="2"/>
  <c r="V444" i="2"/>
  <c r="AE444" i="2" s="1"/>
  <c r="AF444" i="2" s="1"/>
  <c r="S444" i="2"/>
  <c r="AA444" i="2" s="1"/>
  <c r="AB444" i="2" s="1"/>
  <c r="L444" i="2"/>
  <c r="J444" i="2"/>
  <c r="BC443" i="2"/>
  <c r="AW443" i="2"/>
  <c r="AV443" i="2"/>
  <c r="AT443" i="2"/>
  <c r="AU443" i="2" s="1"/>
  <c r="AP443" i="2"/>
  <c r="AO443" i="2"/>
  <c r="AL443" i="2"/>
  <c r="AK443" i="2"/>
  <c r="AH443" i="2"/>
  <c r="AG443" i="2"/>
  <c r="AE443" i="2"/>
  <c r="AF443" i="2" s="1"/>
  <c r="AD443" i="2"/>
  <c r="AC443" i="2"/>
  <c r="AA443" i="2"/>
  <c r="AB443" i="2" s="1"/>
  <c r="Z443" i="2"/>
  <c r="Y443" i="2"/>
  <c r="S443" i="2"/>
  <c r="V443" i="2" s="1"/>
  <c r="L443" i="2"/>
  <c r="J443" i="2"/>
  <c r="BC442" i="2"/>
  <c r="AW442" i="2"/>
  <c r="AV442" i="2"/>
  <c r="AU442" i="2"/>
  <c r="AT442" i="2"/>
  <c r="AP442" i="2"/>
  <c r="AO442" i="2"/>
  <c r="AL442" i="2"/>
  <c r="AK442" i="2"/>
  <c r="AH442" i="2"/>
  <c r="AG442" i="2"/>
  <c r="AD442" i="2"/>
  <c r="AC442" i="2"/>
  <c r="Z442" i="2"/>
  <c r="Y442" i="2"/>
  <c r="V442" i="2"/>
  <c r="AE442" i="2" s="1"/>
  <c r="AF442" i="2" s="1"/>
  <c r="S442" i="2"/>
  <c r="AA442" i="2" s="1"/>
  <c r="AB442" i="2" s="1"/>
  <c r="L442" i="2"/>
  <c r="J442" i="2"/>
  <c r="BC441" i="2"/>
  <c r="AV441" i="2"/>
  <c r="AW441" i="2" s="1"/>
  <c r="AU441" i="2"/>
  <c r="AT441" i="2"/>
  <c r="AO441" i="2"/>
  <c r="AP441" i="2" s="1"/>
  <c r="AK441" i="2"/>
  <c r="AL441" i="2" s="1"/>
  <c r="AG441" i="2"/>
  <c r="AH441" i="2" s="1"/>
  <c r="AC441" i="2"/>
  <c r="AD441" i="2" s="1"/>
  <c r="Z441" i="2"/>
  <c r="Y441" i="2"/>
  <c r="V441" i="2"/>
  <c r="S441" i="2"/>
  <c r="AA441" i="2" s="1"/>
  <c r="AB441" i="2" s="1"/>
  <c r="J441" i="2"/>
  <c r="L441" i="2" s="1"/>
  <c r="BC440" i="2"/>
  <c r="AW440" i="2"/>
  <c r="AV440" i="2"/>
  <c r="AU440" i="2"/>
  <c r="AT440" i="2"/>
  <c r="AP440" i="2"/>
  <c r="AO440" i="2"/>
  <c r="AL440" i="2"/>
  <c r="AK440" i="2"/>
  <c r="AH440" i="2"/>
  <c r="AG440" i="2"/>
  <c r="AD440" i="2"/>
  <c r="AC440" i="2"/>
  <c r="Z440" i="2"/>
  <c r="Y440" i="2"/>
  <c r="V440" i="2"/>
  <c r="AE440" i="2" s="1"/>
  <c r="AF440" i="2" s="1"/>
  <c r="S440" i="2"/>
  <c r="AA440" i="2" s="1"/>
  <c r="AB440" i="2" s="1"/>
  <c r="L440" i="2"/>
  <c r="J440" i="2"/>
  <c r="BC439" i="2"/>
  <c r="AW439" i="2"/>
  <c r="AV439" i="2"/>
  <c r="AT439" i="2"/>
  <c r="AU439" i="2" s="1"/>
  <c r="AP439" i="2"/>
  <c r="AO439" i="2"/>
  <c r="AL439" i="2"/>
  <c r="AK439" i="2"/>
  <c r="AH439" i="2"/>
  <c r="AG439" i="2"/>
  <c r="AE439" i="2"/>
  <c r="AF439" i="2" s="1"/>
  <c r="AD439" i="2"/>
  <c r="AC439" i="2"/>
  <c r="AA439" i="2"/>
  <c r="AB439" i="2" s="1"/>
  <c r="Z439" i="2"/>
  <c r="Y439" i="2"/>
  <c r="S439" i="2"/>
  <c r="V439" i="2" s="1"/>
  <c r="L439" i="2"/>
  <c r="J439" i="2"/>
  <c r="BC438" i="2"/>
  <c r="AW438" i="2"/>
  <c r="AV438" i="2"/>
  <c r="AU438" i="2"/>
  <c r="AT438" i="2"/>
  <c r="AP438" i="2"/>
  <c r="AO438" i="2"/>
  <c r="AL438" i="2"/>
  <c r="AK438" i="2"/>
  <c r="AH438" i="2"/>
  <c r="AG438" i="2"/>
  <c r="AD438" i="2"/>
  <c r="AC438" i="2"/>
  <c r="Z438" i="2"/>
  <c r="Y438" i="2"/>
  <c r="V438" i="2"/>
  <c r="AE438" i="2" s="1"/>
  <c r="AF438" i="2" s="1"/>
  <c r="S438" i="2"/>
  <c r="AA438" i="2" s="1"/>
  <c r="AB438" i="2" s="1"/>
  <c r="L438" i="2"/>
  <c r="J438" i="2"/>
  <c r="BC437" i="2"/>
  <c r="AV437" i="2"/>
  <c r="AW437" i="2" s="1"/>
  <c r="AU437" i="2"/>
  <c r="AT437" i="2"/>
  <c r="AO437" i="2"/>
  <c r="AP437" i="2" s="1"/>
  <c r="AK437" i="2"/>
  <c r="AL437" i="2" s="1"/>
  <c r="AG437" i="2"/>
  <c r="AH437" i="2" s="1"/>
  <c r="AC437" i="2"/>
  <c r="AD437" i="2" s="1"/>
  <c r="Z437" i="2"/>
  <c r="Y437" i="2"/>
  <c r="V437" i="2"/>
  <c r="S437" i="2"/>
  <c r="AA437" i="2" s="1"/>
  <c r="AB437" i="2" s="1"/>
  <c r="J437" i="2"/>
  <c r="L437" i="2" s="1"/>
  <c r="BC436" i="2"/>
  <c r="AW436" i="2"/>
  <c r="AV436" i="2"/>
  <c r="AU436" i="2"/>
  <c r="AT436" i="2"/>
  <c r="AP436" i="2"/>
  <c r="AO436" i="2"/>
  <c r="AL436" i="2"/>
  <c r="AK436" i="2"/>
  <c r="AH436" i="2"/>
  <c r="AG436" i="2"/>
  <c r="AD436" i="2"/>
  <c r="AC436" i="2"/>
  <c r="Z436" i="2"/>
  <c r="Y436" i="2"/>
  <c r="V436" i="2"/>
  <c r="AE436" i="2" s="1"/>
  <c r="AF436" i="2" s="1"/>
  <c r="S436" i="2"/>
  <c r="AA436" i="2" s="1"/>
  <c r="AB436" i="2" s="1"/>
  <c r="L436" i="2"/>
  <c r="J436" i="2"/>
  <c r="BC435" i="2"/>
  <c r="AW435" i="2"/>
  <c r="AV435" i="2"/>
  <c r="AT435" i="2"/>
  <c r="AU435" i="2" s="1"/>
  <c r="AP435" i="2"/>
  <c r="AO435" i="2"/>
  <c r="AL435" i="2"/>
  <c r="AK435" i="2"/>
  <c r="AH435" i="2"/>
  <c r="AG435" i="2"/>
  <c r="AE435" i="2"/>
  <c r="AF435" i="2" s="1"/>
  <c r="AD435" i="2"/>
  <c r="AC435" i="2"/>
  <c r="AA435" i="2"/>
  <c r="AB435" i="2" s="1"/>
  <c r="Z435" i="2"/>
  <c r="Y435" i="2"/>
  <c r="S435" i="2"/>
  <c r="V435" i="2" s="1"/>
  <c r="L435" i="2"/>
  <c r="J435" i="2"/>
  <c r="BC434" i="2"/>
  <c r="AW434" i="2"/>
  <c r="AV434" i="2"/>
  <c r="AU434" i="2"/>
  <c r="AT434" i="2"/>
  <c r="AP434" i="2"/>
  <c r="AO434" i="2"/>
  <c r="AL434" i="2"/>
  <c r="AK434" i="2"/>
  <c r="AH434" i="2"/>
  <c r="AG434" i="2"/>
  <c r="AD434" i="2"/>
  <c r="AC434" i="2"/>
  <c r="Z434" i="2"/>
  <c r="Y434" i="2"/>
  <c r="V434" i="2"/>
  <c r="AE434" i="2" s="1"/>
  <c r="AF434" i="2" s="1"/>
  <c r="S434" i="2"/>
  <c r="AA434" i="2" s="1"/>
  <c r="AB434" i="2" s="1"/>
  <c r="L434" i="2"/>
  <c r="J434" i="2"/>
  <c r="BC433" i="2"/>
  <c r="AV433" i="2"/>
  <c r="AW433" i="2" s="1"/>
  <c r="AU433" i="2"/>
  <c r="AT433" i="2"/>
  <c r="AO433" i="2"/>
  <c r="AP433" i="2" s="1"/>
  <c r="AK433" i="2"/>
  <c r="AL433" i="2" s="1"/>
  <c r="AG433" i="2"/>
  <c r="AH433" i="2" s="1"/>
  <c r="AC433" i="2"/>
  <c r="AD433" i="2" s="1"/>
  <c r="Z433" i="2"/>
  <c r="Y433" i="2"/>
  <c r="V433" i="2"/>
  <c r="S433" i="2"/>
  <c r="AA433" i="2" s="1"/>
  <c r="AB433" i="2" s="1"/>
  <c r="J433" i="2"/>
  <c r="L433" i="2" s="1"/>
  <c r="BC432" i="2"/>
  <c r="AW432" i="2"/>
  <c r="AV432" i="2"/>
  <c r="AU432" i="2"/>
  <c r="AT432" i="2"/>
  <c r="AP432" i="2"/>
  <c r="AO432" i="2"/>
  <c r="AL432" i="2"/>
  <c r="AK432" i="2"/>
  <c r="AH432" i="2"/>
  <c r="AG432" i="2"/>
  <c r="AD432" i="2"/>
  <c r="AC432" i="2"/>
  <c r="Z432" i="2"/>
  <c r="Y432" i="2"/>
  <c r="V432" i="2"/>
  <c r="AE432" i="2" s="1"/>
  <c r="AF432" i="2" s="1"/>
  <c r="S432" i="2"/>
  <c r="AA432" i="2" s="1"/>
  <c r="AB432" i="2" s="1"/>
  <c r="L432" i="2"/>
  <c r="J432" i="2"/>
  <c r="BC431" i="2"/>
  <c r="AW431" i="2"/>
  <c r="AV431" i="2"/>
  <c r="AT431" i="2"/>
  <c r="AU431" i="2" s="1"/>
  <c r="AP431" i="2"/>
  <c r="AO431" i="2"/>
  <c r="AL431" i="2"/>
  <c r="AK431" i="2"/>
  <c r="AH431" i="2"/>
  <c r="AG431" i="2"/>
  <c r="AE431" i="2"/>
  <c r="AF431" i="2" s="1"/>
  <c r="AD431" i="2"/>
  <c r="AC431" i="2"/>
  <c r="AA431" i="2"/>
  <c r="AB431" i="2" s="1"/>
  <c r="Z431" i="2"/>
  <c r="Y431" i="2"/>
  <c r="S431" i="2"/>
  <c r="V431" i="2" s="1"/>
  <c r="L431" i="2"/>
  <c r="J431" i="2"/>
  <c r="BC430" i="2"/>
  <c r="AW430" i="2"/>
  <c r="AV430" i="2"/>
  <c r="AU430" i="2"/>
  <c r="AT430" i="2"/>
  <c r="AP430" i="2"/>
  <c r="AO430" i="2"/>
  <c r="AL430" i="2"/>
  <c r="AK430" i="2"/>
  <c r="AH430" i="2"/>
  <c r="AG430" i="2"/>
  <c r="AD430" i="2"/>
  <c r="AC430" i="2"/>
  <c r="Z430" i="2"/>
  <c r="Y430" i="2"/>
  <c r="V430" i="2"/>
  <c r="AE430" i="2" s="1"/>
  <c r="AF430" i="2" s="1"/>
  <c r="S430" i="2"/>
  <c r="AA430" i="2" s="1"/>
  <c r="AB430" i="2" s="1"/>
  <c r="L430" i="2"/>
  <c r="J430" i="2"/>
  <c r="BC429" i="2"/>
  <c r="AV429" i="2"/>
  <c r="AW429" i="2" s="1"/>
  <c r="AU429" i="2"/>
  <c r="AT429" i="2"/>
  <c r="AO429" i="2"/>
  <c r="AP429" i="2" s="1"/>
  <c r="AK429" i="2"/>
  <c r="AL429" i="2" s="1"/>
  <c r="AG429" i="2"/>
  <c r="AH429" i="2" s="1"/>
  <c r="AC429" i="2"/>
  <c r="AD429" i="2" s="1"/>
  <c r="Z429" i="2"/>
  <c r="Y429" i="2"/>
  <c r="V429" i="2"/>
  <c r="S429" i="2"/>
  <c r="AA429" i="2" s="1"/>
  <c r="AB429" i="2" s="1"/>
  <c r="J429" i="2"/>
  <c r="L429" i="2" s="1"/>
  <c r="BC428" i="2"/>
  <c r="AW428" i="2"/>
  <c r="AV428" i="2"/>
  <c r="AU428" i="2"/>
  <c r="AT428" i="2"/>
  <c r="AP428" i="2"/>
  <c r="AO428" i="2"/>
  <c r="AL428" i="2"/>
  <c r="AK428" i="2"/>
  <c r="AH428" i="2"/>
  <c r="AG428" i="2"/>
  <c r="AD428" i="2"/>
  <c r="AC428" i="2"/>
  <c r="Z428" i="2"/>
  <c r="Y428" i="2"/>
  <c r="V428" i="2"/>
  <c r="AE428" i="2" s="1"/>
  <c r="AF428" i="2" s="1"/>
  <c r="S428" i="2"/>
  <c r="AA428" i="2" s="1"/>
  <c r="AB428" i="2" s="1"/>
  <c r="L428" i="2"/>
  <c r="J428" i="2"/>
  <c r="BC427" i="2"/>
  <c r="AW427" i="2"/>
  <c r="AV427" i="2"/>
  <c r="AT427" i="2"/>
  <c r="AU427" i="2" s="1"/>
  <c r="AP427" i="2"/>
  <c r="AO427" i="2"/>
  <c r="AL427" i="2"/>
  <c r="AK427" i="2"/>
  <c r="AH427" i="2"/>
  <c r="AG427" i="2"/>
  <c r="AE427" i="2"/>
  <c r="AF427" i="2" s="1"/>
  <c r="AD427" i="2"/>
  <c r="AC427" i="2"/>
  <c r="AA427" i="2"/>
  <c r="AB427" i="2" s="1"/>
  <c r="Z427" i="2"/>
  <c r="Y427" i="2"/>
  <c r="S427" i="2"/>
  <c r="V427" i="2" s="1"/>
  <c r="L427" i="2"/>
  <c r="J427" i="2"/>
  <c r="BC426" i="2"/>
  <c r="AW426" i="2"/>
  <c r="AV426" i="2"/>
  <c r="AU426" i="2"/>
  <c r="AT426" i="2"/>
  <c r="AP426" i="2"/>
  <c r="AO426" i="2"/>
  <c r="AL426" i="2"/>
  <c r="AK426" i="2"/>
  <c r="AH426" i="2"/>
  <c r="AG426" i="2"/>
  <c r="AD426" i="2"/>
  <c r="AC426" i="2"/>
  <c r="Z426" i="2"/>
  <c r="Y426" i="2"/>
  <c r="V426" i="2"/>
  <c r="AE426" i="2" s="1"/>
  <c r="AF426" i="2" s="1"/>
  <c r="S426" i="2"/>
  <c r="AA426" i="2" s="1"/>
  <c r="AB426" i="2" s="1"/>
  <c r="L426" i="2"/>
  <c r="J426" i="2"/>
  <c r="BC425" i="2"/>
  <c r="AV425" i="2"/>
  <c r="AW425" i="2" s="1"/>
  <c r="AU425" i="2"/>
  <c r="AT425" i="2"/>
  <c r="AO425" i="2"/>
  <c r="AP425" i="2" s="1"/>
  <c r="AK425" i="2"/>
  <c r="AL425" i="2" s="1"/>
  <c r="AG425" i="2"/>
  <c r="AH425" i="2" s="1"/>
  <c r="AC425" i="2"/>
  <c r="AD425" i="2" s="1"/>
  <c r="Z425" i="2"/>
  <c r="Y425" i="2"/>
  <c r="V425" i="2"/>
  <c r="S425" i="2"/>
  <c r="AA425" i="2" s="1"/>
  <c r="AB425" i="2" s="1"/>
  <c r="J425" i="2"/>
  <c r="L425" i="2" s="1"/>
  <c r="BC424" i="2"/>
  <c r="AW424" i="2"/>
  <c r="AV424" i="2"/>
  <c r="AU424" i="2"/>
  <c r="AT424" i="2"/>
  <c r="AP424" i="2"/>
  <c r="AO424" i="2"/>
  <c r="AL424" i="2"/>
  <c r="AK424" i="2"/>
  <c r="AH424" i="2"/>
  <c r="AG424" i="2"/>
  <c r="AD424" i="2"/>
  <c r="AC424" i="2"/>
  <c r="Z424" i="2"/>
  <c r="Y424" i="2"/>
  <c r="V424" i="2"/>
  <c r="AE424" i="2" s="1"/>
  <c r="AF424" i="2" s="1"/>
  <c r="S424" i="2"/>
  <c r="AA424" i="2" s="1"/>
  <c r="AB424" i="2" s="1"/>
  <c r="L424" i="2"/>
  <c r="J424" i="2"/>
  <c r="BC423" i="2"/>
  <c r="AW423" i="2"/>
  <c r="AV423" i="2"/>
  <c r="AT423" i="2"/>
  <c r="AU423" i="2" s="1"/>
  <c r="AP423" i="2"/>
  <c r="AO423" i="2"/>
  <c r="AL423" i="2"/>
  <c r="AK423" i="2"/>
  <c r="AH423" i="2"/>
  <c r="AG423" i="2"/>
  <c r="AE423" i="2"/>
  <c r="AF423" i="2" s="1"/>
  <c r="AD423" i="2"/>
  <c r="AC423" i="2"/>
  <c r="AA423" i="2"/>
  <c r="AB423" i="2" s="1"/>
  <c r="Z423" i="2"/>
  <c r="Y423" i="2"/>
  <c r="S423" i="2"/>
  <c r="V423" i="2" s="1"/>
  <c r="L423" i="2"/>
  <c r="J423" i="2"/>
  <c r="BC422" i="2"/>
  <c r="AW422" i="2"/>
  <c r="AV422" i="2"/>
  <c r="AU422" i="2"/>
  <c r="AT422" i="2"/>
  <c r="AP422" i="2"/>
  <c r="AO422" i="2"/>
  <c r="AL422" i="2"/>
  <c r="AK422" i="2"/>
  <c r="AH422" i="2"/>
  <c r="AG422" i="2"/>
  <c r="AD422" i="2"/>
  <c r="AC422" i="2"/>
  <c r="Z422" i="2"/>
  <c r="Y422" i="2"/>
  <c r="V422" i="2"/>
  <c r="AE422" i="2" s="1"/>
  <c r="AF422" i="2" s="1"/>
  <c r="S422" i="2"/>
  <c r="AA422" i="2" s="1"/>
  <c r="AB422" i="2" s="1"/>
  <c r="L422" i="2"/>
  <c r="J422" i="2"/>
  <c r="BC421" i="2"/>
  <c r="AV421" i="2"/>
  <c r="AW421" i="2" s="1"/>
  <c r="AU421" i="2"/>
  <c r="AT421" i="2"/>
  <c r="AO421" i="2"/>
  <c r="AP421" i="2" s="1"/>
  <c r="AK421" i="2"/>
  <c r="AL421" i="2" s="1"/>
  <c r="AG421" i="2"/>
  <c r="AH421" i="2" s="1"/>
  <c r="AC421" i="2"/>
  <c r="AD421" i="2" s="1"/>
  <c r="Z421" i="2"/>
  <c r="Y421" i="2"/>
  <c r="V421" i="2"/>
  <c r="S421" i="2"/>
  <c r="AA421" i="2" s="1"/>
  <c r="AB421" i="2" s="1"/>
  <c r="J421" i="2"/>
  <c r="L421" i="2" s="1"/>
  <c r="BC420" i="2"/>
  <c r="AW420" i="2"/>
  <c r="AW464" i="2" s="1"/>
  <c r="AV420" i="2"/>
  <c r="AU420" i="2"/>
  <c r="AU464" i="2" s="1"/>
  <c r="AT420" i="2"/>
  <c r="AP420" i="2"/>
  <c r="AP464" i="2" s="1"/>
  <c r="AO420" i="2"/>
  <c r="AL420" i="2"/>
  <c r="AL464" i="2" s="1"/>
  <c r="AK420" i="2"/>
  <c r="AH420" i="2"/>
  <c r="AH464" i="2" s="1"/>
  <c r="AG420" i="2"/>
  <c r="AD420" i="2"/>
  <c r="AD464" i="2" s="1"/>
  <c r="AC420" i="2"/>
  <c r="Z420" i="2"/>
  <c r="Y420" i="2"/>
  <c r="V420" i="2"/>
  <c r="S420" i="2"/>
  <c r="AA420" i="2" s="1"/>
  <c r="L420" i="2"/>
  <c r="J420" i="2"/>
  <c r="J464" i="2" s="1"/>
  <c r="AS413" i="2"/>
  <c r="AR413" i="2"/>
  <c r="W413" i="2"/>
  <c r="M413" i="2"/>
  <c r="K413" i="2"/>
  <c r="AS411" i="2"/>
  <c r="AR411" i="2"/>
  <c r="W411" i="2"/>
  <c r="M411" i="2"/>
  <c r="K411" i="2"/>
  <c r="BC409" i="2"/>
  <c r="AW409" i="2"/>
  <c r="AV409" i="2"/>
  <c r="AU409" i="2"/>
  <c r="AT409" i="2"/>
  <c r="AP409" i="2"/>
  <c r="AO409" i="2"/>
  <c r="AL409" i="2"/>
  <c r="AK409" i="2"/>
  <c r="AH409" i="2"/>
  <c r="AG409" i="2"/>
  <c r="AF409" i="2"/>
  <c r="AD409" i="2"/>
  <c r="AC409" i="2"/>
  <c r="Z409" i="2"/>
  <c r="Y409" i="2"/>
  <c r="V409" i="2"/>
  <c r="AE409" i="2" s="1"/>
  <c r="S409" i="2"/>
  <c r="AA409" i="2" s="1"/>
  <c r="AB409" i="2" s="1"/>
  <c r="L409" i="2"/>
  <c r="J409" i="2"/>
  <c r="BC408" i="2"/>
  <c r="AW408" i="2"/>
  <c r="AV408" i="2"/>
  <c r="AT408" i="2"/>
  <c r="AU408" i="2" s="1"/>
  <c r="AP408" i="2"/>
  <c r="AO408" i="2"/>
  <c r="AL408" i="2"/>
  <c r="AK408" i="2"/>
  <c r="AH408" i="2"/>
  <c r="AG408" i="2"/>
  <c r="AD408" i="2"/>
  <c r="AC408" i="2"/>
  <c r="AA408" i="2"/>
  <c r="AB408" i="2" s="1"/>
  <c r="Z408" i="2"/>
  <c r="Y408" i="2"/>
  <c r="S408" i="2"/>
  <c r="V408" i="2" s="1"/>
  <c r="AE408" i="2" s="1"/>
  <c r="AF408" i="2" s="1"/>
  <c r="L408" i="2"/>
  <c r="J408" i="2"/>
  <c r="BC407" i="2"/>
  <c r="AW407" i="2"/>
  <c r="AV407" i="2"/>
  <c r="AU407" i="2"/>
  <c r="AT407" i="2"/>
  <c r="AP407" i="2"/>
  <c r="AO407" i="2"/>
  <c r="AL407" i="2"/>
  <c r="AK407" i="2"/>
  <c r="AH407" i="2"/>
  <c r="AG407" i="2"/>
  <c r="AD407" i="2"/>
  <c r="AC407" i="2"/>
  <c r="Z407" i="2"/>
  <c r="Y407" i="2"/>
  <c r="V407" i="2"/>
  <c r="S407" i="2"/>
  <c r="AA407" i="2" s="1"/>
  <c r="AB407" i="2" s="1"/>
  <c r="L407" i="2"/>
  <c r="J407" i="2"/>
  <c r="BC406" i="2"/>
  <c r="AV406" i="2"/>
  <c r="AW406" i="2" s="1"/>
  <c r="AU406" i="2"/>
  <c r="AT406" i="2"/>
  <c r="AO406" i="2"/>
  <c r="AP406" i="2" s="1"/>
  <c r="AK406" i="2"/>
  <c r="AL406" i="2" s="1"/>
  <c r="AG406" i="2"/>
  <c r="AH406" i="2" s="1"/>
  <c r="AC406" i="2"/>
  <c r="AD406" i="2" s="1"/>
  <c r="Z406" i="2"/>
  <c r="Y406" i="2"/>
  <c r="V406" i="2"/>
  <c r="AE406" i="2" s="1"/>
  <c r="AF406" i="2" s="1"/>
  <c r="S406" i="2"/>
  <c r="AA406" i="2" s="1"/>
  <c r="AB406" i="2" s="1"/>
  <c r="J406" i="2"/>
  <c r="L406" i="2" s="1"/>
  <c r="BC405" i="2"/>
  <c r="AW405" i="2"/>
  <c r="AV405" i="2"/>
  <c r="AU405" i="2"/>
  <c r="AT405" i="2"/>
  <c r="AP405" i="2"/>
  <c r="AO405" i="2"/>
  <c r="AL405" i="2"/>
  <c r="AK405" i="2"/>
  <c r="AH405" i="2"/>
  <c r="AG405" i="2"/>
  <c r="AF405" i="2"/>
  <c r="AD405" i="2"/>
  <c r="AC405" i="2"/>
  <c r="Z405" i="2"/>
  <c r="Y405" i="2"/>
  <c r="V405" i="2"/>
  <c r="AE405" i="2" s="1"/>
  <c r="S405" i="2"/>
  <c r="AA405" i="2" s="1"/>
  <c r="AB405" i="2" s="1"/>
  <c r="L405" i="2"/>
  <c r="J405" i="2"/>
  <c r="BC404" i="2"/>
  <c r="AW404" i="2"/>
  <c r="AV404" i="2"/>
  <c r="AT404" i="2"/>
  <c r="AU404" i="2" s="1"/>
  <c r="AP404" i="2"/>
  <c r="AO404" i="2"/>
  <c r="AL404" i="2"/>
  <c r="AK404" i="2"/>
  <c r="AH404" i="2"/>
  <c r="AG404" i="2"/>
  <c r="AD404" i="2"/>
  <c r="AC404" i="2"/>
  <c r="AA404" i="2"/>
  <c r="AB404" i="2" s="1"/>
  <c r="Z404" i="2"/>
  <c r="Y404" i="2"/>
  <c r="S404" i="2"/>
  <c r="V404" i="2" s="1"/>
  <c r="AE404" i="2" s="1"/>
  <c r="AF404" i="2" s="1"/>
  <c r="L404" i="2"/>
  <c r="J404" i="2"/>
  <c r="BC403" i="2"/>
  <c r="AW403" i="2"/>
  <c r="AV403" i="2"/>
  <c r="AU403" i="2"/>
  <c r="AT403" i="2"/>
  <c r="AP403" i="2"/>
  <c r="AO403" i="2"/>
  <c r="AL403" i="2"/>
  <c r="AK403" i="2"/>
  <c r="AH403" i="2"/>
  <c r="AG403" i="2"/>
  <c r="AD403" i="2"/>
  <c r="AC403" i="2"/>
  <c r="Z403" i="2"/>
  <c r="Y403" i="2"/>
  <c r="V403" i="2"/>
  <c r="S403" i="2"/>
  <c r="AA403" i="2" s="1"/>
  <c r="AB403" i="2" s="1"/>
  <c r="L403" i="2"/>
  <c r="J403" i="2"/>
  <c r="BC402" i="2"/>
  <c r="AV402" i="2"/>
  <c r="AW402" i="2" s="1"/>
  <c r="AU402" i="2"/>
  <c r="AT402" i="2"/>
  <c r="AO402" i="2"/>
  <c r="AP402" i="2" s="1"/>
  <c r="AK402" i="2"/>
  <c r="AL402" i="2" s="1"/>
  <c r="AG402" i="2"/>
  <c r="AH402" i="2" s="1"/>
  <c r="AC402" i="2"/>
  <c r="AD402" i="2" s="1"/>
  <c r="Z402" i="2"/>
  <c r="Y402" i="2"/>
  <c r="V402" i="2"/>
  <c r="AE402" i="2" s="1"/>
  <c r="AF402" i="2" s="1"/>
  <c r="S402" i="2"/>
  <c r="AA402" i="2" s="1"/>
  <c r="AB402" i="2" s="1"/>
  <c r="J402" i="2"/>
  <c r="L402" i="2" s="1"/>
  <c r="BC401" i="2"/>
  <c r="AW401" i="2"/>
  <c r="AV401" i="2"/>
  <c r="AU401" i="2"/>
  <c r="AT401" i="2"/>
  <c r="AP401" i="2"/>
  <c r="AO401" i="2"/>
  <c r="AL401" i="2"/>
  <c r="AK401" i="2"/>
  <c r="AH401" i="2"/>
  <c r="AG401" i="2"/>
  <c r="AD401" i="2"/>
  <c r="AC401" i="2"/>
  <c r="Z401" i="2"/>
  <c r="Y401" i="2"/>
  <c r="S401" i="2"/>
  <c r="L401" i="2"/>
  <c r="J401" i="2"/>
  <c r="BC400" i="2"/>
  <c r="AW400" i="2"/>
  <c r="AV400" i="2"/>
  <c r="AT400" i="2"/>
  <c r="AU400" i="2" s="1"/>
  <c r="AP400" i="2"/>
  <c r="AO400" i="2"/>
  <c r="AL400" i="2"/>
  <c r="AK400" i="2"/>
  <c r="AH400" i="2"/>
  <c r="AG400" i="2"/>
  <c r="AD400" i="2"/>
  <c r="AC400" i="2"/>
  <c r="AA400" i="2"/>
  <c r="AB400" i="2" s="1"/>
  <c r="Z400" i="2"/>
  <c r="Y400" i="2"/>
  <c r="S400" i="2"/>
  <c r="V400" i="2" s="1"/>
  <c r="AE400" i="2" s="1"/>
  <c r="AF400" i="2" s="1"/>
  <c r="L400" i="2"/>
  <c r="J400" i="2"/>
  <c r="BC399" i="2"/>
  <c r="AV399" i="2"/>
  <c r="AW399" i="2" s="1"/>
  <c r="AU399" i="2"/>
  <c r="AT399" i="2"/>
  <c r="AO399" i="2"/>
  <c r="AP399" i="2" s="1"/>
  <c r="AK399" i="2"/>
  <c r="AL399" i="2" s="1"/>
  <c r="AG399" i="2"/>
  <c r="AH399" i="2" s="1"/>
  <c r="AC399" i="2"/>
  <c r="AD399" i="2" s="1"/>
  <c r="Z399" i="2"/>
  <c r="Y399" i="2"/>
  <c r="V399" i="2"/>
  <c r="S399" i="2"/>
  <c r="AA399" i="2" s="1"/>
  <c r="AB399" i="2" s="1"/>
  <c r="J399" i="2"/>
  <c r="L399" i="2" s="1"/>
  <c r="BC398" i="2"/>
  <c r="AV398" i="2"/>
  <c r="AW398" i="2" s="1"/>
  <c r="AU398" i="2"/>
  <c r="AT398" i="2"/>
  <c r="AO398" i="2"/>
  <c r="AP398" i="2" s="1"/>
  <c r="AK398" i="2"/>
  <c r="AL398" i="2" s="1"/>
  <c r="AG398" i="2"/>
  <c r="AH398" i="2" s="1"/>
  <c r="AF398" i="2"/>
  <c r="AC398" i="2"/>
  <c r="AD398" i="2" s="1"/>
  <c r="Z398" i="2"/>
  <c r="Y398" i="2"/>
  <c r="V398" i="2"/>
  <c r="AE398" i="2" s="1"/>
  <c r="S398" i="2"/>
  <c r="AA398" i="2" s="1"/>
  <c r="AB398" i="2" s="1"/>
  <c r="J398" i="2"/>
  <c r="L398" i="2" s="1"/>
  <c r="BC397" i="2"/>
  <c r="AW397" i="2"/>
  <c r="AV397" i="2"/>
  <c r="AT397" i="2"/>
  <c r="AU397" i="2" s="1"/>
  <c r="AP397" i="2"/>
  <c r="AO397" i="2"/>
  <c r="AL397" i="2"/>
  <c r="AK397" i="2"/>
  <c r="AH397" i="2"/>
  <c r="AG397" i="2"/>
  <c r="AD397" i="2"/>
  <c r="AC397" i="2"/>
  <c r="Z397" i="2"/>
  <c r="Y397" i="2"/>
  <c r="S397" i="2"/>
  <c r="L397" i="2"/>
  <c r="J397" i="2"/>
  <c r="BC396" i="2"/>
  <c r="AW396" i="2"/>
  <c r="AV396" i="2"/>
  <c r="AT396" i="2"/>
  <c r="AU396" i="2" s="1"/>
  <c r="AP396" i="2"/>
  <c r="AO396" i="2"/>
  <c r="AL396" i="2"/>
  <c r="AK396" i="2"/>
  <c r="AH396" i="2"/>
  <c r="AG396" i="2"/>
  <c r="AD396" i="2"/>
  <c r="AC396" i="2"/>
  <c r="AA396" i="2"/>
  <c r="AB396" i="2" s="1"/>
  <c r="Z396" i="2"/>
  <c r="Y396" i="2"/>
  <c r="S396" i="2"/>
  <c r="V396" i="2" s="1"/>
  <c r="AE396" i="2" s="1"/>
  <c r="AF396" i="2" s="1"/>
  <c r="L396" i="2"/>
  <c r="J396" i="2"/>
  <c r="BC395" i="2"/>
  <c r="AV395" i="2"/>
  <c r="AW395" i="2" s="1"/>
  <c r="AU395" i="2"/>
  <c r="AT395" i="2"/>
  <c r="AO395" i="2"/>
  <c r="AP395" i="2" s="1"/>
  <c r="AK395" i="2"/>
  <c r="AL395" i="2" s="1"/>
  <c r="AG395" i="2"/>
  <c r="AH395" i="2" s="1"/>
  <c r="AC395" i="2"/>
  <c r="AD395" i="2" s="1"/>
  <c r="Z395" i="2"/>
  <c r="Y395" i="2"/>
  <c r="V395" i="2"/>
  <c r="S395" i="2"/>
  <c r="AA395" i="2" s="1"/>
  <c r="AB395" i="2" s="1"/>
  <c r="J395" i="2"/>
  <c r="L395" i="2" s="1"/>
  <c r="BC394" i="2"/>
  <c r="AV394" i="2"/>
  <c r="AW394" i="2" s="1"/>
  <c r="AU394" i="2"/>
  <c r="AT394" i="2"/>
  <c r="AO394" i="2"/>
  <c r="AP394" i="2" s="1"/>
  <c r="AK394" i="2"/>
  <c r="AL394" i="2" s="1"/>
  <c r="AG394" i="2"/>
  <c r="AH394" i="2" s="1"/>
  <c r="AF394" i="2"/>
  <c r="AC394" i="2"/>
  <c r="AD394" i="2" s="1"/>
  <c r="Z394" i="2"/>
  <c r="Y394" i="2"/>
  <c r="V394" i="2"/>
  <c r="AE394" i="2" s="1"/>
  <c r="S394" i="2"/>
  <c r="AA394" i="2" s="1"/>
  <c r="AB394" i="2" s="1"/>
  <c r="J394" i="2"/>
  <c r="L394" i="2" s="1"/>
  <c r="BC393" i="2"/>
  <c r="AW393" i="2"/>
  <c r="AV393" i="2"/>
  <c r="AT393" i="2"/>
  <c r="AU393" i="2" s="1"/>
  <c r="AP393" i="2"/>
  <c r="AO393" i="2"/>
  <c r="AL393" i="2"/>
  <c r="AK393" i="2"/>
  <c r="AH393" i="2"/>
  <c r="AG393" i="2"/>
  <c r="AD393" i="2"/>
  <c r="AC393" i="2"/>
  <c r="Z393" i="2"/>
  <c r="Y393" i="2"/>
  <c r="S393" i="2"/>
  <c r="L393" i="2"/>
  <c r="J393" i="2"/>
  <c r="BC392" i="2"/>
  <c r="AW392" i="2"/>
  <c r="AV392" i="2"/>
  <c r="AT392" i="2"/>
  <c r="AU392" i="2" s="1"/>
  <c r="AO392" i="2"/>
  <c r="AP392" i="2" s="1"/>
  <c r="AL392" i="2"/>
  <c r="AK392" i="2"/>
  <c r="AG392" i="2"/>
  <c r="AH392" i="2" s="1"/>
  <c r="AD392" i="2"/>
  <c r="AC392" i="2"/>
  <c r="AA392" i="2"/>
  <c r="AB392" i="2" s="1"/>
  <c r="Z392" i="2"/>
  <c r="Y392" i="2"/>
  <c r="S392" i="2"/>
  <c r="V392" i="2" s="1"/>
  <c r="AE392" i="2" s="1"/>
  <c r="AF392" i="2" s="1"/>
  <c r="L392" i="2"/>
  <c r="J392" i="2"/>
  <c r="BC391" i="2"/>
  <c r="AV391" i="2"/>
  <c r="AW391" i="2" s="1"/>
  <c r="AU391" i="2"/>
  <c r="AT391" i="2"/>
  <c r="AO391" i="2"/>
  <c r="AP391" i="2" s="1"/>
  <c r="AL391" i="2"/>
  <c r="AK391" i="2"/>
  <c r="AG391" i="2"/>
  <c r="AH391" i="2" s="1"/>
  <c r="AD391" i="2"/>
  <c r="AC391" i="2"/>
  <c r="Z391" i="2"/>
  <c r="Y391" i="2"/>
  <c r="V391" i="2"/>
  <c r="S391" i="2"/>
  <c r="AA391" i="2" s="1"/>
  <c r="AB391" i="2" s="1"/>
  <c r="J391" i="2"/>
  <c r="L391" i="2" s="1"/>
  <c r="BC390" i="2"/>
  <c r="AV390" i="2"/>
  <c r="AW390" i="2" s="1"/>
  <c r="AT390" i="2"/>
  <c r="AU390" i="2" s="1"/>
  <c r="AO390" i="2"/>
  <c r="AP390" i="2" s="1"/>
  <c r="AK390" i="2"/>
  <c r="AL390" i="2" s="1"/>
  <c r="AG390" i="2"/>
  <c r="AH390" i="2" s="1"/>
  <c r="AC390" i="2"/>
  <c r="AD390" i="2" s="1"/>
  <c r="Z390" i="2"/>
  <c r="Y390" i="2"/>
  <c r="S390" i="2"/>
  <c r="V390" i="2" s="1"/>
  <c r="AE390" i="2" s="1"/>
  <c r="AF390" i="2" s="1"/>
  <c r="J390" i="2"/>
  <c r="L390" i="2" s="1"/>
  <c r="BC389" i="2"/>
  <c r="AW389" i="2"/>
  <c r="AV389" i="2"/>
  <c r="AT389" i="2"/>
  <c r="AU389" i="2" s="1"/>
  <c r="AP389" i="2"/>
  <c r="AO389" i="2"/>
  <c r="AL389" i="2"/>
  <c r="AK389" i="2"/>
  <c r="AH389" i="2"/>
  <c r="AG389" i="2"/>
  <c r="AE389" i="2"/>
  <c r="AF389" i="2" s="1"/>
  <c r="AD389" i="2"/>
  <c r="AC389" i="2"/>
  <c r="AA389" i="2"/>
  <c r="AB389" i="2" s="1"/>
  <c r="Z389" i="2"/>
  <c r="Y389" i="2"/>
  <c r="S389" i="2"/>
  <c r="V389" i="2" s="1"/>
  <c r="L389" i="2"/>
  <c r="J389" i="2"/>
  <c r="BC388" i="2"/>
  <c r="AW388" i="2"/>
  <c r="AV388" i="2"/>
  <c r="AT388" i="2"/>
  <c r="AU388" i="2" s="1"/>
  <c r="AO388" i="2"/>
  <c r="AP388" i="2" s="1"/>
  <c r="AL388" i="2"/>
  <c r="AK388" i="2"/>
  <c r="AG388" i="2"/>
  <c r="AH388" i="2" s="1"/>
  <c r="AD388" i="2"/>
  <c r="AC388" i="2"/>
  <c r="AA388" i="2"/>
  <c r="AB388" i="2" s="1"/>
  <c r="Z388" i="2"/>
  <c r="Y388" i="2"/>
  <c r="S388" i="2"/>
  <c r="V388" i="2" s="1"/>
  <c r="AE388" i="2" s="1"/>
  <c r="AF388" i="2" s="1"/>
  <c r="L388" i="2"/>
  <c r="J388" i="2"/>
  <c r="BC387" i="2"/>
  <c r="AV387" i="2"/>
  <c r="AW387" i="2" s="1"/>
  <c r="AU387" i="2"/>
  <c r="AT387" i="2"/>
  <c r="AO387" i="2"/>
  <c r="AP387" i="2" s="1"/>
  <c r="AL387" i="2"/>
  <c r="AK387" i="2"/>
  <c r="AG387" i="2"/>
  <c r="AH387" i="2" s="1"/>
  <c r="AD387" i="2"/>
  <c r="AC387" i="2"/>
  <c r="Z387" i="2"/>
  <c r="Y387" i="2"/>
  <c r="V387" i="2"/>
  <c r="S387" i="2"/>
  <c r="AA387" i="2" s="1"/>
  <c r="AB387" i="2" s="1"/>
  <c r="J387" i="2"/>
  <c r="L387" i="2" s="1"/>
  <c r="BC386" i="2"/>
  <c r="AV386" i="2"/>
  <c r="AW386" i="2" s="1"/>
  <c r="AT386" i="2"/>
  <c r="AU386" i="2" s="1"/>
  <c r="AO386" i="2"/>
  <c r="AP386" i="2" s="1"/>
  <c r="AK386" i="2"/>
  <c r="AL386" i="2" s="1"/>
  <c r="AG386" i="2"/>
  <c r="AH386" i="2" s="1"/>
  <c r="AC386" i="2"/>
  <c r="AD386" i="2" s="1"/>
  <c r="Z386" i="2"/>
  <c r="Y386" i="2"/>
  <c r="S386" i="2"/>
  <c r="V386" i="2" s="1"/>
  <c r="AE386" i="2" s="1"/>
  <c r="AF386" i="2" s="1"/>
  <c r="J386" i="2"/>
  <c r="L386" i="2" s="1"/>
  <c r="BC385" i="2"/>
  <c r="AW385" i="2"/>
  <c r="AV385" i="2"/>
  <c r="AT385" i="2"/>
  <c r="AU385" i="2" s="1"/>
  <c r="AP385" i="2"/>
  <c r="AO385" i="2"/>
  <c r="AL385" i="2"/>
  <c r="AK385" i="2"/>
  <c r="AH385" i="2"/>
  <c r="AG385" i="2"/>
  <c r="AE385" i="2"/>
  <c r="AF385" i="2" s="1"/>
  <c r="AD385" i="2"/>
  <c r="AC385" i="2"/>
  <c r="Z385" i="2"/>
  <c r="Y385" i="2"/>
  <c r="S385" i="2"/>
  <c r="V385" i="2" s="1"/>
  <c r="L385" i="2"/>
  <c r="J385" i="2"/>
  <c r="BC384" i="2"/>
  <c r="AW384" i="2"/>
  <c r="AV384" i="2"/>
  <c r="AT384" i="2"/>
  <c r="AU384" i="2" s="1"/>
  <c r="AO384" i="2"/>
  <c r="AP384" i="2" s="1"/>
  <c r="AL384" i="2"/>
  <c r="AK384" i="2"/>
  <c r="AG384" i="2"/>
  <c r="AH384" i="2" s="1"/>
  <c r="AD384" i="2"/>
  <c r="AC384" i="2"/>
  <c r="AA384" i="2"/>
  <c r="AB384" i="2" s="1"/>
  <c r="Z384" i="2"/>
  <c r="Y384" i="2"/>
  <c r="S384" i="2"/>
  <c r="V384" i="2" s="1"/>
  <c r="AE384" i="2" s="1"/>
  <c r="AF384" i="2" s="1"/>
  <c r="L384" i="2"/>
  <c r="J384" i="2"/>
  <c r="BC383" i="2"/>
  <c r="AV383" i="2"/>
  <c r="AW383" i="2" s="1"/>
  <c r="AU383" i="2"/>
  <c r="AT383" i="2"/>
  <c r="AO383" i="2"/>
  <c r="AP383" i="2" s="1"/>
  <c r="AL383" i="2"/>
  <c r="AK383" i="2"/>
  <c r="AG383" i="2"/>
  <c r="AH383" i="2" s="1"/>
  <c r="AD383" i="2"/>
  <c r="AC383" i="2"/>
  <c r="Z383" i="2"/>
  <c r="Y383" i="2"/>
  <c r="V383" i="2"/>
  <c r="S383" i="2"/>
  <c r="AA383" i="2" s="1"/>
  <c r="AB383" i="2" s="1"/>
  <c r="J383" i="2"/>
  <c r="L383" i="2" s="1"/>
  <c r="BC382" i="2"/>
  <c r="AV382" i="2"/>
  <c r="AW382" i="2" s="1"/>
  <c r="AT382" i="2"/>
  <c r="AU382" i="2" s="1"/>
  <c r="AO382" i="2"/>
  <c r="AP382" i="2" s="1"/>
  <c r="AK382" i="2"/>
  <c r="AL382" i="2" s="1"/>
  <c r="AG382" i="2"/>
  <c r="AH382" i="2" s="1"/>
  <c r="AC382" i="2"/>
  <c r="AD382" i="2" s="1"/>
  <c r="Z382" i="2"/>
  <c r="Y382" i="2"/>
  <c r="S382" i="2"/>
  <c r="V382" i="2" s="1"/>
  <c r="AE382" i="2" s="1"/>
  <c r="AF382" i="2" s="1"/>
  <c r="J382" i="2"/>
  <c r="L382" i="2" s="1"/>
  <c r="BC381" i="2"/>
  <c r="AW381" i="2"/>
  <c r="AV381" i="2"/>
  <c r="AT381" i="2"/>
  <c r="AU381" i="2" s="1"/>
  <c r="AP381" i="2"/>
  <c r="AO381" i="2"/>
  <c r="AL381" i="2"/>
  <c r="AK381" i="2"/>
  <c r="AH381" i="2"/>
  <c r="AG381" i="2"/>
  <c r="AD381" i="2"/>
  <c r="AC381" i="2"/>
  <c r="AA381" i="2"/>
  <c r="AB381" i="2" s="1"/>
  <c r="Z381" i="2"/>
  <c r="Y381" i="2"/>
  <c r="S381" i="2"/>
  <c r="V381" i="2" s="1"/>
  <c r="AE381" i="2" s="1"/>
  <c r="AF381" i="2" s="1"/>
  <c r="L381" i="2"/>
  <c r="J381" i="2"/>
  <c r="BC380" i="2"/>
  <c r="AW380" i="2"/>
  <c r="AV380" i="2"/>
  <c r="AT380" i="2"/>
  <c r="AU380" i="2" s="1"/>
  <c r="AO380" i="2"/>
  <c r="AP380" i="2" s="1"/>
  <c r="AL380" i="2"/>
  <c r="AK380" i="2"/>
  <c r="AG380" i="2"/>
  <c r="AH380" i="2" s="1"/>
  <c r="AD380" i="2"/>
  <c r="AC380" i="2"/>
  <c r="AA380" i="2"/>
  <c r="AB380" i="2" s="1"/>
  <c r="Z380" i="2"/>
  <c r="Y380" i="2"/>
  <c r="S380" i="2"/>
  <c r="V380" i="2" s="1"/>
  <c r="AE380" i="2" s="1"/>
  <c r="AF380" i="2" s="1"/>
  <c r="L380" i="2"/>
  <c r="J380" i="2"/>
  <c r="BC379" i="2"/>
  <c r="AV379" i="2"/>
  <c r="AW379" i="2" s="1"/>
  <c r="AU379" i="2"/>
  <c r="AT379" i="2"/>
  <c r="AO379" i="2"/>
  <c r="AP379" i="2" s="1"/>
  <c r="AL379" i="2"/>
  <c r="AK379" i="2"/>
  <c r="AG379" i="2"/>
  <c r="AH379" i="2" s="1"/>
  <c r="AD379" i="2"/>
  <c r="AC379" i="2"/>
  <c r="Z379" i="2"/>
  <c r="Y379" i="2"/>
  <c r="V379" i="2"/>
  <c r="S379" i="2"/>
  <c r="AA379" i="2" s="1"/>
  <c r="AB379" i="2" s="1"/>
  <c r="J379" i="2"/>
  <c r="L379" i="2" s="1"/>
  <c r="BC378" i="2"/>
  <c r="AV378" i="2"/>
  <c r="AW378" i="2" s="1"/>
  <c r="AT378" i="2"/>
  <c r="AU378" i="2" s="1"/>
  <c r="AO378" i="2"/>
  <c r="AP378" i="2" s="1"/>
  <c r="AK378" i="2"/>
  <c r="AL378" i="2" s="1"/>
  <c r="AG378" i="2"/>
  <c r="AH378" i="2" s="1"/>
  <c r="AC378" i="2"/>
  <c r="AD378" i="2" s="1"/>
  <c r="Z378" i="2"/>
  <c r="Y378" i="2"/>
  <c r="S378" i="2"/>
  <c r="V378" i="2" s="1"/>
  <c r="AE378" i="2" s="1"/>
  <c r="AF378" i="2" s="1"/>
  <c r="J378" i="2"/>
  <c r="L378" i="2" s="1"/>
  <c r="BC377" i="2"/>
  <c r="AW377" i="2"/>
  <c r="AV377" i="2"/>
  <c r="AT377" i="2"/>
  <c r="AU377" i="2" s="1"/>
  <c r="AP377" i="2"/>
  <c r="AO377" i="2"/>
  <c r="AL377" i="2"/>
  <c r="AK377" i="2"/>
  <c r="AH377" i="2"/>
  <c r="AG377" i="2"/>
  <c r="AD377" i="2"/>
  <c r="AC377" i="2"/>
  <c r="Z377" i="2"/>
  <c r="Y377" i="2"/>
  <c r="S377" i="2"/>
  <c r="L377" i="2"/>
  <c r="J377" i="2"/>
  <c r="BC376" i="2"/>
  <c r="AW376" i="2"/>
  <c r="AV376" i="2"/>
  <c r="AT376" i="2"/>
  <c r="AU376" i="2" s="1"/>
  <c r="AO376" i="2"/>
  <c r="AP376" i="2" s="1"/>
  <c r="AL376" i="2"/>
  <c r="AK376" i="2"/>
  <c r="AG376" i="2"/>
  <c r="AH376" i="2" s="1"/>
  <c r="AE376" i="2"/>
  <c r="AF376" i="2" s="1"/>
  <c r="AC376" i="2"/>
  <c r="AD376" i="2" s="1"/>
  <c r="AA376" i="2"/>
  <c r="AB376" i="2" s="1"/>
  <c r="Z376" i="2"/>
  <c r="Y376" i="2"/>
  <c r="S376" i="2"/>
  <c r="V376" i="2" s="1"/>
  <c r="J376" i="2"/>
  <c r="L376" i="2" s="1"/>
  <c r="BC375" i="2"/>
  <c r="AW375" i="2"/>
  <c r="AV375" i="2"/>
  <c r="AU375" i="2"/>
  <c r="AT375" i="2"/>
  <c r="AP375" i="2"/>
  <c r="AO375" i="2"/>
  <c r="AL375" i="2"/>
  <c r="AK375" i="2"/>
  <c r="AH375" i="2"/>
  <c r="AG375" i="2"/>
  <c r="AD375" i="2"/>
  <c r="AC375" i="2"/>
  <c r="Z375" i="2"/>
  <c r="Y375" i="2"/>
  <c r="V375" i="2"/>
  <c r="S375" i="2"/>
  <c r="AA375" i="2" s="1"/>
  <c r="AB375" i="2" s="1"/>
  <c r="L375" i="2"/>
  <c r="J375" i="2"/>
  <c r="BC374" i="2"/>
  <c r="AV374" i="2"/>
  <c r="AW374" i="2" s="1"/>
  <c r="AT374" i="2"/>
  <c r="AU374" i="2" s="1"/>
  <c r="AO374" i="2"/>
  <c r="AP374" i="2" s="1"/>
  <c r="AK374" i="2"/>
  <c r="AL374" i="2" s="1"/>
  <c r="AG374" i="2"/>
  <c r="AH374" i="2" s="1"/>
  <c r="AC374" i="2"/>
  <c r="AD374" i="2" s="1"/>
  <c r="Z374" i="2"/>
  <c r="Y374" i="2"/>
  <c r="S374" i="2"/>
  <c r="V374" i="2" s="1"/>
  <c r="J374" i="2"/>
  <c r="L374" i="2" s="1"/>
  <c r="BC373" i="2"/>
  <c r="AW373" i="2"/>
  <c r="AV373" i="2"/>
  <c r="AU373" i="2"/>
  <c r="AT373" i="2"/>
  <c r="AP373" i="2"/>
  <c r="AO373" i="2"/>
  <c r="AL373" i="2"/>
  <c r="AK373" i="2"/>
  <c r="AH373" i="2"/>
  <c r="AG373" i="2"/>
  <c r="AD373" i="2"/>
  <c r="AC373" i="2"/>
  <c r="Z373" i="2"/>
  <c r="Y373" i="2"/>
  <c r="V373" i="2"/>
  <c r="AE373" i="2" s="1"/>
  <c r="AF373" i="2" s="1"/>
  <c r="S373" i="2"/>
  <c r="AA373" i="2" s="1"/>
  <c r="AB373" i="2" s="1"/>
  <c r="L373" i="2"/>
  <c r="J373" i="2"/>
  <c r="BC372" i="2"/>
  <c r="AV372" i="2"/>
  <c r="AW372" i="2" s="1"/>
  <c r="AT372" i="2"/>
  <c r="AU372" i="2" s="1"/>
  <c r="AO372" i="2"/>
  <c r="AP372" i="2" s="1"/>
  <c r="AK372" i="2"/>
  <c r="AL372" i="2" s="1"/>
  <c r="AG372" i="2"/>
  <c r="AH372" i="2" s="1"/>
  <c r="AE372" i="2"/>
  <c r="AF372" i="2" s="1"/>
  <c r="AC372" i="2"/>
  <c r="AD372" i="2" s="1"/>
  <c r="AA372" i="2"/>
  <c r="AB372" i="2" s="1"/>
  <c r="Z372" i="2"/>
  <c r="Y372" i="2"/>
  <c r="S372" i="2"/>
  <c r="V372" i="2" s="1"/>
  <c r="J372" i="2"/>
  <c r="L372" i="2" s="1"/>
  <c r="BC371" i="2"/>
  <c r="AW371" i="2"/>
  <c r="AV371" i="2"/>
  <c r="AU371" i="2"/>
  <c r="AT371" i="2"/>
  <c r="AP371" i="2"/>
  <c r="AO371" i="2"/>
  <c r="AL371" i="2"/>
  <c r="AK371" i="2"/>
  <c r="AH371" i="2"/>
  <c r="AG371" i="2"/>
  <c r="AD371" i="2"/>
  <c r="AC371" i="2"/>
  <c r="Z371" i="2"/>
  <c r="Y371" i="2"/>
  <c r="V371" i="2"/>
  <c r="S371" i="2"/>
  <c r="AA371" i="2" s="1"/>
  <c r="AB371" i="2" s="1"/>
  <c r="L371" i="2"/>
  <c r="J371" i="2"/>
  <c r="BC370" i="2"/>
  <c r="AV370" i="2"/>
  <c r="AW370" i="2" s="1"/>
  <c r="AT370" i="2"/>
  <c r="AU370" i="2" s="1"/>
  <c r="AO370" i="2"/>
  <c r="AP370" i="2" s="1"/>
  <c r="AK370" i="2"/>
  <c r="AL370" i="2" s="1"/>
  <c r="AG370" i="2"/>
  <c r="AH370" i="2" s="1"/>
  <c r="AC370" i="2"/>
  <c r="AD370" i="2" s="1"/>
  <c r="Z370" i="2"/>
  <c r="Y370" i="2"/>
  <c r="S370" i="2"/>
  <c r="V370" i="2" s="1"/>
  <c r="J370" i="2"/>
  <c r="L370" i="2" s="1"/>
  <c r="BC369" i="2"/>
  <c r="AW369" i="2"/>
  <c r="AW413" i="2" s="1"/>
  <c r="AV369" i="2"/>
  <c r="AU369" i="2"/>
  <c r="AU413" i="2" s="1"/>
  <c r="AT369" i="2"/>
  <c r="AP369" i="2"/>
  <c r="AP413" i="2" s="1"/>
  <c r="AO369" i="2"/>
  <c r="AL369" i="2"/>
  <c r="AL413" i="2" s="1"/>
  <c r="AK369" i="2"/>
  <c r="AH369" i="2"/>
  <c r="AH413" i="2" s="1"/>
  <c r="AG369" i="2"/>
  <c r="AD369" i="2"/>
  <c r="AD413" i="2" s="1"/>
  <c r="AC369" i="2"/>
  <c r="Z369" i="2"/>
  <c r="Y369" i="2"/>
  <c r="V369" i="2"/>
  <c r="S369" i="2"/>
  <c r="L369" i="2"/>
  <c r="J369" i="2"/>
  <c r="AS362" i="2"/>
  <c r="AR362" i="2"/>
  <c r="W362" i="2"/>
  <c r="M362" i="2"/>
  <c r="K362" i="2"/>
  <c r="AS360" i="2"/>
  <c r="AR360" i="2"/>
  <c r="W360" i="2"/>
  <c r="M360" i="2"/>
  <c r="K360" i="2"/>
  <c r="BC358" i="2"/>
  <c r="AW358" i="2"/>
  <c r="AV358" i="2"/>
  <c r="AU358" i="2"/>
  <c r="AT358" i="2"/>
  <c r="AP358" i="2"/>
  <c r="AO358" i="2"/>
  <c r="AL358" i="2"/>
  <c r="AK358" i="2"/>
  <c r="AH358" i="2"/>
  <c r="AG358" i="2"/>
  <c r="AD358" i="2"/>
  <c r="AC358" i="2"/>
  <c r="Z358" i="2"/>
  <c r="Y358" i="2"/>
  <c r="V358" i="2"/>
  <c r="AE358" i="2" s="1"/>
  <c r="AF358" i="2" s="1"/>
  <c r="S358" i="2"/>
  <c r="AA358" i="2" s="1"/>
  <c r="AB358" i="2" s="1"/>
  <c r="L358" i="2"/>
  <c r="J358" i="2"/>
  <c r="BC357" i="2"/>
  <c r="AV357" i="2"/>
  <c r="AW357" i="2" s="1"/>
  <c r="AT357" i="2"/>
  <c r="AU357" i="2" s="1"/>
  <c r="AO357" i="2"/>
  <c r="AP357" i="2" s="1"/>
  <c r="AK357" i="2"/>
  <c r="AL357" i="2" s="1"/>
  <c r="AG357" i="2"/>
  <c r="AH357" i="2" s="1"/>
  <c r="AC357" i="2"/>
  <c r="AD357" i="2" s="1"/>
  <c r="Z357" i="2"/>
  <c r="Y357" i="2"/>
  <c r="S357" i="2"/>
  <c r="V357" i="2" s="1"/>
  <c r="AE357" i="2" s="1"/>
  <c r="AF357" i="2" s="1"/>
  <c r="J357" i="2"/>
  <c r="L357" i="2" s="1"/>
  <c r="BC356" i="2"/>
  <c r="AW356" i="2"/>
  <c r="AV356" i="2"/>
  <c r="AU356" i="2"/>
  <c r="AT356" i="2"/>
  <c r="AP356" i="2"/>
  <c r="AO356" i="2"/>
  <c r="AL356" i="2"/>
  <c r="AK356" i="2"/>
  <c r="AH356" i="2"/>
  <c r="AG356" i="2"/>
  <c r="AD356" i="2"/>
  <c r="AC356" i="2"/>
  <c r="Z356" i="2"/>
  <c r="Y356" i="2"/>
  <c r="V356" i="2"/>
  <c r="S356" i="2"/>
  <c r="AA356" i="2" s="1"/>
  <c r="AB356" i="2" s="1"/>
  <c r="L356" i="2"/>
  <c r="J356" i="2"/>
  <c r="BC355" i="2"/>
  <c r="AV355" i="2"/>
  <c r="AW355" i="2" s="1"/>
  <c r="AT355" i="2"/>
  <c r="AU355" i="2" s="1"/>
  <c r="AO355" i="2"/>
  <c r="AP355" i="2" s="1"/>
  <c r="AK355" i="2"/>
  <c r="AL355" i="2" s="1"/>
  <c r="AG355" i="2"/>
  <c r="AH355" i="2" s="1"/>
  <c r="AC355" i="2"/>
  <c r="AD355" i="2" s="1"/>
  <c r="Z355" i="2"/>
  <c r="Y355" i="2"/>
  <c r="S355" i="2"/>
  <c r="V355" i="2" s="1"/>
  <c r="AE355" i="2" s="1"/>
  <c r="AF355" i="2" s="1"/>
  <c r="J355" i="2"/>
  <c r="L355" i="2" s="1"/>
  <c r="BC354" i="2"/>
  <c r="AW354" i="2"/>
  <c r="AV354" i="2"/>
  <c r="AU354" i="2"/>
  <c r="AT354" i="2"/>
  <c r="AP354" i="2"/>
  <c r="AO354" i="2"/>
  <c r="AL354" i="2"/>
  <c r="AK354" i="2"/>
  <c r="AH354" i="2"/>
  <c r="AG354" i="2"/>
  <c r="AD354" i="2"/>
  <c r="AC354" i="2"/>
  <c r="Z354" i="2"/>
  <c r="Y354" i="2"/>
  <c r="V354" i="2"/>
  <c r="AE354" i="2" s="1"/>
  <c r="AF354" i="2" s="1"/>
  <c r="S354" i="2"/>
  <c r="AA354" i="2" s="1"/>
  <c r="AB354" i="2" s="1"/>
  <c r="L354" i="2"/>
  <c r="J354" i="2"/>
  <c r="BC353" i="2"/>
  <c r="AV353" i="2"/>
  <c r="AW353" i="2" s="1"/>
  <c r="AT353" i="2"/>
  <c r="AU353" i="2" s="1"/>
  <c r="AO353" i="2"/>
  <c r="AP353" i="2" s="1"/>
  <c r="AK353" i="2"/>
  <c r="AL353" i="2" s="1"/>
  <c r="AG353" i="2"/>
  <c r="AH353" i="2" s="1"/>
  <c r="AC353" i="2"/>
  <c r="AD353" i="2" s="1"/>
  <c r="Z353" i="2"/>
  <c r="Y353" i="2"/>
  <c r="S353" i="2"/>
  <c r="V353" i="2" s="1"/>
  <c r="AE353" i="2" s="1"/>
  <c r="AF353" i="2" s="1"/>
  <c r="J353" i="2"/>
  <c r="L353" i="2" s="1"/>
  <c r="BC352" i="2"/>
  <c r="AW352" i="2"/>
  <c r="AV352" i="2"/>
  <c r="AU352" i="2"/>
  <c r="AT352" i="2"/>
  <c r="AP352" i="2"/>
  <c r="AO352" i="2"/>
  <c r="AL352" i="2"/>
  <c r="AK352" i="2"/>
  <c r="AH352" i="2"/>
  <c r="AG352" i="2"/>
  <c r="AD352" i="2"/>
  <c r="AC352" i="2"/>
  <c r="Z352" i="2"/>
  <c r="Y352" i="2"/>
  <c r="V352" i="2"/>
  <c r="S352" i="2"/>
  <c r="AA352" i="2" s="1"/>
  <c r="AB352" i="2" s="1"/>
  <c r="L352" i="2"/>
  <c r="J352" i="2"/>
  <c r="BC351" i="2"/>
  <c r="AV351" i="2"/>
  <c r="AW351" i="2" s="1"/>
  <c r="AT351" i="2"/>
  <c r="AU351" i="2" s="1"/>
  <c r="AO351" i="2"/>
  <c r="AP351" i="2" s="1"/>
  <c r="AK351" i="2"/>
  <c r="AL351" i="2" s="1"/>
  <c r="AG351" i="2"/>
  <c r="AH351" i="2" s="1"/>
  <c r="AC351" i="2"/>
  <c r="AD351" i="2" s="1"/>
  <c r="Z351" i="2"/>
  <c r="Y351" i="2"/>
  <c r="S351" i="2"/>
  <c r="V351" i="2" s="1"/>
  <c r="AE351" i="2" s="1"/>
  <c r="AF351" i="2" s="1"/>
  <c r="J351" i="2"/>
  <c r="L351" i="2" s="1"/>
  <c r="BC350" i="2"/>
  <c r="AW350" i="2"/>
  <c r="AV350" i="2"/>
  <c r="AU350" i="2"/>
  <c r="AT350" i="2"/>
  <c r="AP350" i="2"/>
  <c r="AO350" i="2"/>
  <c r="AL350" i="2"/>
  <c r="AK350" i="2"/>
  <c r="AH350" i="2"/>
  <c r="AG350" i="2"/>
  <c r="AD350" i="2"/>
  <c r="AC350" i="2"/>
  <c r="Z350" i="2"/>
  <c r="Y350" i="2"/>
  <c r="V350" i="2"/>
  <c r="AE350" i="2" s="1"/>
  <c r="AF350" i="2" s="1"/>
  <c r="S350" i="2"/>
  <c r="AA350" i="2" s="1"/>
  <c r="AB350" i="2" s="1"/>
  <c r="L350" i="2"/>
  <c r="J350" i="2"/>
  <c r="BC349" i="2"/>
  <c r="AV349" i="2"/>
  <c r="AW349" i="2" s="1"/>
  <c r="AT349" i="2"/>
  <c r="AU349" i="2" s="1"/>
  <c r="AO349" i="2"/>
  <c r="AP349" i="2" s="1"/>
  <c r="AK349" i="2"/>
  <c r="AL349" i="2" s="1"/>
  <c r="AG349" i="2"/>
  <c r="AH349" i="2" s="1"/>
  <c r="AC349" i="2"/>
  <c r="AD349" i="2" s="1"/>
  <c r="Z349" i="2"/>
  <c r="Y349" i="2"/>
  <c r="S349" i="2"/>
  <c r="V349" i="2" s="1"/>
  <c r="AE349" i="2" s="1"/>
  <c r="AF349" i="2" s="1"/>
  <c r="J349" i="2"/>
  <c r="L349" i="2" s="1"/>
  <c r="BC348" i="2"/>
  <c r="AW348" i="2"/>
  <c r="AV348" i="2"/>
  <c r="AU348" i="2"/>
  <c r="AT348" i="2"/>
  <c r="AP348" i="2"/>
  <c r="AO348" i="2"/>
  <c r="AL348" i="2"/>
  <c r="AK348" i="2"/>
  <c r="AH348" i="2"/>
  <c r="AG348" i="2"/>
  <c r="AD348" i="2"/>
  <c r="AC348" i="2"/>
  <c r="Z348" i="2"/>
  <c r="Y348" i="2"/>
  <c r="V348" i="2"/>
  <c r="S348" i="2"/>
  <c r="AA348" i="2" s="1"/>
  <c r="AB348" i="2" s="1"/>
  <c r="L348" i="2"/>
  <c r="J348" i="2"/>
  <c r="BC347" i="2"/>
  <c r="AV347" i="2"/>
  <c r="AW347" i="2" s="1"/>
  <c r="AT347" i="2"/>
  <c r="AU347" i="2" s="1"/>
  <c r="AO347" i="2"/>
  <c r="AP347" i="2" s="1"/>
  <c r="AK347" i="2"/>
  <c r="AL347" i="2" s="1"/>
  <c r="AG347" i="2"/>
  <c r="AH347" i="2" s="1"/>
  <c r="AC347" i="2"/>
  <c r="AD347" i="2" s="1"/>
  <c r="Z347" i="2"/>
  <c r="Y347" i="2"/>
  <c r="S347" i="2"/>
  <c r="V347" i="2" s="1"/>
  <c r="AE347" i="2" s="1"/>
  <c r="AF347" i="2" s="1"/>
  <c r="J347" i="2"/>
  <c r="L347" i="2" s="1"/>
  <c r="BC346" i="2"/>
  <c r="AW346" i="2"/>
  <c r="AV346" i="2"/>
  <c r="AU346" i="2"/>
  <c r="AT346" i="2"/>
  <c r="AP346" i="2"/>
  <c r="AO346" i="2"/>
  <c r="AL346" i="2"/>
  <c r="AK346" i="2"/>
  <c r="AH346" i="2"/>
  <c r="AG346" i="2"/>
  <c r="AD346" i="2"/>
  <c r="AC346" i="2"/>
  <c r="Z346" i="2"/>
  <c r="Y346" i="2"/>
  <c r="V346" i="2"/>
  <c r="AE346" i="2" s="1"/>
  <c r="AF346" i="2" s="1"/>
  <c r="S346" i="2"/>
  <c r="AA346" i="2" s="1"/>
  <c r="AB346" i="2" s="1"/>
  <c r="L346" i="2"/>
  <c r="J346" i="2"/>
  <c r="BC345" i="2"/>
  <c r="AV345" i="2"/>
  <c r="AW345" i="2" s="1"/>
  <c r="AT345" i="2"/>
  <c r="AU345" i="2" s="1"/>
  <c r="AO345" i="2"/>
  <c r="AP345" i="2" s="1"/>
  <c r="AK345" i="2"/>
  <c r="AL345" i="2" s="1"/>
  <c r="AG345" i="2"/>
  <c r="AH345" i="2" s="1"/>
  <c r="AC345" i="2"/>
  <c r="AD345" i="2" s="1"/>
  <c r="Z345" i="2"/>
  <c r="Y345" i="2"/>
  <c r="S345" i="2"/>
  <c r="V345" i="2" s="1"/>
  <c r="AE345" i="2" s="1"/>
  <c r="AF345" i="2" s="1"/>
  <c r="J345" i="2"/>
  <c r="L345" i="2" s="1"/>
  <c r="BC344" i="2"/>
  <c r="AW344" i="2"/>
  <c r="AV344" i="2"/>
  <c r="AU344" i="2"/>
  <c r="AT344" i="2"/>
  <c r="AP344" i="2"/>
  <c r="AO344" i="2"/>
  <c r="AL344" i="2"/>
  <c r="AK344" i="2"/>
  <c r="AH344" i="2"/>
  <c r="AG344" i="2"/>
  <c r="AD344" i="2"/>
  <c r="AC344" i="2"/>
  <c r="Z344" i="2"/>
  <c r="Y344" i="2"/>
  <c r="V344" i="2"/>
  <c r="S344" i="2"/>
  <c r="AA344" i="2" s="1"/>
  <c r="AB344" i="2" s="1"/>
  <c r="L344" i="2"/>
  <c r="J344" i="2"/>
  <c r="BC343" i="2"/>
  <c r="AV343" i="2"/>
  <c r="AW343" i="2" s="1"/>
  <c r="AT343" i="2"/>
  <c r="AU343" i="2" s="1"/>
  <c r="AO343" i="2"/>
  <c r="AP343" i="2" s="1"/>
  <c r="AK343" i="2"/>
  <c r="AL343" i="2" s="1"/>
  <c r="AG343" i="2"/>
  <c r="AH343" i="2" s="1"/>
  <c r="AC343" i="2"/>
  <c r="AD343" i="2" s="1"/>
  <c r="Z343" i="2"/>
  <c r="Y343" i="2"/>
  <c r="S343" i="2"/>
  <c r="V343" i="2" s="1"/>
  <c r="AE343" i="2" s="1"/>
  <c r="AF343" i="2" s="1"/>
  <c r="J343" i="2"/>
  <c r="L343" i="2" s="1"/>
  <c r="BC342" i="2"/>
  <c r="AW342" i="2"/>
  <c r="AV342" i="2"/>
  <c r="AU342" i="2"/>
  <c r="AT342" i="2"/>
  <c r="AP342" i="2"/>
  <c r="AO342" i="2"/>
  <c r="AL342" i="2"/>
  <c r="AK342" i="2"/>
  <c r="AH342" i="2"/>
  <c r="AG342" i="2"/>
  <c r="AD342" i="2"/>
  <c r="AC342" i="2"/>
  <c r="Z342" i="2"/>
  <c r="Y342" i="2"/>
  <c r="V342" i="2"/>
  <c r="AE342" i="2" s="1"/>
  <c r="AF342" i="2" s="1"/>
  <c r="S342" i="2"/>
  <c r="AA342" i="2" s="1"/>
  <c r="AB342" i="2" s="1"/>
  <c r="L342" i="2"/>
  <c r="J342" i="2"/>
  <c r="BC341" i="2"/>
  <c r="AV341" i="2"/>
  <c r="AW341" i="2" s="1"/>
  <c r="AT341" i="2"/>
  <c r="AU341" i="2" s="1"/>
  <c r="AO341" i="2"/>
  <c r="AP341" i="2" s="1"/>
  <c r="AK341" i="2"/>
  <c r="AL341" i="2" s="1"/>
  <c r="AG341" i="2"/>
  <c r="AH341" i="2" s="1"/>
  <c r="AC341" i="2"/>
  <c r="AD341" i="2" s="1"/>
  <c r="Z341" i="2"/>
  <c r="Y341" i="2"/>
  <c r="S341" i="2"/>
  <c r="V341" i="2" s="1"/>
  <c r="AE341" i="2" s="1"/>
  <c r="AF341" i="2" s="1"/>
  <c r="J341" i="2"/>
  <c r="L341" i="2" s="1"/>
  <c r="BC340" i="2"/>
  <c r="AW340" i="2"/>
  <c r="AV340" i="2"/>
  <c r="AU340" i="2"/>
  <c r="AT340" i="2"/>
  <c r="AP340" i="2"/>
  <c r="AO340" i="2"/>
  <c r="AL340" i="2"/>
  <c r="AK340" i="2"/>
  <c r="AH340" i="2"/>
  <c r="AG340" i="2"/>
  <c r="AD340" i="2"/>
  <c r="AC340" i="2"/>
  <c r="Z340" i="2"/>
  <c r="Y340" i="2"/>
  <c r="V340" i="2"/>
  <c r="S340" i="2"/>
  <c r="AA340" i="2" s="1"/>
  <c r="AB340" i="2" s="1"/>
  <c r="L340" i="2"/>
  <c r="J340" i="2"/>
  <c r="BC339" i="2"/>
  <c r="AV339" i="2"/>
  <c r="AW339" i="2" s="1"/>
  <c r="AT339" i="2"/>
  <c r="AU339" i="2" s="1"/>
  <c r="AO339" i="2"/>
  <c r="AP339" i="2" s="1"/>
  <c r="AK339" i="2"/>
  <c r="AL339" i="2" s="1"/>
  <c r="AG339" i="2"/>
  <c r="AH339" i="2" s="1"/>
  <c r="AC339" i="2"/>
  <c r="AD339" i="2" s="1"/>
  <c r="Z339" i="2"/>
  <c r="Y339" i="2"/>
  <c r="S339" i="2"/>
  <c r="V339" i="2" s="1"/>
  <c r="AE339" i="2" s="1"/>
  <c r="AF339" i="2" s="1"/>
  <c r="J339" i="2"/>
  <c r="L339" i="2" s="1"/>
  <c r="BC338" i="2"/>
  <c r="AW338" i="2"/>
  <c r="AV338" i="2"/>
  <c r="AU338" i="2"/>
  <c r="AT338" i="2"/>
  <c r="AP338" i="2"/>
  <c r="AO338" i="2"/>
  <c r="AL338" i="2"/>
  <c r="AK338" i="2"/>
  <c r="AH338" i="2"/>
  <c r="AG338" i="2"/>
  <c r="AD338" i="2"/>
  <c r="AC338" i="2"/>
  <c r="Z338" i="2"/>
  <c r="Y338" i="2"/>
  <c r="V338" i="2"/>
  <c r="AE338" i="2" s="1"/>
  <c r="AF338" i="2" s="1"/>
  <c r="S338" i="2"/>
  <c r="AA338" i="2" s="1"/>
  <c r="AB338" i="2" s="1"/>
  <c r="L338" i="2"/>
  <c r="J338" i="2"/>
  <c r="BC337" i="2"/>
  <c r="AV337" i="2"/>
  <c r="AW337" i="2" s="1"/>
  <c r="AT337" i="2"/>
  <c r="AU337" i="2" s="1"/>
  <c r="AO337" i="2"/>
  <c r="AP337" i="2" s="1"/>
  <c r="AK337" i="2"/>
  <c r="AL337" i="2" s="1"/>
  <c r="AG337" i="2"/>
  <c r="AH337" i="2" s="1"/>
  <c r="AC337" i="2"/>
  <c r="AD337" i="2" s="1"/>
  <c r="Z337" i="2"/>
  <c r="Y337" i="2"/>
  <c r="S337" i="2"/>
  <c r="V337" i="2" s="1"/>
  <c r="AE337" i="2" s="1"/>
  <c r="AF337" i="2" s="1"/>
  <c r="J337" i="2"/>
  <c r="L337" i="2" s="1"/>
  <c r="BC336" i="2"/>
  <c r="AW336" i="2"/>
  <c r="AV336" i="2"/>
  <c r="AU336" i="2"/>
  <c r="AT336" i="2"/>
  <c r="AP336" i="2"/>
  <c r="AO336" i="2"/>
  <c r="AL336" i="2"/>
  <c r="AK336" i="2"/>
  <c r="AH336" i="2"/>
  <c r="AG336" i="2"/>
  <c r="AD336" i="2"/>
  <c r="AC336" i="2"/>
  <c r="Z336" i="2"/>
  <c r="Y336" i="2"/>
  <c r="V336" i="2"/>
  <c r="S336" i="2"/>
  <c r="AA336" i="2" s="1"/>
  <c r="AB336" i="2" s="1"/>
  <c r="L336" i="2"/>
  <c r="J336" i="2"/>
  <c r="BC335" i="2"/>
  <c r="AV335" i="2"/>
  <c r="AW335" i="2" s="1"/>
  <c r="AT335" i="2"/>
  <c r="AU335" i="2" s="1"/>
  <c r="AO335" i="2"/>
  <c r="AP335" i="2" s="1"/>
  <c r="AK335" i="2"/>
  <c r="AL335" i="2" s="1"/>
  <c r="AG335" i="2"/>
  <c r="AH335" i="2" s="1"/>
  <c r="AC335" i="2"/>
  <c r="AD335" i="2" s="1"/>
  <c r="Z335" i="2"/>
  <c r="Y335" i="2"/>
  <c r="S335" i="2"/>
  <c r="V335" i="2" s="1"/>
  <c r="AE335" i="2" s="1"/>
  <c r="AF335" i="2" s="1"/>
  <c r="J335" i="2"/>
  <c r="L335" i="2" s="1"/>
  <c r="BC334" i="2"/>
  <c r="AW334" i="2"/>
  <c r="AV334" i="2"/>
  <c r="AU334" i="2"/>
  <c r="AT334" i="2"/>
  <c r="AP334" i="2"/>
  <c r="AO334" i="2"/>
  <c r="AL334" i="2"/>
  <c r="AK334" i="2"/>
  <c r="AH334" i="2"/>
  <c r="AG334" i="2"/>
  <c r="AD334" i="2"/>
  <c r="AC334" i="2"/>
  <c r="Z334" i="2"/>
  <c r="Y334" i="2"/>
  <c r="V334" i="2"/>
  <c r="AE334" i="2" s="1"/>
  <c r="AF334" i="2" s="1"/>
  <c r="S334" i="2"/>
  <c r="AA334" i="2" s="1"/>
  <c r="AB334" i="2" s="1"/>
  <c r="L334" i="2"/>
  <c r="J334" i="2"/>
  <c r="BC333" i="2"/>
  <c r="AV333" i="2"/>
  <c r="AW333" i="2" s="1"/>
  <c r="AT333" i="2"/>
  <c r="AU333" i="2" s="1"/>
  <c r="AO333" i="2"/>
  <c r="AP333" i="2" s="1"/>
  <c r="AK333" i="2"/>
  <c r="AL333" i="2" s="1"/>
  <c r="AG333" i="2"/>
  <c r="AH333" i="2" s="1"/>
  <c r="AC333" i="2"/>
  <c r="AD333" i="2" s="1"/>
  <c r="Z333" i="2"/>
  <c r="Y333" i="2"/>
  <c r="S333" i="2"/>
  <c r="V333" i="2" s="1"/>
  <c r="AE333" i="2" s="1"/>
  <c r="AF333" i="2" s="1"/>
  <c r="J333" i="2"/>
  <c r="L333" i="2" s="1"/>
  <c r="BC332" i="2"/>
  <c r="AW332" i="2"/>
  <c r="AV332" i="2"/>
  <c r="AU332" i="2"/>
  <c r="AT332" i="2"/>
  <c r="AP332" i="2"/>
  <c r="AO332" i="2"/>
  <c r="AL332" i="2"/>
  <c r="AK332" i="2"/>
  <c r="AH332" i="2"/>
  <c r="AG332" i="2"/>
  <c r="AD332" i="2"/>
  <c r="AC332" i="2"/>
  <c r="Z332" i="2"/>
  <c r="Y332" i="2"/>
  <c r="V332" i="2"/>
  <c r="S332" i="2"/>
  <c r="AA332" i="2" s="1"/>
  <c r="AB332" i="2" s="1"/>
  <c r="L332" i="2"/>
  <c r="J332" i="2"/>
  <c r="BC331" i="2"/>
  <c r="AV331" i="2"/>
  <c r="AW331" i="2" s="1"/>
  <c r="AT331" i="2"/>
  <c r="AU331" i="2" s="1"/>
  <c r="AO331" i="2"/>
  <c r="AP331" i="2" s="1"/>
  <c r="AK331" i="2"/>
  <c r="AL331" i="2" s="1"/>
  <c r="AG331" i="2"/>
  <c r="AH331" i="2" s="1"/>
  <c r="AC331" i="2"/>
  <c r="AD331" i="2" s="1"/>
  <c r="Z331" i="2"/>
  <c r="Y331" i="2"/>
  <c r="S331" i="2"/>
  <c r="V331" i="2" s="1"/>
  <c r="AE331" i="2" s="1"/>
  <c r="AF331" i="2" s="1"/>
  <c r="J331" i="2"/>
  <c r="L331" i="2" s="1"/>
  <c r="BC330" i="2"/>
  <c r="AW330" i="2"/>
  <c r="AV330" i="2"/>
  <c r="AU330" i="2"/>
  <c r="AT330" i="2"/>
  <c r="AP330" i="2"/>
  <c r="AO330" i="2"/>
  <c r="AL330" i="2"/>
  <c r="AK330" i="2"/>
  <c r="AH330" i="2"/>
  <c r="AG330" i="2"/>
  <c r="AD330" i="2"/>
  <c r="AC330" i="2"/>
  <c r="Z330" i="2"/>
  <c r="Y330" i="2"/>
  <c r="V330" i="2"/>
  <c r="AE330" i="2" s="1"/>
  <c r="AF330" i="2" s="1"/>
  <c r="S330" i="2"/>
  <c r="AA330" i="2" s="1"/>
  <c r="AB330" i="2" s="1"/>
  <c r="L330" i="2"/>
  <c r="J330" i="2"/>
  <c r="BC329" i="2"/>
  <c r="AV329" i="2"/>
  <c r="AW329" i="2" s="1"/>
  <c r="AT329" i="2"/>
  <c r="AU329" i="2" s="1"/>
  <c r="AO329" i="2"/>
  <c r="AP329" i="2" s="1"/>
  <c r="AK329" i="2"/>
  <c r="AL329" i="2" s="1"/>
  <c r="AG329" i="2"/>
  <c r="AH329" i="2" s="1"/>
  <c r="AC329" i="2"/>
  <c r="AD329" i="2" s="1"/>
  <c r="Z329" i="2"/>
  <c r="Y329" i="2"/>
  <c r="S329" i="2"/>
  <c r="V329" i="2" s="1"/>
  <c r="AE329" i="2" s="1"/>
  <c r="AF329" i="2" s="1"/>
  <c r="J329" i="2"/>
  <c r="L329" i="2" s="1"/>
  <c r="BC328" i="2"/>
  <c r="AW328" i="2"/>
  <c r="AV328" i="2"/>
  <c r="AU328" i="2"/>
  <c r="AT328" i="2"/>
  <c r="AP328" i="2"/>
  <c r="AO328" i="2"/>
  <c r="AL328" i="2"/>
  <c r="AK328" i="2"/>
  <c r="AH328" i="2"/>
  <c r="AG328" i="2"/>
  <c r="AD328" i="2"/>
  <c r="AC328" i="2"/>
  <c r="Z328" i="2"/>
  <c r="Y328" i="2"/>
  <c r="V328" i="2"/>
  <c r="S328" i="2"/>
  <c r="AA328" i="2" s="1"/>
  <c r="AB328" i="2" s="1"/>
  <c r="L328" i="2"/>
  <c r="J328" i="2"/>
  <c r="BC327" i="2"/>
  <c r="AV327" i="2"/>
  <c r="AW327" i="2" s="1"/>
  <c r="AT327" i="2"/>
  <c r="AU327" i="2" s="1"/>
  <c r="AO327" i="2"/>
  <c r="AP327" i="2" s="1"/>
  <c r="AK327" i="2"/>
  <c r="AL327" i="2" s="1"/>
  <c r="AG327" i="2"/>
  <c r="AH327" i="2" s="1"/>
  <c r="AC327" i="2"/>
  <c r="AD327" i="2" s="1"/>
  <c r="Z327" i="2"/>
  <c r="Y327" i="2"/>
  <c r="S327" i="2"/>
  <c r="V327" i="2" s="1"/>
  <c r="AE327" i="2" s="1"/>
  <c r="AF327" i="2" s="1"/>
  <c r="J327" i="2"/>
  <c r="L327" i="2" s="1"/>
  <c r="BC326" i="2"/>
  <c r="AW326" i="2"/>
  <c r="AV326" i="2"/>
  <c r="AU326" i="2"/>
  <c r="AT326" i="2"/>
  <c r="AP326" i="2"/>
  <c r="AO326" i="2"/>
  <c r="AL326" i="2"/>
  <c r="AK326" i="2"/>
  <c r="AH326" i="2"/>
  <c r="AG326" i="2"/>
  <c r="AD326" i="2"/>
  <c r="AC326" i="2"/>
  <c r="Z326" i="2"/>
  <c r="Y326" i="2"/>
  <c r="V326" i="2"/>
  <c r="AE326" i="2" s="1"/>
  <c r="AF326" i="2" s="1"/>
  <c r="S326" i="2"/>
  <c r="AA326" i="2" s="1"/>
  <c r="AB326" i="2" s="1"/>
  <c r="L326" i="2"/>
  <c r="J326" i="2"/>
  <c r="BC325" i="2"/>
  <c r="AV325" i="2"/>
  <c r="AW325" i="2" s="1"/>
  <c r="AT325" i="2"/>
  <c r="AU325" i="2" s="1"/>
  <c r="AO325" i="2"/>
  <c r="AP325" i="2" s="1"/>
  <c r="AK325" i="2"/>
  <c r="AL325" i="2" s="1"/>
  <c r="AG325" i="2"/>
  <c r="AH325" i="2" s="1"/>
  <c r="AC325" i="2"/>
  <c r="AD325" i="2" s="1"/>
  <c r="Z325" i="2"/>
  <c r="Y325" i="2"/>
  <c r="S325" i="2"/>
  <c r="V325" i="2" s="1"/>
  <c r="AE325" i="2" s="1"/>
  <c r="AF325" i="2" s="1"/>
  <c r="J325" i="2"/>
  <c r="L325" i="2" s="1"/>
  <c r="BC324" i="2"/>
  <c r="AW324" i="2"/>
  <c r="AV324" i="2"/>
  <c r="AU324" i="2"/>
  <c r="AT324" i="2"/>
  <c r="AP324" i="2"/>
  <c r="AO324" i="2"/>
  <c r="AL324" i="2"/>
  <c r="AK324" i="2"/>
  <c r="AH324" i="2"/>
  <c r="AG324" i="2"/>
  <c r="AD324" i="2"/>
  <c r="AC324" i="2"/>
  <c r="Z324" i="2"/>
  <c r="Y324" i="2"/>
  <c r="V324" i="2"/>
  <c r="S324" i="2"/>
  <c r="AA324" i="2" s="1"/>
  <c r="AB324" i="2" s="1"/>
  <c r="L324" i="2"/>
  <c r="J324" i="2"/>
  <c r="BC323" i="2"/>
  <c r="AV323" i="2"/>
  <c r="AW323" i="2" s="1"/>
  <c r="AT323" i="2"/>
  <c r="AU323" i="2" s="1"/>
  <c r="AO323" i="2"/>
  <c r="AP323" i="2" s="1"/>
  <c r="AK323" i="2"/>
  <c r="AL323" i="2" s="1"/>
  <c r="AG323" i="2"/>
  <c r="AH323" i="2" s="1"/>
  <c r="AC323" i="2"/>
  <c r="AD323" i="2" s="1"/>
  <c r="Z323" i="2"/>
  <c r="Y323" i="2"/>
  <c r="S323" i="2"/>
  <c r="V323" i="2" s="1"/>
  <c r="AE323" i="2" s="1"/>
  <c r="AF323" i="2" s="1"/>
  <c r="J323" i="2"/>
  <c r="L323" i="2" s="1"/>
  <c r="BC322" i="2"/>
  <c r="AW322" i="2"/>
  <c r="AV322" i="2"/>
  <c r="AU322" i="2"/>
  <c r="AT322" i="2"/>
  <c r="AP322" i="2"/>
  <c r="AO322" i="2"/>
  <c r="AL322" i="2"/>
  <c r="AK322" i="2"/>
  <c r="AH322" i="2"/>
  <c r="AG322" i="2"/>
  <c r="AD322" i="2"/>
  <c r="AC322" i="2"/>
  <c r="Z322" i="2"/>
  <c r="Y322" i="2"/>
  <c r="V322" i="2"/>
  <c r="AE322" i="2" s="1"/>
  <c r="AF322" i="2" s="1"/>
  <c r="S322" i="2"/>
  <c r="AA322" i="2" s="1"/>
  <c r="AB322" i="2" s="1"/>
  <c r="L322" i="2"/>
  <c r="J322" i="2"/>
  <c r="BC321" i="2"/>
  <c r="AV321" i="2"/>
  <c r="AW321" i="2" s="1"/>
  <c r="AT321" i="2"/>
  <c r="AU321" i="2" s="1"/>
  <c r="AO321" i="2"/>
  <c r="AP321" i="2" s="1"/>
  <c r="AK321" i="2"/>
  <c r="AL321" i="2" s="1"/>
  <c r="AG321" i="2"/>
  <c r="AH321" i="2" s="1"/>
  <c r="AC321" i="2"/>
  <c r="AD321" i="2" s="1"/>
  <c r="Z321" i="2"/>
  <c r="Y321" i="2"/>
  <c r="S321" i="2"/>
  <c r="V321" i="2" s="1"/>
  <c r="AE321" i="2" s="1"/>
  <c r="AF321" i="2" s="1"/>
  <c r="J321" i="2"/>
  <c r="L321" i="2" s="1"/>
  <c r="BC320" i="2"/>
  <c r="AW320" i="2"/>
  <c r="AV320" i="2"/>
  <c r="AU320" i="2"/>
  <c r="AT320" i="2"/>
  <c r="AP320" i="2"/>
  <c r="AO320" i="2"/>
  <c r="AL320" i="2"/>
  <c r="AK320" i="2"/>
  <c r="AH320" i="2"/>
  <c r="AG320" i="2"/>
  <c r="AD320" i="2"/>
  <c r="AC320" i="2"/>
  <c r="Z320" i="2"/>
  <c r="Y320" i="2"/>
  <c r="V320" i="2"/>
  <c r="S320" i="2"/>
  <c r="AA320" i="2" s="1"/>
  <c r="AB320" i="2" s="1"/>
  <c r="L320" i="2"/>
  <c r="J320" i="2"/>
  <c r="BC319" i="2"/>
  <c r="AV319" i="2"/>
  <c r="AT319" i="2"/>
  <c r="AU319" i="2" s="1"/>
  <c r="AO319" i="2"/>
  <c r="AP319" i="2" s="1"/>
  <c r="AK319" i="2"/>
  <c r="AL319" i="2" s="1"/>
  <c r="AG319" i="2"/>
  <c r="AH319" i="2" s="1"/>
  <c r="AC319" i="2"/>
  <c r="AD319" i="2" s="1"/>
  <c r="Z319" i="2"/>
  <c r="Y319" i="2"/>
  <c r="S319" i="2"/>
  <c r="J319" i="2"/>
  <c r="L319" i="2" s="1"/>
  <c r="BC318" i="2"/>
  <c r="AW318" i="2"/>
  <c r="AW362" i="2" s="1"/>
  <c r="AV318" i="2"/>
  <c r="AU318" i="2"/>
  <c r="AU362" i="2" s="1"/>
  <c r="AT318" i="2"/>
  <c r="AT362" i="2" s="1"/>
  <c r="AP318" i="2"/>
  <c r="AP362" i="2" s="1"/>
  <c r="AO318" i="2"/>
  <c r="AO362" i="2" s="1"/>
  <c r="AL318" i="2"/>
  <c r="AL362" i="2" s="1"/>
  <c r="AK318" i="2"/>
  <c r="AH318" i="2"/>
  <c r="AH362" i="2" s="1"/>
  <c r="AG318" i="2"/>
  <c r="AD318" i="2"/>
  <c r="AD362" i="2" s="1"/>
  <c r="AC318" i="2"/>
  <c r="Z318" i="2"/>
  <c r="Y318" i="2"/>
  <c r="V318" i="2"/>
  <c r="S318" i="2"/>
  <c r="AA318" i="2" s="1"/>
  <c r="AB318" i="2" s="1"/>
  <c r="AB362" i="2" s="1"/>
  <c r="L318" i="2"/>
  <c r="J318" i="2"/>
  <c r="J362" i="2" s="1"/>
  <c r="AS311" i="2"/>
  <c r="AR311" i="2"/>
  <c r="W311" i="2"/>
  <c r="M311" i="2"/>
  <c r="K311" i="2"/>
  <c r="AS309" i="2"/>
  <c r="AR309" i="2"/>
  <c r="W309" i="2"/>
  <c r="M309" i="2"/>
  <c r="K309" i="2"/>
  <c r="BC307" i="2"/>
  <c r="AW307" i="2"/>
  <c r="AV307" i="2"/>
  <c r="AU307" i="2"/>
  <c r="AT307" i="2"/>
  <c r="AP307" i="2"/>
  <c r="AO307" i="2"/>
  <c r="AL307" i="2"/>
  <c r="AK307" i="2"/>
  <c r="AH307" i="2"/>
  <c r="AG307" i="2"/>
  <c r="AD307" i="2"/>
  <c r="AC307" i="2"/>
  <c r="Z307" i="2"/>
  <c r="Y307" i="2"/>
  <c r="V307" i="2"/>
  <c r="AE307" i="2" s="1"/>
  <c r="AF307" i="2" s="1"/>
  <c r="S307" i="2"/>
  <c r="AA307" i="2" s="1"/>
  <c r="AB307" i="2" s="1"/>
  <c r="L307" i="2"/>
  <c r="J307" i="2"/>
  <c r="BC306" i="2"/>
  <c r="AV306" i="2"/>
  <c r="AW306" i="2" s="1"/>
  <c r="AT306" i="2"/>
  <c r="AU306" i="2" s="1"/>
  <c r="AO306" i="2"/>
  <c r="AP306" i="2" s="1"/>
  <c r="AK306" i="2"/>
  <c r="AL306" i="2" s="1"/>
  <c r="AG306" i="2"/>
  <c r="AH306" i="2" s="1"/>
  <c r="AC306" i="2"/>
  <c r="AD306" i="2" s="1"/>
  <c r="Z306" i="2"/>
  <c r="Y306" i="2"/>
  <c r="S306" i="2"/>
  <c r="V306" i="2" s="1"/>
  <c r="AE306" i="2" s="1"/>
  <c r="AF306" i="2" s="1"/>
  <c r="J306" i="2"/>
  <c r="L306" i="2" s="1"/>
  <c r="BC305" i="2"/>
  <c r="AW305" i="2"/>
  <c r="AV305" i="2"/>
  <c r="AU305" i="2"/>
  <c r="AT305" i="2"/>
  <c r="AP305" i="2"/>
  <c r="AO305" i="2"/>
  <c r="AL305" i="2"/>
  <c r="AK305" i="2"/>
  <c r="AH305" i="2"/>
  <c r="AG305" i="2"/>
  <c r="AD305" i="2"/>
  <c r="AC305" i="2"/>
  <c r="Z305" i="2"/>
  <c r="Y305" i="2"/>
  <c r="V305" i="2"/>
  <c r="S305" i="2"/>
  <c r="AA305" i="2" s="1"/>
  <c r="AB305" i="2" s="1"/>
  <c r="L305" i="2"/>
  <c r="J305" i="2"/>
  <c r="BC304" i="2"/>
  <c r="AV304" i="2"/>
  <c r="AW304" i="2" s="1"/>
  <c r="AT304" i="2"/>
  <c r="AU304" i="2" s="1"/>
  <c r="AO304" i="2"/>
  <c r="AP304" i="2" s="1"/>
  <c r="AK304" i="2"/>
  <c r="AL304" i="2" s="1"/>
  <c r="AG304" i="2"/>
  <c r="AH304" i="2" s="1"/>
  <c r="AC304" i="2"/>
  <c r="AD304" i="2" s="1"/>
  <c r="Z304" i="2"/>
  <c r="Y304" i="2"/>
  <c r="S304" i="2"/>
  <c r="J304" i="2"/>
  <c r="L304" i="2" s="1"/>
  <c r="BC303" i="2"/>
  <c r="AW303" i="2"/>
  <c r="AV303" i="2"/>
  <c r="AU303" i="2"/>
  <c r="AT303" i="2"/>
  <c r="AP303" i="2"/>
  <c r="AO303" i="2"/>
  <c r="AL303" i="2"/>
  <c r="AK303" i="2"/>
  <c r="AH303" i="2"/>
  <c r="AG303" i="2"/>
  <c r="AD303" i="2"/>
  <c r="AC303" i="2"/>
  <c r="Z303" i="2"/>
  <c r="Y303" i="2"/>
  <c r="V303" i="2"/>
  <c r="AE303" i="2" s="1"/>
  <c r="AF303" i="2" s="1"/>
  <c r="S303" i="2"/>
  <c r="AA303" i="2" s="1"/>
  <c r="AB303" i="2" s="1"/>
  <c r="L303" i="2"/>
  <c r="J303" i="2"/>
  <c r="BC302" i="2"/>
  <c r="AV302" i="2"/>
  <c r="AW302" i="2" s="1"/>
  <c r="AT302" i="2"/>
  <c r="AU302" i="2" s="1"/>
  <c r="AO302" i="2"/>
  <c r="AP302" i="2" s="1"/>
  <c r="AK302" i="2"/>
  <c r="AL302" i="2" s="1"/>
  <c r="AG302" i="2"/>
  <c r="AH302" i="2" s="1"/>
  <c r="AC302" i="2"/>
  <c r="AD302" i="2" s="1"/>
  <c r="Z302" i="2"/>
  <c r="Y302" i="2"/>
  <c r="S302" i="2"/>
  <c r="V302" i="2" s="1"/>
  <c r="AE302" i="2" s="1"/>
  <c r="AF302" i="2" s="1"/>
  <c r="J302" i="2"/>
  <c r="L302" i="2" s="1"/>
  <c r="BC301" i="2"/>
  <c r="AW301" i="2"/>
  <c r="AV301" i="2"/>
  <c r="AU301" i="2"/>
  <c r="AT301" i="2"/>
  <c r="AP301" i="2"/>
  <c r="AO301" i="2"/>
  <c r="AL301" i="2"/>
  <c r="AK301" i="2"/>
  <c r="AH301" i="2"/>
  <c r="AG301" i="2"/>
  <c r="AD301" i="2"/>
  <c r="AC301" i="2"/>
  <c r="Z301" i="2"/>
  <c r="Y301" i="2"/>
  <c r="V301" i="2"/>
  <c r="S301" i="2"/>
  <c r="AA301" i="2" s="1"/>
  <c r="AB301" i="2" s="1"/>
  <c r="L301" i="2"/>
  <c r="J301" i="2"/>
  <c r="BC300" i="2"/>
  <c r="AV300" i="2"/>
  <c r="AW300" i="2" s="1"/>
  <c r="AT300" i="2"/>
  <c r="AU300" i="2" s="1"/>
  <c r="AO300" i="2"/>
  <c r="AP300" i="2" s="1"/>
  <c r="AK300" i="2"/>
  <c r="AL300" i="2" s="1"/>
  <c r="AG300" i="2"/>
  <c r="AH300" i="2" s="1"/>
  <c r="AC300" i="2"/>
  <c r="AD300" i="2" s="1"/>
  <c r="Z300" i="2"/>
  <c r="Y300" i="2"/>
  <c r="S300" i="2"/>
  <c r="J300" i="2"/>
  <c r="L300" i="2" s="1"/>
  <c r="BC299" i="2"/>
  <c r="AW299" i="2"/>
  <c r="AV299" i="2"/>
  <c r="AU299" i="2"/>
  <c r="AT299" i="2"/>
  <c r="AP299" i="2"/>
  <c r="AO299" i="2"/>
  <c r="AL299" i="2"/>
  <c r="AK299" i="2"/>
  <c r="AH299" i="2"/>
  <c r="AG299" i="2"/>
  <c r="AD299" i="2"/>
  <c r="AC299" i="2"/>
  <c r="Z299" i="2"/>
  <c r="Y299" i="2"/>
  <c r="V299" i="2"/>
  <c r="AE299" i="2" s="1"/>
  <c r="AF299" i="2" s="1"/>
  <c r="S299" i="2"/>
  <c r="AA299" i="2" s="1"/>
  <c r="AB299" i="2" s="1"/>
  <c r="L299" i="2"/>
  <c r="J299" i="2"/>
  <c r="BC298" i="2"/>
  <c r="AV298" i="2"/>
  <c r="AW298" i="2" s="1"/>
  <c r="AT298" i="2"/>
  <c r="AU298" i="2" s="1"/>
  <c r="AO298" i="2"/>
  <c r="AP298" i="2" s="1"/>
  <c r="AK298" i="2"/>
  <c r="AL298" i="2" s="1"/>
  <c r="AG298" i="2"/>
  <c r="AH298" i="2" s="1"/>
  <c r="AC298" i="2"/>
  <c r="AD298" i="2" s="1"/>
  <c r="Z298" i="2"/>
  <c r="Y298" i="2"/>
  <c r="S298" i="2"/>
  <c r="V298" i="2" s="1"/>
  <c r="AE298" i="2" s="1"/>
  <c r="AF298" i="2" s="1"/>
  <c r="J298" i="2"/>
  <c r="L298" i="2" s="1"/>
  <c r="BC297" i="2"/>
  <c r="AW297" i="2"/>
  <c r="AV297" i="2"/>
  <c r="AU297" i="2"/>
  <c r="AT297" i="2"/>
  <c r="AP297" i="2"/>
  <c r="AO297" i="2"/>
  <c r="AL297" i="2"/>
  <c r="AK297" i="2"/>
  <c r="AH297" i="2"/>
  <c r="AG297" i="2"/>
  <c r="AD297" i="2"/>
  <c r="AC297" i="2"/>
  <c r="Z297" i="2"/>
  <c r="Y297" i="2"/>
  <c r="V297" i="2"/>
  <c r="S297" i="2"/>
  <c r="AA297" i="2" s="1"/>
  <c r="AB297" i="2" s="1"/>
  <c r="L297" i="2"/>
  <c r="J297" i="2"/>
  <c r="BC296" i="2"/>
  <c r="AV296" i="2"/>
  <c r="AW296" i="2" s="1"/>
  <c r="AT296" i="2"/>
  <c r="AU296" i="2" s="1"/>
  <c r="AO296" i="2"/>
  <c r="AP296" i="2" s="1"/>
  <c r="AK296" i="2"/>
  <c r="AL296" i="2" s="1"/>
  <c r="AG296" i="2"/>
  <c r="AH296" i="2" s="1"/>
  <c r="AC296" i="2"/>
  <c r="AD296" i="2" s="1"/>
  <c r="Z296" i="2"/>
  <c r="Y296" i="2"/>
  <c r="S296" i="2"/>
  <c r="J296" i="2"/>
  <c r="L296" i="2" s="1"/>
  <c r="BC295" i="2"/>
  <c r="AW295" i="2"/>
  <c r="AV295" i="2"/>
  <c r="AU295" i="2"/>
  <c r="AT295" i="2"/>
  <c r="AP295" i="2"/>
  <c r="AO295" i="2"/>
  <c r="AL295" i="2"/>
  <c r="AK295" i="2"/>
  <c r="AH295" i="2"/>
  <c r="AG295" i="2"/>
  <c r="AD295" i="2"/>
  <c r="AC295" i="2"/>
  <c r="Z295" i="2"/>
  <c r="Y295" i="2"/>
  <c r="V295" i="2"/>
  <c r="AE295" i="2" s="1"/>
  <c r="AF295" i="2" s="1"/>
  <c r="S295" i="2"/>
  <c r="AA295" i="2" s="1"/>
  <c r="AB295" i="2" s="1"/>
  <c r="L295" i="2"/>
  <c r="J295" i="2"/>
  <c r="BC294" i="2"/>
  <c r="AV294" i="2"/>
  <c r="AW294" i="2" s="1"/>
  <c r="AT294" i="2"/>
  <c r="AU294" i="2" s="1"/>
  <c r="AO294" i="2"/>
  <c r="AP294" i="2" s="1"/>
  <c r="AK294" i="2"/>
  <c r="AL294" i="2" s="1"/>
  <c r="AH294" i="2"/>
  <c r="AG294" i="2"/>
  <c r="AC294" i="2"/>
  <c r="AD294" i="2" s="1"/>
  <c r="Z294" i="2"/>
  <c r="Y294" i="2"/>
  <c r="S294" i="2"/>
  <c r="J294" i="2"/>
  <c r="L294" i="2" s="1"/>
  <c r="BC293" i="2"/>
  <c r="AW293" i="2"/>
  <c r="AV293" i="2"/>
  <c r="AU293" i="2"/>
  <c r="AT293" i="2"/>
  <c r="AP293" i="2"/>
  <c r="AO293" i="2"/>
  <c r="AK293" i="2"/>
  <c r="AL293" i="2" s="1"/>
  <c r="AH293" i="2"/>
  <c r="AG293" i="2"/>
  <c r="AC293" i="2"/>
  <c r="AD293" i="2" s="1"/>
  <c r="Z293" i="2"/>
  <c r="Y293" i="2"/>
  <c r="V293" i="2"/>
  <c r="S293" i="2"/>
  <c r="L293" i="2"/>
  <c r="J293" i="2"/>
  <c r="BC292" i="2"/>
  <c r="AV292" i="2"/>
  <c r="AW292" i="2" s="1"/>
  <c r="AU292" i="2"/>
  <c r="AT292" i="2"/>
  <c r="AO292" i="2"/>
  <c r="AP292" i="2" s="1"/>
  <c r="AK292" i="2"/>
  <c r="AL292" i="2" s="1"/>
  <c r="AG292" i="2"/>
  <c r="AH292" i="2" s="1"/>
  <c r="AC292" i="2"/>
  <c r="AD292" i="2" s="1"/>
  <c r="Z292" i="2"/>
  <c r="Y292" i="2"/>
  <c r="V292" i="2"/>
  <c r="AE292" i="2" s="1"/>
  <c r="AF292" i="2" s="1"/>
  <c r="S292" i="2"/>
  <c r="AA292" i="2" s="1"/>
  <c r="AB292" i="2" s="1"/>
  <c r="J292" i="2"/>
  <c r="L292" i="2" s="1"/>
  <c r="BC291" i="2"/>
  <c r="AW291" i="2"/>
  <c r="AV291" i="2"/>
  <c r="AU291" i="2"/>
  <c r="AT291" i="2"/>
  <c r="AP291" i="2"/>
  <c r="AO291" i="2"/>
  <c r="AL291" i="2"/>
  <c r="AK291" i="2"/>
  <c r="AH291" i="2"/>
  <c r="AG291" i="2"/>
  <c r="AD291" i="2"/>
  <c r="AC291" i="2"/>
  <c r="Z291" i="2"/>
  <c r="Y291" i="2"/>
  <c r="V291" i="2"/>
  <c r="S291" i="2"/>
  <c r="AA291" i="2" s="1"/>
  <c r="AB291" i="2" s="1"/>
  <c r="L291" i="2"/>
  <c r="J291" i="2"/>
  <c r="BC290" i="2"/>
  <c r="AV290" i="2"/>
  <c r="AW290" i="2" s="1"/>
  <c r="AT290" i="2"/>
  <c r="AU290" i="2" s="1"/>
  <c r="AO290" i="2"/>
  <c r="AP290" i="2" s="1"/>
  <c r="AK290" i="2"/>
  <c r="AL290" i="2" s="1"/>
  <c r="AG290" i="2"/>
  <c r="AH290" i="2" s="1"/>
  <c r="AC290" i="2"/>
  <c r="AD290" i="2" s="1"/>
  <c r="Z290" i="2"/>
  <c r="Y290" i="2"/>
  <c r="S290" i="2"/>
  <c r="V290" i="2" s="1"/>
  <c r="J290" i="2"/>
  <c r="L290" i="2" s="1"/>
  <c r="BC289" i="2"/>
  <c r="AW289" i="2"/>
  <c r="AV289" i="2"/>
  <c r="AU289" i="2"/>
  <c r="AT289" i="2"/>
  <c r="AP289" i="2"/>
  <c r="AO289" i="2"/>
  <c r="AL289" i="2"/>
  <c r="AK289" i="2"/>
  <c r="AH289" i="2"/>
  <c r="AG289" i="2"/>
  <c r="AD289" i="2"/>
  <c r="AC289" i="2"/>
  <c r="Z289" i="2"/>
  <c r="Y289" i="2"/>
  <c r="V289" i="2"/>
  <c r="AE289" i="2" s="1"/>
  <c r="AF289" i="2" s="1"/>
  <c r="S289" i="2"/>
  <c r="AA289" i="2" s="1"/>
  <c r="AB289" i="2" s="1"/>
  <c r="L289" i="2"/>
  <c r="J289" i="2"/>
  <c r="BC288" i="2"/>
  <c r="AV288" i="2"/>
  <c r="AW288" i="2" s="1"/>
  <c r="AT288" i="2"/>
  <c r="AU288" i="2" s="1"/>
  <c r="AO288" i="2"/>
  <c r="AP288" i="2" s="1"/>
  <c r="AK288" i="2"/>
  <c r="AL288" i="2" s="1"/>
  <c r="AG288" i="2"/>
  <c r="AH288" i="2" s="1"/>
  <c r="AC288" i="2"/>
  <c r="AD288" i="2" s="1"/>
  <c r="Z288" i="2"/>
  <c r="Y288" i="2"/>
  <c r="S288" i="2"/>
  <c r="J288" i="2"/>
  <c r="L288" i="2" s="1"/>
  <c r="BC287" i="2"/>
  <c r="AW287" i="2"/>
  <c r="AV287" i="2"/>
  <c r="AU287" i="2"/>
  <c r="AT287" i="2"/>
  <c r="AP287" i="2"/>
  <c r="AO287" i="2"/>
  <c r="AL287" i="2"/>
  <c r="AK287" i="2"/>
  <c r="AH287" i="2"/>
  <c r="AG287" i="2"/>
  <c r="AD287" i="2"/>
  <c r="AC287" i="2"/>
  <c r="Z287" i="2"/>
  <c r="Y287" i="2"/>
  <c r="V287" i="2"/>
  <c r="S287" i="2"/>
  <c r="AA287" i="2" s="1"/>
  <c r="AB287" i="2" s="1"/>
  <c r="L287" i="2"/>
  <c r="J287" i="2"/>
  <c r="BC286" i="2"/>
  <c r="AV286" i="2"/>
  <c r="AW286" i="2" s="1"/>
  <c r="AT286" i="2"/>
  <c r="AU286" i="2" s="1"/>
  <c r="AO286" i="2"/>
  <c r="AP286" i="2" s="1"/>
  <c r="AK286" i="2"/>
  <c r="AL286" i="2" s="1"/>
  <c r="AG286" i="2"/>
  <c r="AH286" i="2" s="1"/>
  <c r="AC286" i="2"/>
  <c r="AD286" i="2" s="1"/>
  <c r="Z286" i="2"/>
  <c r="Y286" i="2"/>
  <c r="S286" i="2"/>
  <c r="V286" i="2" s="1"/>
  <c r="J286" i="2"/>
  <c r="L286" i="2" s="1"/>
  <c r="BC285" i="2"/>
  <c r="AW285" i="2"/>
  <c r="AV285" i="2"/>
  <c r="AU285" i="2"/>
  <c r="AT285" i="2"/>
  <c r="AP285" i="2"/>
  <c r="AO285" i="2"/>
  <c r="AL285" i="2"/>
  <c r="AK285" i="2"/>
  <c r="AH285" i="2"/>
  <c r="AG285" i="2"/>
  <c r="AD285" i="2"/>
  <c r="AC285" i="2"/>
  <c r="Z285" i="2"/>
  <c r="Y285" i="2"/>
  <c r="V285" i="2"/>
  <c r="AE285" i="2" s="1"/>
  <c r="AF285" i="2" s="1"/>
  <c r="S285" i="2"/>
  <c r="AA285" i="2" s="1"/>
  <c r="AB285" i="2" s="1"/>
  <c r="L285" i="2"/>
  <c r="J285" i="2"/>
  <c r="BC284" i="2"/>
  <c r="AV284" i="2"/>
  <c r="AW284" i="2" s="1"/>
  <c r="AT284" i="2"/>
  <c r="AU284" i="2" s="1"/>
  <c r="AO284" i="2"/>
  <c r="AP284" i="2" s="1"/>
  <c r="AK284" i="2"/>
  <c r="AL284" i="2" s="1"/>
  <c r="AG284" i="2"/>
  <c r="AH284" i="2" s="1"/>
  <c r="AC284" i="2"/>
  <c r="AD284" i="2" s="1"/>
  <c r="Z284" i="2"/>
  <c r="Y284" i="2"/>
  <c r="S284" i="2"/>
  <c r="J284" i="2"/>
  <c r="L284" i="2" s="1"/>
  <c r="BC283" i="2"/>
  <c r="AW283" i="2"/>
  <c r="AV283" i="2"/>
  <c r="AU283" i="2"/>
  <c r="AT283" i="2"/>
  <c r="AP283" i="2"/>
  <c r="AO283" i="2"/>
  <c r="AL283" i="2"/>
  <c r="AK283" i="2"/>
  <c r="AH283" i="2"/>
  <c r="AG283" i="2"/>
  <c r="AD283" i="2"/>
  <c r="AC283" i="2"/>
  <c r="Z283" i="2"/>
  <c r="Y283" i="2"/>
  <c r="V283" i="2"/>
  <c r="S283" i="2"/>
  <c r="AA283" i="2" s="1"/>
  <c r="AB283" i="2" s="1"/>
  <c r="L283" i="2"/>
  <c r="J283" i="2"/>
  <c r="BC282" i="2"/>
  <c r="AV282" i="2"/>
  <c r="AW282" i="2" s="1"/>
  <c r="AT282" i="2"/>
  <c r="AU282" i="2" s="1"/>
  <c r="AO282" i="2"/>
  <c r="AP282" i="2" s="1"/>
  <c r="AK282" i="2"/>
  <c r="AL282" i="2" s="1"/>
  <c r="AG282" i="2"/>
  <c r="AH282" i="2" s="1"/>
  <c r="AC282" i="2"/>
  <c r="AD282" i="2" s="1"/>
  <c r="Z282" i="2"/>
  <c r="Y282" i="2"/>
  <c r="S282" i="2"/>
  <c r="V282" i="2" s="1"/>
  <c r="J282" i="2"/>
  <c r="L282" i="2" s="1"/>
  <c r="BC281" i="2"/>
  <c r="AW281" i="2"/>
  <c r="AV281" i="2"/>
  <c r="AU281" i="2"/>
  <c r="AT281" i="2"/>
  <c r="AP281" i="2"/>
  <c r="AO281" i="2"/>
  <c r="AL281" i="2"/>
  <c r="AK281" i="2"/>
  <c r="AH281" i="2"/>
  <c r="AG281" i="2"/>
  <c r="AD281" i="2"/>
  <c r="AC281" i="2"/>
  <c r="Z281" i="2"/>
  <c r="Y281" i="2"/>
  <c r="V281" i="2"/>
  <c r="AE281" i="2" s="1"/>
  <c r="AF281" i="2" s="1"/>
  <c r="S281" i="2"/>
  <c r="AA281" i="2" s="1"/>
  <c r="AB281" i="2" s="1"/>
  <c r="L281" i="2"/>
  <c r="J281" i="2"/>
  <c r="BC280" i="2"/>
  <c r="AV280" i="2"/>
  <c r="AW280" i="2" s="1"/>
  <c r="AT280" i="2"/>
  <c r="AU280" i="2" s="1"/>
  <c r="AO280" i="2"/>
  <c r="AP280" i="2" s="1"/>
  <c r="AK280" i="2"/>
  <c r="AL280" i="2" s="1"/>
  <c r="AG280" i="2"/>
  <c r="AH280" i="2" s="1"/>
  <c r="AC280" i="2"/>
  <c r="AD280" i="2" s="1"/>
  <c r="Z280" i="2"/>
  <c r="Y280" i="2"/>
  <c r="S280" i="2"/>
  <c r="J280" i="2"/>
  <c r="L280" i="2" s="1"/>
  <c r="BC279" i="2"/>
  <c r="AW279" i="2"/>
  <c r="AV279" i="2"/>
  <c r="AU279" i="2"/>
  <c r="AT279" i="2"/>
  <c r="AP279" i="2"/>
  <c r="AO279" i="2"/>
  <c r="AL279" i="2"/>
  <c r="AK279" i="2"/>
  <c r="AH279" i="2"/>
  <c r="AG279" i="2"/>
  <c r="AD279" i="2"/>
  <c r="AC279" i="2"/>
  <c r="Z279" i="2"/>
  <c r="Y279" i="2"/>
  <c r="V279" i="2"/>
  <c r="S279" i="2"/>
  <c r="AA279" i="2" s="1"/>
  <c r="AB279" i="2" s="1"/>
  <c r="L279" i="2"/>
  <c r="J279" i="2"/>
  <c r="BC278" i="2"/>
  <c r="AV278" i="2"/>
  <c r="AW278" i="2" s="1"/>
  <c r="AT278" i="2"/>
  <c r="AU278" i="2" s="1"/>
  <c r="AO278" i="2"/>
  <c r="AP278" i="2" s="1"/>
  <c r="AK278" i="2"/>
  <c r="AL278" i="2" s="1"/>
  <c r="AG278" i="2"/>
  <c r="AH278" i="2" s="1"/>
  <c r="AC278" i="2"/>
  <c r="AD278" i="2" s="1"/>
  <c r="Z278" i="2"/>
  <c r="Y278" i="2"/>
  <c r="S278" i="2"/>
  <c r="V278" i="2" s="1"/>
  <c r="J278" i="2"/>
  <c r="L278" i="2" s="1"/>
  <c r="BC277" i="2"/>
  <c r="AW277" i="2"/>
  <c r="AV277" i="2"/>
  <c r="AU277" i="2"/>
  <c r="AT277" i="2"/>
  <c r="AP277" i="2"/>
  <c r="AO277" i="2"/>
  <c r="AL277" i="2"/>
  <c r="AK277" i="2"/>
  <c r="AH277" i="2"/>
  <c r="AG277" i="2"/>
  <c r="AD277" i="2"/>
  <c r="AC277" i="2"/>
  <c r="Z277" i="2"/>
  <c r="Y277" i="2"/>
  <c r="V277" i="2"/>
  <c r="AE277" i="2" s="1"/>
  <c r="AF277" i="2" s="1"/>
  <c r="S277" i="2"/>
  <c r="AA277" i="2" s="1"/>
  <c r="AB277" i="2" s="1"/>
  <c r="L277" i="2"/>
  <c r="J277" i="2"/>
  <c r="BC276" i="2"/>
  <c r="AV276" i="2"/>
  <c r="AW276" i="2" s="1"/>
  <c r="AT276" i="2"/>
  <c r="AU276" i="2" s="1"/>
  <c r="AO276" i="2"/>
  <c r="AP276" i="2" s="1"/>
  <c r="AK276" i="2"/>
  <c r="AL276" i="2" s="1"/>
  <c r="AG276" i="2"/>
  <c r="AH276" i="2" s="1"/>
  <c r="AC276" i="2"/>
  <c r="AD276" i="2" s="1"/>
  <c r="Z276" i="2"/>
  <c r="Y276" i="2"/>
  <c r="S276" i="2"/>
  <c r="J276" i="2"/>
  <c r="L276" i="2" s="1"/>
  <c r="BC275" i="2"/>
  <c r="AW275" i="2"/>
  <c r="AV275" i="2"/>
  <c r="AU275" i="2"/>
  <c r="AT275" i="2"/>
  <c r="AP275" i="2"/>
  <c r="AO275" i="2"/>
  <c r="AL275" i="2"/>
  <c r="AK275" i="2"/>
  <c r="AH275" i="2"/>
  <c r="AG275" i="2"/>
  <c r="AD275" i="2"/>
  <c r="AC275" i="2"/>
  <c r="Z275" i="2"/>
  <c r="Y275" i="2"/>
  <c r="V275" i="2"/>
  <c r="S275" i="2"/>
  <c r="AA275" i="2" s="1"/>
  <c r="AB275" i="2" s="1"/>
  <c r="L275" i="2"/>
  <c r="J275" i="2"/>
  <c r="BC274" i="2"/>
  <c r="AV274" i="2"/>
  <c r="AW274" i="2" s="1"/>
  <c r="AT274" i="2"/>
  <c r="AU274" i="2" s="1"/>
  <c r="AO274" i="2"/>
  <c r="AP274" i="2" s="1"/>
  <c r="AK274" i="2"/>
  <c r="AL274" i="2" s="1"/>
  <c r="AG274" i="2"/>
  <c r="AH274" i="2" s="1"/>
  <c r="AC274" i="2"/>
  <c r="AD274" i="2" s="1"/>
  <c r="Z274" i="2"/>
  <c r="Y274" i="2"/>
  <c r="S274" i="2"/>
  <c r="V274" i="2" s="1"/>
  <c r="J274" i="2"/>
  <c r="L274" i="2" s="1"/>
  <c r="BC273" i="2"/>
  <c r="AW273" i="2"/>
  <c r="AV273" i="2"/>
  <c r="AU273" i="2"/>
  <c r="AT273" i="2"/>
  <c r="AP273" i="2"/>
  <c r="AO273" i="2"/>
  <c r="AL273" i="2"/>
  <c r="AK273" i="2"/>
  <c r="AH273" i="2"/>
  <c r="AG273" i="2"/>
  <c r="AD273" i="2"/>
  <c r="AC273" i="2"/>
  <c r="Z273" i="2"/>
  <c r="Y273" i="2"/>
  <c r="V273" i="2"/>
  <c r="AE273" i="2" s="1"/>
  <c r="AF273" i="2" s="1"/>
  <c r="S273" i="2"/>
  <c r="AA273" i="2" s="1"/>
  <c r="AB273" i="2" s="1"/>
  <c r="L273" i="2"/>
  <c r="J273" i="2"/>
  <c r="BC272" i="2"/>
  <c r="AV272" i="2"/>
  <c r="AW272" i="2" s="1"/>
  <c r="AT272" i="2"/>
  <c r="AU272" i="2" s="1"/>
  <c r="AO272" i="2"/>
  <c r="AP272" i="2" s="1"/>
  <c r="AK272" i="2"/>
  <c r="AL272" i="2" s="1"/>
  <c r="AG272" i="2"/>
  <c r="AH272" i="2" s="1"/>
  <c r="AC272" i="2"/>
  <c r="AD272" i="2" s="1"/>
  <c r="Z272" i="2"/>
  <c r="Y272" i="2"/>
  <c r="S272" i="2"/>
  <c r="J272" i="2"/>
  <c r="L272" i="2" s="1"/>
  <c r="BC271" i="2"/>
  <c r="AW271" i="2"/>
  <c r="AV271" i="2"/>
  <c r="AU271" i="2"/>
  <c r="AT271" i="2"/>
  <c r="AP271" i="2"/>
  <c r="AO271" i="2"/>
  <c r="AL271" i="2"/>
  <c r="AK271" i="2"/>
  <c r="AH271" i="2"/>
  <c r="AG271" i="2"/>
  <c r="AD271" i="2"/>
  <c r="AC271" i="2"/>
  <c r="Z271" i="2"/>
  <c r="Y271" i="2"/>
  <c r="V271" i="2"/>
  <c r="S271" i="2"/>
  <c r="AA271" i="2" s="1"/>
  <c r="AB271" i="2" s="1"/>
  <c r="L271" i="2"/>
  <c r="J271" i="2"/>
  <c r="BC270" i="2"/>
  <c r="AV270" i="2"/>
  <c r="AW270" i="2" s="1"/>
  <c r="AT270" i="2"/>
  <c r="AU270" i="2" s="1"/>
  <c r="AO270" i="2"/>
  <c r="AP270" i="2" s="1"/>
  <c r="AK270" i="2"/>
  <c r="AL270" i="2" s="1"/>
  <c r="AG270" i="2"/>
  <c r="AH270" i="2" s="1"/>
  <c r="AC270" i="2"/>
  <c r="AD270" i="2" s="1"/>
  <c r="Z270" i="2"/>
  <c r="Y270" i="2"/>
  <c r="S270" i="2"/>
  <c r="V270" i="2" s="1"/>
  <c r="J270" i="2"/>
  <c r="L270" i="2" s="1"/>
  <c r="BC269" i="2"/>
  <c r="AW269" i="2"/>
  <c r="AV269" i="2"/>
  <c r="AU269" i="2"/>
  <c r="AT269" i="2"/>
  <c r="AP269" i="2"/>
  <c r="AO269" i="2"/>
  <c r="AL269" i="2"/>
  <c r="AK269" i="2"/>
  <c r="AH269" i="2"/>
  <c r="AG269" i="2"/>
  <c r="AD269" i="2"/>
  <c r="AC269" i="2"/>
  <c r="Z269" i="2"/>
  <c r="Y269" i="2"/>
  <c r="V269" i="2"/>
  <c r="AE269" i="2" s="1"/>
  <c r="AF269" i="2" s="1"/>
  <c r="S269" i="2"/>
  <c r="AA269" i="2" s="1"/>
  <c r="AB269" i="2" s="1"/>
  <c r="L269" i="2"/>
  <c r="J269" i="2"/>
  <c r="BC268" i="2"/>
  <c r="AV268" i="2"/>
  <c r="AW268" i="2" s="1"/>
  <c r="AT268" i="2"/>
  <c r="AU268" i="2" s="1"/>
  <c r="AO268" i="2"/>
  <c r="AP268" i="2" s="1"/>
  <c r="AK268" i="2"/>
  <c r="AL268" i="2" s="1"/>
  <c r="AG268" i="2"/>
  <c r="AH268" i="2" s="1"/>
  <c r="AC268" i="2"/>
  <c r="AD268" i="2" s="1"/>
  <c r="Z268" i="2"/>
  <c r="Y268" i="2"/>
  <c r="S268" i="2"/>
  <c r="J268" i="2"/>
  <c r="L268" i="2" s="1"/>
  <c r="BC267" i="2"/>
  <c r="AW267" i="2"/>
  <c r="AW311" i="2" s="1"/>
  <c r="AV267" i="2"/>
  <c r="AV311" i="2" s="1"/>
  <c r="AU267" i="2"/>
  <c r="AU311" i="2" s="1"/>
  <c r="AT267" i="2"/>
  <c r="AT311" i="2" s="1"/>
  <c r="AP267" i="2"/>
  <c r="AP311" i="2" s="1"/>
  <c r="AO267" i="2"/>
  <c r="AO311" i="2" s="1"/>
  <c r="AL267" i="2"/>
  <c r="AL311" i="2" s="1"/>
  <c r="AK267" i="2"/>
  <c r="AH267" i="2"/>
  <c r="AH311" i="2" s="1"/>
  <c r="AG267" i="2"/>
  <c r="AG311" i="2" s="1"/>
  <c r="AD267" i="2"/>
  <c r="AD311" i="2" s="1"/>
  <c r="AC267" i="2"/>
  <c r="Z267" i="2"/>
  <c r="Y267" i="2"/>
  <c r="V267" i="2"/>
  <c r="S267" i="2"/>
  <c r="L267" i="2"/>
  <c r="J267" i="2"/>
  <c r="AS260" i="2"/>
  <c r="AR260" i="2"/>
  <c r="W260" i="2"/>
  <c r="V260" i="2"/>
  <c r="M260" i="2"/>
  <c r="K260" i="2"/>
  <c r="AS258" i="2"/>
  <c r="AR258" i="2"/>
  <c r="W258" i="2"/>
  <c r="M258" i="2"/>
  <c r="K258" i="2"/>
  <c r="BC256" i="2"/>
  <c r="AW256" i="2"/>
  <c r="AV256" i="2"/>
  <c r="AU256" i="2"/>
  <c r="AT256" i="2"/>
  <c r="AP256" i="2"/>
  <c r="AO256" i="2"/>
  <c r="AL256" i="2"/>
  <c r="AK256" i="2"/>
  <c r="AH256" i="2"/>
  <c r="AG256" i="2"/>
  <c r="AD256" i="2"/>
  <c r="AC256" i="2"/>
  <c r="Z256" i="2"/>
  <c r="Y256" i="2"/>
  <c r="V256" i="2"/>
  <c r="AE256" i="2" s="1"/>
  <c r="AF256" i="2" s="1"/>
  <c r="S256" i="2"/>
  <c r="AA256" i="2" s="1"/>
  <c r="AB256" i="2" s="1"/>
  <c r="L256" i="2"/>
  <c r="J256" i="2"/>
  <c r="BC255" i="2"/>
  <c r="AV255" i="2"/>
  <c r="AW255" i="2" s="1"/>
  <c r="AT255" i="2"/>
  <c r="AU255" i="2" s="1"/>
  <c r="AO255" i="2"/>
  <c r="AP255" i="2" s="1"/>
  <c r="AK255" i="2"/>
  <c r="AL255" i="2" s="1"/>
  <c r="AG255" i="2"/>
  <c r="AH255" i="2" s="1"/>
  <c r="AC255" i="2"/>
  <c r="AD255" i="2" s="1"/>
  <c r="Z255" i="2"/>
  <c r="Y255" i="2"/>
  <c r="S255" i="2"/>
  <c r="V255" i="2" s="1"/>
  <c r="J255" i="2"/>
  <c r="L255" i="2" s="1"/>
  <c r="BC254" i="2"/>
  <c r="AW254" i="2"/>
  <c r="AV254" i="2"/>
  <c r="AU254" i="2"/>
  <c r="AT254" i="2"/>
  <c r="AP254" i="2"/>
  <c r="AO254" i="2"/>
  <c r="AL254" i="2"/>
  <c r="AK254" i="2"/>
  <c r="AH254" i="2"/>
  <c r="AG254" i="2"/>
  <c r="AF254" i="2"/>
  <c r="AD254" i="2"/>
  <c r="AC254" i="2"/>
  <c r="Z254" i="2"/>
  <c r="Y254" i="2"/>
  <c r="V254" i="2"/>
  <c r="AE254" i="2" s="1"/>
  <c r="S254" i="2"/>
  <c r="AA254" i="2" s="1"/>
  <c r="AB254" i="2" s="1"/>
  <c r="L254" i="2"/>
  <c r="J254" i="2"/>
  <c r="BC253" i="2"/>
  <c r="AV253" i="2"/>
  <c r="AW253" i="2" s="1"/>
  <c r="AT253" i="2"/>
  <c r="AU253" i="2" s="1"/>
  <c r="AO253" i="2"/>
  <c r="AP253" i="2" s="1"/>
  <c r="AK253" i="2"/>
  <c r="AL253" i="2" s="1"/>
  <c r="AI253" i="2"/>
  <c r="AJ253" i="2" s="1"/>
  <c r="AG253" i="2"/>
  <c r="AH253" i="2" s="1"/>
  <c r="AC253" i="2"/>
  <c r="AD253" i="2" s="1"/>
  <c r="AA253" i="2"/>
  <c r="AB253" i="2" s="1"/>
  <c r="Z253" i="2"/>
  <c r="Y253" i="2"/>
  <c r="S253" i="2"/>
  <c r="V253" i="2" s="1"/>
  <c r="AE253" i="2" s="1"/>
  <c r="AF253" i="2" s="1"/>
  <c r="J253" i="2"/>
  <c r="L253" i="2" s="1"/>
  <c r="BC252" i="2"/>
  <c r="AW252" i="2"/>
  <c r="AV252" i="2"/>
  <c r="AU252" i="2"/>
  <c r="AT252" i="2"/>
  <c r="AP252" i="2"/>
  <c r="AO252" i="2"/>
  <c r="AL252" i="2"/>
  <c r="AK252" i="2"/>
  <c r="AH252" i="2"/>
  <c r="AG252" i="2"/>
  <c r="AD252" i="2"/>
  <c r="AC252" i="2"/>
  <c r="Z252" i="2"/>
  <c r="Y252" i="2"/>
  <c r="V252" i="2"/>
  <c r="AE252" i="2" s="1"/>
  <c r="AF252" i="2" s="1"/>
  <c r="S252" i="2"/>
  <c r="AA252" i="2" s="1"/>
  <c r="AB252" i="2" s="1"/>
  <c r="L252" i="2"/>
  <c r="J252" i="2"/>
  <c r="BC251" i="2"/>
  <c r="AV251" i="2"/>
  <c r="AW251" i="2" s="1"/>
  <c r="AT251" i="2"/>
  <c r="AU251" i="2" s="1"/>
  <c r="AO251" i="2"/>
  <c r="AP251" i="2" s="1"/>
  <c r="AK251" i="2"/>
  <c r="AL251" i="2" s="1"/>
  <c r="AG251" i="2"/>
  <c r="AH251" i="2" s="1"/>
  <c r="AC251" i="2"/>
  <c r="AD251" i="2" s="1"/>
  <c r="Z251" i="2"/>
  <c r="Y251" i="2"/>
  <c r="S251" i="2"/>
  <c r="V251" i="2" s="1"/>
  <c r="J251" i="2"/>
  <c r="L251" i="2" s="1"/>
  <c r="BC250" i="2"/>
  <c r="AW250" i="2"/>
  <c r="AV250" i="2"/>
  <c r="AU250" i="2"/>
  <c r="AT250" i="2"/>
  <c r="AP250" i="2"/>
  <c r="AO250" i="2"/>
  <c r="AL250" i="2"/>
  <c r="AK250" i="2"/>
  <c r="AH250" i="2"/>
  <c r="AG250" i="2"/>
  <c r="AF250" i="2"/>
  <c r="AD250" i="2"/>
  <c r="AC250" i="2"/>
  <c r="Z250" i="2"/>
  <c r="Y250" i="2"/>
  <c r="V250" i="2"/>
  <c r="AE250" i="2" s="1"/>
  <c r="S250" i="2"/>
  <c r="AA250" i="2" s="1"/>
  <c r="AB250" i="2" s="1"/>
  <c r="L250" i="2"/>
  <c r="J250" i="2"/>
  <c r="BC249" i="2"/>
  <c r="AV249" i="2"/>
  <c r="AW249" i="2" s="1"/>
  <c r="AT249" i="2"/>
  <c r="AU249" i="2" s="1"/>
  <c r="AO249" i="2"/>
  <c r="AP249" i="2" s="1"/>
  <c r="AK249" i="2"/>
  <c r="AL249" i="2" s="1"/>
  <c r="AG249" i="2"/>
  <c r="AH249" i="2" s="1"/>
  <c r="AC249" i="2"/>
  <c r="AD249" i="2" s="1"/>
  <c r="AA249" i="2"/>
  <c r="AB249" i="2" s="1"/>
  <c r="Z249" i="2"/>
  <c r="Y249" i="2"/>
  <c r="S249" i="2"/>
  <c r="V249" i="2" s="1"/>
  <c r="J249" i="2"/>
  <c r="L249" i="2" s="1"/>
  <c r="BC248" i="2"/>
  <c r="AW248" i="2"/>
  <c r="AV248" i="2"/>
  <c r="AU248" i="2"/>
  <c r="AT248" i="2"/>
  <c r="AP248" i="2"/>
  <c r="AO248" i="2"/>
  <c r="AL248" i="2"/>
  <c r="AK248" i="2"/>
  <c r="AH248" i="2"/>
  <c r="AG248" i="2"/>
  <c r="AD248" i="2"/>
  <c r="AC248" i="2"/>
  <c r="Z248" i="2"/>
  <c r="Y248" i="2"/>
  <c r="V248" i="2"/>
  <c r="AE248" i="2" s="1"/>
  <c r="AF248" i="2" s="1"/>
  <c r="S248" i="2"/>
  <c r="AA248" i="2" s="1"/>
  <c r="AB248" i="2" s="1"/>
  <c r="L248" i="2"/>
  <c r="J248" i="2"/>
  <c r="BC247" i="2"/>
  <c r="AV247" i="2"/>
  <c r="AW247" i="2" s="1"/>
  <c r="AT247" i="2"/>
  <c r="AU247" i="2" s="1"/>
  <c r="AO247" i="2"/>
  <c r="AP247" i="2" s="1"/>
  <c r="AK247" i="2"/>
  <c r="AL247" i="2" s="1"/>
  <c r="AG247" i="2"/>
  <c r="AH247" i="2" s="1"/>
  <c r="AC247" i="2"/>
  <c r="AD247" i="2" s="1"/>
  <c r="Z247" i="2"/>
  <c r="Y247" i="2"/>
  <c r="S247" i="2"/>
  <c r="V247" i="2" s="1"/>
  <c r="J247" i="2"/>
  <c r="L247" i="2" s="1"/>
  <c r="BC246" i="2"/>
  <c r="AW246" i="2"/>
  <c r="AV246" i="2"/>
  <c r="AU246" i="2"/>
  <c r="AT246" i="2"/>
  <c r="AP246" i="2"/>
  <c r="AO246" i="2"/>
  <c r="AL246" i="2"/>
  <c r="AK246" i="2"/>
  <c r="AH246" i="2"/>
  <c r="AG246" i="2"/>
  <c r="AF246" i="2"/>
  <c r="AD246" i="2"/>
  <c r="AC246" i="2"/>
  <c r="Z246" i="2"/>
  <c r="Y246" i="2"/>
  <c r="V246" i="2"/>
  <c r="AE246" i="2" s="1"/>
  <c r="S246" i="2"/>
  <c r="AA246" i="2" s="1"/>
  <c r="AB246" i="2" s="1"/>
  <c r="L246" i="2"/>
  <c r="J246" i="2"/>
  <c r="BC245" i="2"/>
  <c r="AV245" i="2"/>
  <c r="AW245" i="2" s="1"/>
  <c r="AT245" i="2"/>
  <c r="AU245" i="2" s="1"/>
  <c r="AO245" i="2"/>
  <c r="AP245" i="2" s="1"/>
  <c r="AK245" i="2"/>
  <c r="AL245" i="2" s="1"/>
  <c r="AG245" i="2"/>
  <c r="AH245" i="2" s="1"/>
  <c r="AC245" i="2"/>
  <c r="AD245" i="2" s="1"/>
  <c r="AA245" i="2"/>
  <c r="AB245" i="2" s="1"/>
  <c r="Z245" i="2"/>
  <c r="Y245" i="2"/>
  <c r="S245" i="2"/>
  <c r="V245" i="2" s="1"/>
  <c r="AE245" i="2" s="1"/>
  <c r="AF245" i="2" s="1"/>
  <c r="J245" i="2"/>
  <c r="L245" i="2" s="1"/>
  <c r="BC244" i="2"/>
  <c r="AW244" i="2"/>
  <c r="AV244" i="2"/>
  <c r="AU244" i="2"/>
  <c r="AT244" i="2"/>
  <c r="AP244" i="2"/>
  <c r="AO244" i="2"/>
  <c r="AL244" i="2"/>
  <c r="AK244" i="2"/>
  <c r="AH244" i="2"/>
  <c r="AG244" i="2"/>
  <c r="AD244" i="2"/>
  <c r="AC244" i="2"/>
  <c r="Z244" i="2"/>
  <c r="Y244" i="2"/>
  <c r="V244" i="2"/>
  <c r="AE244" i="2" s="1"/>
  <c r="AF244" i="2" s="1"/>
  <c r="S244" i="2"/>
  <c r="AA244" i="2" s="1"/>
  <c r="AB244" i="2" s="1"/>
  <c r="L244" i="2"/>
  <c r="J244" i="2"/>
  <c r="BC243" i="2"/>
  <c r="AV243" i="2"/>
  <c r="AW243" i="2" s="1"/>
  <c r="AT243" i="2"/>
  <c r="AU243" i="2" s="1"/>
  <c r="AO243" i="2"/>
  <c r="AP243" i="2" s="1"/>
  <c r="AK243" i="2"/>
  <c r="AL243" i="2" s="1"/>
  <c r="AG243" i="2"/>
  <c r="AH243" i="2" s="1"/>
  <c r="AC243" i="2"/>
  <c r="AD243" i="2" s="1"/>
  <c r="Z243" i="2"/>
  <c r="Y243" i="2"/>
  <c r="S243" i="2"/>
  <c r="V243" i="2" s="1"/>
  <c r="J243" i="2"/>
  <c r="L243" i="2" s="1"/>
  <c r="BC242" i="2"/>
  <c r="AW242" i="2"/>
  <c r="AV242" i="2"/>
  <c r="AU242" i="2"/>
  <c r="AT242" i="2"/>
  <c r="AP242" i="2"/>
  <c r="AO242" i="2"/>
  <c r="AL242" i="2"/>
  <c r="AK242" i="2"/>
  <c r="AH242" i="2"/>
  <c r="AG242" i="2"/>
  <c r="AF242" i="2"/>
  <c r="AD242" i="2"/>
  <c r="AC242" i="2"/>
  <c r="Z242" i="2"/>
  <c r="Y242" i="2"/>
  <c r="V242" i="2"/>
  <c r="AE242" i="2" s="1"/>
  <c r="S242" i="2"/>
  <c r="AA242" i="2" s="1"/>
  <c r="AB242" i="2" s="1"/>
  <c r="L242" i="2"/>
  <c r="J242" i="2"/>
  <c r="BC241" i="2"/>
  <c r="AV241" i="2"/>
  <c r="AW241" i="2" s="1"/>
  <c r="AT241" i="2"/>
  <c r="AU241" i="2" s="1"/>
  <c r="AO241" i="2"/>
  <c r="AP241" i="2" s="1"/>
  <c r="AK241" i="2"/>
  <c r="AL241" i="2" s="1"/>
  <c r="AG241" i="2"/>
  <c r="AH241" i="2" s="1"/>
  <c r="AC241" i="2"/>
  <c r="AD241" i="2" s="1"/>
  <c r="AA241" i="2"/>
  <c r="AB241" i="2" s="1"/>
  <c r="Z241" i="2"/>
  <c r="Y241" i="2"/>
  <c r="S241" i="2"/>
  <c r="V241" i="2" s="1"/>
  <c r="J241" i="2"/>
  <c r="L241" i="2" s="1"/>
  <c r="BC240" i="2"/>
  <c r="AW240" i="2"/>
  <c r="AV240" i="2"/>
  <c r="AU240" i="2"/>
  <c r="AT240" i="2"/>
  <c r="AP240" i="2"/>
  <c r="AO240" i="2"/>
  <c r="AL240" i="2"/>
  <c r="AK240" i="2"/>
  <c r="AH240" i="2"/>
  <c r="AG240" i="2"/>
  <c r="AD240" i="2"/>
  <c r="AC240" i="2"/>
  <c r="Z240" i="2"/>
  <c r="Y240" i="2"/>
  <c r="V240" i="2"/>
  <c r="AE240" i="2" s="1"/>
  <c r="AF240" i="2" s="1"/>
  <c r="S240" i="2"/>
  <c r="AA240" i="2" s="1"/>
  <c r="AB240" i="2" s="1"/>
  <c r="L240" i="2"/>
  <c r="J240" i="2"/>
  <c r="BC239" i="2"/>
  <c r="AV239" i="2"/>
  <c r="AW239" i="2" s="1"/>
  <c r="AT239" i="2"/>
  <c r="AU239" i="2" s="1"/>
  <c r="AO239" i="2"/>
  <c r="AP239" i="2" s="1"/>
  <c r="AK239" i="2"/>
  <c r="AL239" i="2" s="1"/>
  <c r="AG239" i="2"/>
  <c r="AH239" i="2" s="1"/>
  <c r="AC239" i="2"/>
  <c r="AD239" i="2" s="1"/>
  <c r="Z239" i="2"/>
  <c r="Y239" i="2"/>
  <c r="S239" i="2"/>
  <c r="V239" i="2" s="1"/>
  <c r="J239" i="2"/>
  <c r="L239" i="2" s="1"/>
  <c r="BC238" i="2"/>
  <c r="AW238" i="2"/>
  <c r="AV238" i="2"/>
  <c r="AU238" i="2"/>
  <c r="AT238" i="2"/>
  <c r="AP238" i="2"/>
  <c r="AO238" i="2"/>
  <c r="AL238" i="2"/>
  <c r="AK238" i="2"/>
  <c r="AH238" i="2"/>
  <c r="AG238" i="2"/>
  <c r="AF238" i="2"/>
  <c r="AD238" i="2"/>
  <c r="AC238" i="2"/>
  <c r="Z238" i="2"/>
  <c r="Y238" i="2"/>
  <c r="V238" i="2"/>
  <c r="AE238" i="2" s="1"/>
  <c r="S238" i="2"/>
  <c r="AA238" i="2" s="1"/>
  <c r="AB238" i="2" s="1"/>
  <c r="L238" i="2"/>
  <c r="J238" i="2"/>
  <c r="BC237" i="2"/>
  <c r="AV237" i="2"/>
  <c r="AW237" i="2" s="1"/>
  <c r="AT237" i="2"/>
  <c r="AU237" i="2" s="1"/>
  <c r="AO237" i="2"/>
  <c r="AP237" i="2" s="1"/>
  <c r="AK237" i="2"/>
  <c r="AL237" i="2" s="1"/>
  <c r="AI237" i="2"/>
  <c r="AJ237" i="2" s="1"/>
  <c r="AG237" i="2"/>
  <c r="AH237" i="2" s="1"/>
  <c r="AC237" i="2"/>
  <c r="AD237" i="2" s="1"/>
  <c r="AA237" i="2"/>
  <c r="AB237" i="2" s="1"/>
  <c r="Z237" i="2"/>
  <c r="Y237" i="2"/>
  <c r="S237" i="2"/>
  <c r="V237" i="2" s="1"/>
  <c r="AE237" i="2" s="1"/>
  <c r="AF237" i="2" s="1"/>
  <c r="J237" i="2"/>
  <c r="L237" i="2" s="1"/>
  <c r="BC236" i="2"/>
  <c r="AW236" i="2"/>
  <c r="AV236" i="2"/>
  <c r="AU236" i="2"/>
  <c r="AT236" i="2"/>
  <c r="AP236" i="2"/>
  <c r="AO236" i="2"/>
  <c r="AL236" i="2"/>
  <c r="AK236" i="2"/>
  <c r="AH236" i="2"/>
  <c r="AG236" i="2"/>
  <c r="AD236" i="2"/>
  <c r="AC236" i="2"/>
  <c r="Z236" i="2"/>
  <c r="Y236" i="2"/>
  <c r="V236" i="2"/>
  <c r="AE236" i="2" s="1"/>
  <c r="AF236" i="2" s="1"/>
  <c r="S236" i="2"/>
  <c r="AA236" i="2" s="1"/>
  <c r="AB236" i="2" s="1"/>
  <c r="L236" i="2"/>
  <c r="J236" i="2"/>
  <c r="BC235" i="2"/>
  <c r="AV235" i="2"/>
  <c r="AW235" i="2" s="1"/>
  <c r="AT235" i="2"/>
  <c r="AU235" i="2" s="1"/>
  <c r="AO235" i="2"/>
  <c r="AP235" i="2" s="1"/>
  <c r="AK235" i="2"/>
  <c r="AL235" i="2" s="1"/>
  <c r="AG235" i="2"/>
  <c r="AH235" i="2" s="1"/>
  <c r="AC235" i="2"/>
  <c r="AD235" i="2" s="1"/>
  <c r="Z235" i="2"/>
  <c r="Y235" i="2"/>
  <c r="S235" i="2"/>
  <c r="V235" i="2" s="1"/>
  <c r="J235" i="2"/>
  <c r="L235" i="2" s="1"/>
  <c r="BC234" i="2"/>
  <c r="AW234" i="2"/>
  <c r="AV234" i="2"/>
  <c r="AU234" i="2"/>
  <c r="AT234" i="2"/>
  <c r="AP234" i="2"/>
  <c r="AO234" i="2"/>
  <c r="AL234" i="2"/>
  <c r="AK234" i="2"/>
  <c r="AH234" i="2"/>
  <c r="AG234" i="2"/>
  <c r="AF234" i="2"/>
  <c r="AD234" i="2"/>
  <c r="AC234" i="2"/>
  <c r="Z234" i="2"/>
  <c r="Y234" i="2"/>
  <c r="V234" i="2"/>
  <c r="AE234" i="2" s="1"/>
  <c r="S234" i="2"/>
  <c r="AA234" i="2" s="1"/>
  <c r="AB234" i="2" s="1"/>
  <c r="L234" i="2"/>
  <c r="J234" i="2"/>
  <c r="BC233" i="2"/>
  <c r="AV233" i="2"/>
  <c r="AW233" i="2" s="1"/>
  <c r="AT233" i="2"/>
  <c r="AU233" i="2" s="1"/>
  <c r="AO233" i="2"/>
  <c r="AP233" i="2" s="1"/>
  <c r="AK233" i="2"/>
  <c r="AL233" i="2" s="1"/>
  <c r="AG233" i="2"/>
  <c r="AH233" i="2" s="1"/>
  <c r="AC233" i="2"/>
  <c r="AD233" i="2" s="1"/>
  <c r="AA233" i="2"/>
  <c r="AB233" i="2" s="1"/>
  <c r="Z233" i="2"/>
  <c r="Y233" i="2"/>
  <c r="S233" i="2"/>
  <c r="V233" i="2" s="1"/>
  <c r="J233" i="2"/>
  <c r="L233" i="2" s="1"/>
  <c r="BC232" i="2"/>
  <c r="AW232" i="2"/>
  <c r="AV232" i="2"/>
  <c r="AU232" i="2"/>
  <c r="AT232" i="2"/>
  <c r="AP232" i="2"/>
  <c r="AO232" i="2"/>
  <c r="AL232" i="2"/>
  <c r="AK232" i="2"/>
  <c r="AH232" i="2"/>
  <c r="AG232" i="2"/>
  <c r="AD232" i="2"/>
  <c r="AC232" i="2"/>
  <c r="Z232" i="2"/>
  <c r="Y232" i="2"/>
  <c r="V232" i="2"/>
  <c r="AE232" i="2" s="1"/>
  <c r="AF232" i="2" s="1"/>
  <c r="S232" i="2"/>
  <c r="AA232" i="2" s="1"/>
  <c r="AB232" i="2" s="1"/>
  <c r="L232" i="2"/>
  <c r="J232" i="2"/>
  <c r="BC231" i="2"/>
  <c r="AV231" i="2"/>
  <c r="AW231" i="2" s="1"/>
  <c r="AT231" i="2"/>
  <c r="AU231" i="2" s="1"/>
  <c r="AO231" i="2"/>
  <c r="AP231" i="2" s="1"/>
  <c r="AK231" i="2"/>
  <c r="AL231" i="2" s="1"/>
  <c r="AG231" i="2"/>
  <c r="AH231" i="2" s="1"/>
  <c r="AC231" i="2"/>
  <c r="AD231" i="2" s="1"/>
  <c r="Z231" i="2"/>
  <c r="Y231" i="2"/>
  <c r="S231" i="2"/>
  <c r="V231" i="2" s="1"/>
  <c r="J231" i="2"/>
  <c r="L231" i="2" s="1"/>
  <c r="BC230" i="2"/>
  <c r="AW230" i="2"/>
  <c r="AV230" i="2"/>
  <c r="AU230" i="2"/>
  <c r="AT230" i="2"/>
  <c r="AP230" i="2"/>
  <c r="AO230" i="2"/>
  <c r="AL230" i="2"/>
  <c r="AK230" i="2"/>
  <c r="AH230" i="2"/>
  <c r="AG230" i="2"/>
  <c r="AF230" i="2"/>
  <c r="AD230" i="2"/>
  <c r="AC230" i="2"/>
  <c r="Z230" i="2"/>
  <c r="Y230" i="2"/>
  <c r="V230" i="2"/>
  <c r="AE230" i="2" s="1"/>
  <c r="S230" i="2"/>
  <c r="AA230" i="2" s="1"/>
  <c r="AB230" i="2" s="1"/>
  <c r="L230" i="2"/>
  <c r="J230" i="2"/>
  <c r="BC229" i="2"/>
  <c r="AV229" i="2"/>
  <c r="AW229" i="2" s="1"/>
  <c r="AT229" i="2"/>
  <c r="AU229" i="2" s="1"/>
  <c r="AO229" i="2"/>
  <c r="AP229" i="2" s="1"/>
  <c r="AK229" i="2"/>
  <c r="AL229" i="2" s="1"/>
  <c r="AG229" i="2"/>
  <c r="AH229" i="2" s="1"/>
  <c r="AC229" i="2"/>
  <c r="AD229" i="2" s="1"/>
  <c r="AA229" i="2"/>
  <c r="AB229" i="2" s="1"/>
  <c r="Z229" i="2"/>
  <c r="Y229" i="2"/>
  <c r="S229" i="2"/>
  <c r="V229" i="2" s="1"/>
  <c r="AE229" i="2" s="1"/>
  <c r="AF229" i="2" s="1"/>
  <c r="J229" i="2"/>
  <c r="L229" i="2" s="1"/>
  <c r="BC228" i="2"/>
  <c r="AW228" i="2"/>
  <c r="AV228" i="2"/>
  <c r="AU228" i="2"/>
  <c r="AT228" i="2"/>
  <c r="AP228" i="2"/>
  <c r="AO228" i="2"/>
  <c r="AL228" i="2"/>
  <c r="AK228" i="2"/>
  <c r="AH228" i="2"/>
  <c r="AG228" i="2"/>
  <c r="AD228" i="2"/>
  <c r="AC228" i="2"/>
  <c r="Z228" i="2"/>
  <c r="Y228" i="2"/>
  <c r="V228" i="2"/>
  <c r="AE228" i="2" s="1"/>
  <c r="AF228" i="2" s="1"/>
  <c r="S228" i="2"/>
  <c r="AA228" i="2" s="1"/>
  <c r="AB228" i="2" s="1"/>
  <c r="L228" i="2"/>
  <c r="J228" i="2"/>
  <c r="BC227" i="2"/>
  <c r="AV227" i="2"/>
  <c r="AW227" i="2" s="1"/>
  <c r="AT227" i="2"/>
  <c r="AU227" i="2" s="1"/>
  <c r="AO227" i="2"/>
  <c r="AP227" i="2" s="1"/>
  <c r="AK227" i="2"/>
  <c r="AL227" i="2" s="1"/>
  <c r="AG227" i="2"/>
  <c r="AH227" i="2" s="1"/>
  <c r="AC227" i="2"/>
  <c r="AD227" i="2" s="1"/>
  <c r="Z227" i="2"/>
  <c r="Y227" i="2"/>
  <c r="S227" i="2"/>
  <c r="V227" i="2" s="1"/>
  <c r="J227" i="2"/>
  <c r="L227" i="2" s="1"/>
  <c r="BC226" i="2"/>
  <c r="AW226" i="2"/>
  <c r="AV226" i="2"/>
  <c r="AU226" i="2"/>
  <c r="AT226" i="2"/>
  <c r="AP226" i="2"/>
  <c r="AO226" i="2"/>
  <c r="AL226" i="2"/>
  <c r="AK226" i="2"/>
  <c r="AH226" i="2"/>
  <c r="AG226" i="2"/>
  <c r="AF226" i="2"/>
  <c r="AD226" i="2"/>
  <c r="AC226" i="2"/>
  <c r="Z226" i="2"/>
  <c r="Y226" i="2"/>
  <c r="V226" i="2"/>
  <c r="AE226" i="2" s="1"/>
  <c r="S226" i="2"/>
  <c r="AA226" i="2" s="1"/>
  <c r="AB226" i="2" s="1"/>
  <c r="L226" i="2"/>
  <c r="J226" i="2"/>
  <c r="BC225" i="2"/>
  <c r="AV225" i="2"/>
  <c r="AW225" i="2" s="1"/>
  <c r="AT225" i="2"/>
  <c r="AU225" i="2" s="1"/>
  <c r="AO225" i="2"/>
  <c r="AP225" i="2" s="1"/>
  <c r="AK225" i="2"/>
  <c r="AL225" i="2" s="1"/>
  <c r="AG225" i="2"/>
  <c r="AH225" i="2" s="1"/>
  <c r="AC225" i="2"/>
  <c r="AD225" i="2" s="1"/>
  <c r="AA225" i="2"/>
  <c r="AB225" i="2" s="1"/>
  <c r="Z225" i="2"/>
  <c r="Y225" i="2"/>
  <c r="S225" i="2"/>
  <c r="V225" i="2" s="1"/>
  <c r="J225" i="2"/>
  <c r="L225" i="2" s="1"/>
  <c r="BC224" i="2"/>
  <c r="AW224" i="2"/>
  <c r="AV224" i="2"/>
  <c r="AU224" i="2"/>
  <c r="AT224" i="2"/>
  <c r="AP224" i="2"/>
  <c r="AO224" i="2"/>
  <c r="AL224" i="2"/>
  <c r="AK224" i="2"/>
  <c r="AH224" i="2"/>
  <c r="AG224" i="2"/>
  <c r="AD224" i="2"/>
  <c r="AC224" i="2"/>
  <c r="Z224" i="2"/>
  <c r="Y224" i="2"/>
  <c r="V224" i="2"/>
  <c r="AE224" i="2" s="1"/>
  <c r="AF224" i="2" s="1"/>
  <c r="S224" i="2"/>
  <c r="AA224" i="2" s="1"/>
  <c r="AB224" i="2" s="1"/>
  <c r="L224" i="2"/>
  <c r="J224" i="2"/>
  <c r="BC223" i="2"/>
  <c r="AV223" i="2"/>
  <c r="AW223" i="2" s="1"/>
  <c r="AT223" i="2"/>
  <c r="AU223" i="2" s="1"/>
  <c r="AO223" i="2"/>
  <c r="AP223" i="2" s="1"/>
  <c r="AK223" i="2"/>
  <c r="AL223" i="2" s="1"/>
  <c r="AG223" i="2"/>
  <c r="AH223" i="2" s="1"/>
  <c r="AC223" i="2"/>
  <c r="AD223" i="2" s="1"/>
  <c r="Z223" i="2"/>
  <c r="Y223" i="2"/>
  <c r="S223" i="2"/>
  <c r="V223" i="2" s="1"/>
  <c r="J223" i="2"/>
  <c r="L223" i="2" s="1"/>
  <c r="BC222" i="2"/>
  <c r="AW222" i="2"/>
  <c r="AV222" i="2"/>
  <c r="AU222" i="2"/>
  <c r="AT222" i="2"/>
  <c r="AP222" i="2"/>
  <c r="AO222" i="2"/>
  <c r="AL222" i="2"/>
  <c r="AK222" i="2"/>
  <c r="AH222" i="2"/>
  <c r="AG222" i="2"/>
  <c r="AF222" i="2"/>
  <c r="AD222" i="2"/>
  <c r="AC222" i="2"/>
  <c r="Z222" i="2"/>
  <c r="Y222" i="2"/>
  <c r="V222" i="2"/>
  <c r="AE222" i="2" s="1"/>
  <c r="S222" i="2"/>
  <c r="AA222" i="2" s="1"/>
  <c r="AB222" i="2" s="1"/>
  <c r="L222" i="2"/>
  <c r="J222" i="2"/>
  <c r="BC221" i="2"/>
  <c r="AV221" i="2"/>
  <c r="AW221" i="2" s="1"/>
  <c r="AT221" i="2"/>
  <c r="AU221" i="2" s="1"/>
  <c r="AO221" i="2"/>
  <c r="AP221" i="2" s="1"/>
  <c r="AK221" i="2"/>
  <c r="AL221" i="2" s="1"/>
  <c r="AG221" i="2"/>
  <c r="AH221" i="2" s="1"/>
  <c r="AC221" i="2"/>
  <c r="AD221" i="2" s="1"/>
  <c r="AA221" i="2"/>
  <c r="AB221" i="2" s="1"/>
  <c r="Z221" i="2"/>
  <c r="Y221" i="2"/>
  <c r="S221" i="2"/>
  <c r="V221" i="2" s="1"/>
  <c r="AE221" i="2" s="1"/>
  <c r="AF221" i="2" s="1"/>
  <c r="J221" i="2"/>
  <c r="L221" i="2" s="1"/>
  <c r="BC220" i="2"/>
  <c r="AW220" i="2"/>
  <c r="AV220" i="2"/>
  <c r="AU220" i="2"/>
  <c r="AT220" i="2"/>
  <c r="AP220" i="2"/>
  <c r="AO220" i="2"/>
  <c r="AL220" i="2"/>
  <c r="AK220" i="2"/>
  <c r="AH220" i="2"/>
  <c r="AG220" i="2"/>
  <c r="AD220" i="2"/>
  <c r="AC220" i="2"/>
  <c r="Z220" i="2"/>
  <c r="Y220" i="2"/>
  <c r="V220" i="2"/>
  <c r="AE220" i="2" s="1"/>
  <c r="AF220" i="2" s="1"/>
  <c r="S220" i="2"/>
  <c r="AA220" i="2" s="1"/>
  <c r="AB220" i="2" s="1"/>
  <c r="L220" i="2"/>
  <c r="J220" i="2"/>
  <c r="BC219" i="2"/>
  <c r="AV219" i="2"/>
  <c r="AW219" i="2" s="1"/>
  <c r="AT219" i="2"/>
  <c r="AU219" i="2" s="1"/>
  <c r="AO219" i="2"/>
  <c r="AP219" i="2" s="1"/>
  <c r="AK219" i="2"/>
  <c r="AL219" i="2" s="1"/>
  <c r="AG219" i="2"/>
  <c r="AH219" i="2" s="1"/>
  <c r="AC219" i="2"/>
  <c r="AD219" i="2" s="1"/>
  <c r="Z219" i="2"/>
  <c r="Y219" i="2"/>
  <c r="S219" i="2"/>
  <c r="V219" i="2" s="1"/>
  <c r="J219" i="2"/>
  <c r="L219" i="2" s="1"/>
  <c r="BC218" i="2"/>
  <c r="AW218" i="2"/>
  <c r="AV218" i="2"/>
  <c r="AU218" i="2"/>
  <c r="AT218" i="2"/>
  <c r="AP218" i="2"/>
  <c r="AO218" i="2"/>
  <c r="AL218" i="2"/>
  <c r="AK218" i="2"/>
  <c r="AH218" i="2"/>
  <c r="AG218" i="2"/>
  <c r="AF218" i="2"/>
  <c r="AD218" i="2"/>
  <c r="AC218" i="2"/>
  <c r="Z218" i="2"/>
  <c r="Y218" i="2"/>
  <c r="V218" i="2"/>
  <c r="AE218" i="2" s="1"/>
  <c r="S218" i="2"/>
  <c r="AA218" i="2" s="1"/>
  <c r="AB218" i="2" s="1"/>
  <c r="L218" i="2"/>
  <c r="J218" i="2"/>
  <c r="BC217" i="2"/>
  <c r="AV217" i="2"/>
  <c r="AW217" i="2" s="1"/>
  <c r="AT217" i="2"/>
  <c r="AU217" i="2" s="1"/>
  <c r="AO217" i="2"/>
  <c r="AP217" i="2" s="1"/>
  <c r="AK217" i="2"/>
  <c r="AL217" i="2" s="1"/>
  <c r="AG217" i="2"/>
  <c r="AH217" i="2" s="1"/>
  <c r="AC217" i="2"/>
  <c r="AD217" i="2" s="1"/>
  <c r="AA217" i="2"/>
  <c r="AB217" i="2" s="1"/>
  <c r="Z217" i="2"/>
  <c r="Y217" i="2"/>
  <c r="S217" i="2"/>
  <c r="V217" i="2" s="1"/>
  <c r="J217" i="2"/>
  <c r="L217" i="2" s="1"/>
  <c r="AE217" i="2" s="1"/>
  <c r="AF217" i="2" s="1"/>
  <c r="BC216" i="2"/>
  <c r="AW216" i="2"/>
  <c r="AW260" i="2" s="1"/>
  <c r="AV216" i="2"/>
  <c r="AV260" i="2" s="1"/>
  <c r="AU216" i="2"/>
  <c r="AU260" i="2" s="1"/>
  <c r="AT216" i="2"/>
  <c r="AP216" i="2"/>
  <c r="AP260" i="2" s="1"/>
  <c r="AO216" i="2"/>
  <c r="AL216" i="2"/>
  <c r="AL260" i="2" s="1"/>
  <c r="AK216" i="2"/>
  <c r="AH216" i="2"/>
  <c r="AH260" i="2" s="1"/>
  <c r="AG216" i="2"/>
  <c r="AD216" i="2"/>
  <c r="AD260" i="2" s="1"/>
  <c r="AC216" i="2"/>
  <c r="Z216" i="2"/>
  <c r="Y216" i="2"/>
  <c r="V216" i="2"/>
  <c r="V258" i="2" s="1"/>
  <c r="S216" i="2"/>
  <c r="L216" i="2"/>
  <c r="L258" i="2" s="1"/>
  <c r="J216" i="2"/>
  <c r="J260" i="2" s="1"/>
  <c r="AS209" i="2"/>
  <c r="AR209" i="2"/>
  <c r="W209" i="2"/>
  <c r="M209" i="2"/>
  <c r="K209" i="2"/>
  <c r="AS207" i="2"/>
  <c r="AR207" i="2"/>
  <c r="W207" i="2"/>
  <c r="M207" i="2"/>
  <c r="K207" i="2"/>
  <c r="BC205" i="2"/>
  <c r="AW205" i="2"/>
  <c r="AV205" i="2"/>
  <c r="AU205" i="2"/>
  <c r="AT205" i="2"/>
  <c r="AP205" i="2"/>
  <c r="AO205" i="2"/>
  <c r="AL205" i="2"/>
  <c r="AK205" i="2"/>
  <c r="AH205" i="2"/>
  <c r="AG205" i="2"/>
  <c r="AD205" i="2"/>
  <c r="AC205" i="2"/>
  <c r="Z205" i="2"/>
  <c r="Y205" i="2"/>
  <c r="V205" i="2"/>
  <c r="AE205" i="2" s="1"/>
  <c r="AF205" i="2" s="1"/>
  <c r="S205" i="2"/>
  <c r="AA205" i="2" s="1"/>
  <c r="AB205" i="2" s="1"/>
  <c r="L205" i="2"/>
  <c r="J205" i="2"/>
  <c r="BC204" i="2"/>
  <c r="AV204" i="2"/>
  <c r="AW204" i="2" s="1"/>
  <c r="AT204" i="2"/>
  <c r="AU204" i="2" s="1"/>
  <c r="AO204" i="2"/>
  <c r="AP204" i="2" s="1"/>
  <c r="AK204" i="2"/>
  <c r="AL204" i="2" s="1"/>
  <c r="AG204" i="2"/>
  <c r="AH204" i="2" s="1"/>
  <c r="AC204" i="2"/>
  <c r="AD204" i="2" s="1"/>
  <c r="Z204" i="2"/>
  <c r="Y204" i="2"/>
  <c r="S204" i="2"/>
  <c r="V204" i="2" s="1"/>
  <c r="AE204" i="2" s="1"/>
  <c r="AF204" i="2" s="1"/>
  <c r="J204" i="2"/>
  <c r="L204" i="2" s="1"/>
  <c r="BC203" i="2"/>
  <c r="AW203" i="2"/>
  <c r="AV203" i="2"/>
  <c r="AU203" i="2"/>
  <c r="AT203" i="2"/>
  <c r="AP203" i="2"/>
  <c r="AO203" i="2"/>
  <c r="AL203" i="2"/>
  <c r="AK203" i="2"/>
  <c r="AH203" i="2"/>
  <c r="AG203" i="2"/>
  <c r="AF203" i="2"/>
  <c r="AD203" i="2"/>
  <c r="AC203" i="2"/>
  <c r="Z203" i="2"/>
  <c r="Y203" i="2"/>
  <c r="V203" i="2"/>
  <c r="AE203" i="2" s="1"/>
  <c r="S203" i="2"/>
  <c r="AA203" i="2" s="1"/>
  <c r="AB203" i="2" s="1"/>
  <c r="L203" i="2"/>
  <c r="J203" i="2"/>
  <c r="BC202" i="2"/>
  <c r="AV202" i="2"/>
  <c r="AW202" i="2" s="1"/>
  <c r="AT202" i="2"/>
  <c r="AU202" i="2" s="1"/>
  <c r="AO202" i="2"/>
  <c r="AP202" i="2" s="1"/>
  <c r="AK202" i="2"/>
  <c r="AL202" i="2" s="1"/>
  <c r="AG202" i="2"/>
  <c r="AH202" i="2" s="1"/>
  <c r="AC202" i="2"/>
  <c r="AD202" i="2" s="1"/>
  <c r="Z202" i="2"/>
  <c r="Y202" i="2"/>
  <c r="S202" i="2"/>
  <c r="V202" i="2" s="1"/>
  <c r="AE202" i="2" s="1"/>
  <c r="AF202" i="2" s="1"/>
  <c r="J202" i="2"/>
  <c r="L202" i="2" s="1"/>
  <c r="BC201" i="2"/>
  <c r="AW201" i="2"/>
  <c r="AV201" i="2"/>
  <c r="AU201" i="2"/>
  <c r="AT201" i="2"/>
  <c r="AP201" i="2"/>
  <c r="AO201" i="2"/>
  <c r="AL201" i="2"/>
  <c r="AK201" i="2"/>
  <c r="AH201" i="2"/>
  <c r="AG201" i="2"/>
  <c r="AD201" i="2"/>
  <c r="AC201" i="2"/>
  <c r="Z201" i="2"/>
  <c r="Y201" i="2"/>
  <c r="V201" i="2"/>
  <c r="AE201" i="2" s="1"/>
  <c r="AF201" i="2" s="1"/>
  <c r="S201" i="2"/>
  <c r="AA201" i="2" s="1"/>
  <c r="AB201" i="2" s="1"/>
  <c r="L201" i="2"/>
  <c r="J201" i="2"/>
  <c r="BC200" i="2"/>
  <c r="AV200" i="2"/>
  <c r="AW200" i="2" s="1"/>
  <c r="AT200" i="2"/>
  <c r="AU200" i="2" s="1"/>
  <c r="AO200" i="2"/>
  <c r="AP200" i="2" s="1"/>
  <c r="AK200" i="2"/>
  <c r="AL200" i="2" s="1"/>
  <c r="AG200" i="2"/>
  <c r="AH200" i="2" s="1"/>
  <c r="AC200" i="2"/>
  <c r="AD200" i="2" s="1"/>
  <c r="Z200" i="2"/>
  <c r="Y200" i="2"/>
  <c r="S200" i="2"/>
  <c r="V200" i="2" s="1"/>
  <c r="AE200" i="2" s="1"/>
  <c r="AF200" i="2" s="1"/>
  <c r="J200" i="2"/>
  <c r="L200" i="2" s="1"/>
  <c r="BC199" i="2"/>
  <c r="AW199" i="2"/>
  <c r="AV199" i="2"/>
  <c r="AU199" i="2"/>
  <c r="AT199" i="2"/>
  <c r="AP199" i="2"/>
  <c r="AO199" i="2"/>
  <c r="AL199" i="2"/>
  <c r="AK199" i="2"/>
  <c r="AH199" i="2"/>
  <c r="AG199" i="2"/>
  <c r="AF199" i="2"/>
  <c r="AD199" i="2"/>
  <c r="AC199" i="2"/>
  <c r="Z199" i="2"/>
  <c r="Y199" i="2"/>
  <c r="V199" i="2"/>
  <c r="AE199" i="2" s="1"/>
  <c r="S199" i="2"/>
  <c r="AA199" i="2" s="1"/>
  <c r="AB199" i="2" s="1"/>
  <c r="L199" i="2"/>
  <c r="J199" i="2"/>
  <c r="BC198" i="2"/>
  <c r="AV198" i="2"/>
  <c r="AW198" i="2" s="1"/>
  <c r="AT198" i="2"/>
  <c r="AU198" i="2" s="1"/>
  <c r="AO198" i="2"/>
  <c r="AP198" i="2" s="1"/>
  <c r="AK198" i="2"/>
  <c r="AL198" i="2" s="1"/>
  <c r="AG198" i="2"/>
  <c r="AH198" i="2" s="1"/>
  <c r="AC198" i="2"/>
  <c r="AD198" i="2" s="1"/>
  <c r="Z198" i="2"/>
  <c r="Y198" i="2"/>
  <c r="S198" i="2"/>
  <c r="V198" i="2" s="1"/>
  <c r="AE198" i="2" s="1"/>
  <c r="AF198" i="2" s="1"/>
  <c r="J198" i="2"/>
  <c r="L198" i="2" s="1"/>
  <c r="BC197" i="2"/>
  <c r="AW197" i="2"/>
  <c r="AV197" i="2"/>
  <c r="AU197" i="2"/>
  <c r="AT197" i="2"/>
  <c r="AP197" i="2"/>
  <c r="AO197" i="2"/>
  <c r="AL197" i="2"/>
  <c r="AK197" i="2"/>
  <c r="AH197" i="2"/>
  <c r="AG197" i="2"/>
  <c r="AD197" i="2"/>
  <c r="AC197" i="2"/>
  <c r="Z197" i="2"/>
  <c r="Y197" i="2"/>
  <c r="V197" i="2"/>
  <c r="AE197" i="2" s="1"/>
  <c r="AF197" i="2" s="1"/>
  <c r="S197" i="2"/>
  <c r="AA197" i="2" s="1"/>
  <c r="AB197" i="2" s="1"/>
  <c r="L197" i="2"/>
  <c r="J197" i="2"/>
  <c r="BC196" i="2"/>
  <c r="AV196" i="2"/>
  <c r="AW196" i="2" s="1"/>
  <c r="AT196" i="2"/>
  <c r="AU196" i="2" s="1"/>
  <c r="AO196" i="2"/>
  <c r="AP196" i="2" s="1"/>
  <c r="AK196" i="2"/>
  <c r="AL196" i="2" s="1"/>
  <c r="AG196" i="2"/>
  <c r="AH196" i="2" s="1"/>
  <c r="AC196" i="2"/>
  <c r="AD196" i="2" s="1"/>
  <c r="Z196" i="2"/>
  <c r="Y196" i="2"/>
  <c r="S196" i="2"/>
  <c r="V196" i="2" s="1"/>
  <c r="AE196" i="2" s="1"/>
  <c r="AF196" i="2" s="1"/>
  <c r="J196" i="2"/>
  <c r="L196" i="2" s="1"/>
  <c r="BC195" i="2"/>
  <c r="AW195" i="2"/>
  <c r="AV195" i="2"/>
  <c r="AU195" i="2"/>
  <c r="AT195" i="2"/>
  <c r="AP195" i="2"/>
  <c r="AO195" i="2"/>
  <c r="AL195" i="2"/>
  <c r="AK195" i="2"/>
  <c r="AH195" i="2"/>
  <c r="AG195" i="2"/>
  <c r="AF195" i="2"/>
  <c r="AD195" i="2"/>
  <c r="AC195" i="2"/>
  <c r="Z195" i="2"/>
  <c r="Y195" i="2"/>
  <c r="V195" i="2"/>
  <c r="AE195" i="2" s="1"/>
  <c r="S195" i="2"/>
  <c r="AA195" i="2" s="1"/>
  <c r="AB195" i="2" s="1"/>
  <c r="L195" i="2"/>
  <c r="J195" i="2"/>
  <c r="BC194" i="2"/>
  <c r="AV194" i="2"/>
  <c r="AW194" i="2" s="1"/>
  <c r="AT194" i="2"/>
  <c r="AU194" i="2" s="1"/>
  <c r="AO194" i="2"/>
  <c r="AP194" i="2" s="1"/>
  <c r="AK194" i="2"/>
  <c r="AL194" i="2" s="1"/>
  <c r="AG194" i="2"/>
  <c r="AH194" i="2" s="1"/>
  <c r="AC194" i="2"/>
  <c r="AD194" i="2" s="1"/>
  <c r="Z194" i="2"/>
  <c r="Y194" i="2"/>
  <c r="S194" i="2"/>
  <c r="V194" i="2" s="1"/>
  <c r="AE194" i="2" s="1"/>
  <c r="AF194" i="2" s="1"/>
  <c r="J194" i="2"/>
  <c r="L194" i="2" s="1"/>
  <c r="BC193" i="2"/>
  <c r="AW193" i="2"/>
  <c r="AV193" i="2"/>
  <c r="AU193" i="2"/>
  <c r="AT193" i="2"/>
  <c r="AP193" i="2"/>
  <c r="AO193" i="2"/>
  <c r="AL193" i="2"/>
  <c r="AK193" i="2"/>
  <c r="AH193" i="2"/>
  <c r="AG193" i="2"/>
  <c r="AD193" i="2"/>
  <c r="AC193" i="2"/>
  <c r="Z193" i="2"/>
  <c r="Y193" i="2"/>
  <c r="V193" i="2"/>
  <c r="AE193" i="2" s="1"/>
  <c r="AF193" i="2" s="1"/>
  <c r="S193" i="2"/>
  <c r="AA193" i="2" s="1"/>
  <c r="AB193" i="2" s="1"/>
  <c r="L193" i="2"/>
  <c r="J193" i="2"/>
  <c r="BC192" i="2"/>
  <c r="AV192" i="2"/>
  <c r="AW192" i="2" s="1"/>
  <c r="AT192" i="2"/>
  <c r="AU192" i="2" s="1"/>
  <c r="AO192" i="2"/>
  <c r="AP192" i="2" s="1"/>
  <c r="AK192" i="2"/>
  <c r="AL192" i="2" s="1"/>
  <c r="AG192" i="2"/>
  <c r="AH192" i="2" s="1"/>
  <c r="AC192" i="2"/>
  <c r="AD192" i="2" s="1"/>
  <c r="Z192" i="2"/>
  <c r="Y192" i="2"/>
  <c r="S192" i="2"/>
  <c r="V192" i="2" s="1"/>
  <c r="AE192" i="2" s="1"/>
  <c r="AF192" i="2" s="1"/>
  <c r="J192" i="2"/>
  <c r="L192" i="2" s="1"/>
  <c r="BC191" i="2"/>
  <c r="AW191" i="2"/>
  <c r="AV191" i="2"/>
  <c r="AU191" i="2"/>
  <c r="AT191" i="2"/>
  <c r="AP191" i="2"/>
  <c r="AO191" i="2"/>
  <c r="AL191" i="2"/>
  <c r="AK191" i="2"/>
  <c r="AH191" i="2"/>
  <c r="AG191" i="2"/>
  <c r="AF191" i="2"/>
  <c r="AD191" i="2"/>
  <c r="AC191" i="2"/>
  <c r="Z191" i="2"/>
  <c r="Y191" i="2"/>
  <c r="V191" i="2"/>
  <c r="AE191" i="2" s="1"/>
  <c r="S191" i="2"/>
  <c r="AA191" i="2" s="1"/>
  <c r="AB191" i="2" s="1"/>
  <c r="L191" i="2"/>
  <c r="J191" i="2"/>
  <c r="BC190" i="2"/>
  <c r="AV190" i="2"/>
  <c r="AW190" i="2" s="1"/>
  <c r="AT190" i="2"/>
  <c r="AU190" i="2" s="1"/>
  <c r="AO190" i="2"/>
  <c r="AP190" i="2" s="1"/>
  <c r="AK190" i="2"/>
  <c r="AL190" i="2" s="1"/>
  <c r="AG190" i="2"/>
  <c r="AH190" i="2" s="1"/>
  <c r="AC190" i="2"/>
  <c r="AD190" i="2" s="1"/>
  <c r="Z190" i="2"/>
  <c r="Y190" i="2"/>
  <c r="S190" i="2"/>
  <c r="V190" i="2" s="1"/>
  <c r="AE190" i="2" s="1"/>
  <c r="AF190" i="2" s="1"/>
  <c r="J190" i="2"/>
  <c r="L190" i="2" s="1"/>
  <c r="BC189" i="2"/>
  <c r="AW189" i="2"/>
  <c r="AV189" i="2"/>
  <c r="AU189" i="2"/>
  <c r="AT189" i="2"/>
  <c r="AP189" i="2"/>
  <c r="AO189" i="2"/>
  <c r="AL189" i="2"/>
  <c r="AK189" i="2"/>
  <c r="AH189" i="2"/>
  <c r="AG189" i="2"/>
  <c r="AD189" i="2"/>
  <c r="AC189" i="2"/>
  <c r="Z189" i="2"/>
  <c r="Y189" i="2"/>
  <c r="V189" i="2"/>
  <c r="AE189" i="2" s="1"/>
  <c r="AF189" i="2" s="1"/>
  <c r="S189" i="2"/>
  <c r="AA189" i="2" s="1"/>
  <c r="AB189" i="2" s="1"/>
  <c r="L189" i="2"/>
  <c r="J189" i="2"/>
  <c r="BC188" i="2"/>
  <c r="AV188" i="2"/>
  <c r="AW188" i="2" s="1"/>
  <c r="AT188" i="2"/>
  <c r="AU188" i="2" s="1"/>
  <c r="AO188" i="2"/>
  <c r="AP188" i="2" s="1"/>
  <c r="AK188" i="2"/>
  <c r="AL188" i="2" s="1"/>
  <c r="AG188" i="2"/>
  <c r="AH188" i="2" s="1"/>
  <c r="AC188" i="2"/>
  <c r="AD188" i="2" s="1"/>
  <c r="Z188" i="2"/>
  <c r="Y188" i="2"/>
  <c r="S188" i="2"/>
  <c r="V188" i="2" s="1"/>
  <c r="AE188" i="2" s="1"/>
  <c r="AF188" i="2" s="1"/>
  <c r="J188" i="2"/>
  <c r="L188" i="2" s="1"/>
  <c r="BC187" i="2"/>
  <c r="AW187" i="2"/>
  <c r="AV187" i="2"/>
  <c r="AU187" i="2"/>
  <c r="AT187" i="2"/>
  <c r="AP187" i="2"/>
  <c r="AO187" i="2"/>
  <c r="AL187" i="2"/>
  <c r="AK187" i="2"/>
  <c r="AH187" i="2"/>
  <c r="AG187" i="2"/>
  <c r="AF187" i="2"/>
  <c r="AD187" i="2"/>
  <c r="AC187" i="2"/>
  <c r="Z187" i="2"/>
  <c r="Y187" i="2"/>
  <c r="V187" i="2"/>
  <c r="AE187" i="2" s="1"/>
  <c r="S187" i="2"/>
  <c r="AA187" i="2" s="1"/>
  <c r="AB187" i="2" s="1"/>
  <c r="L187" i="2"/>
  <c r="J187" i="2"/>
  <c r="BC186" i="2"/>
  <c r="AV186" i="2"/>
  <c r="AW186" i="2" s="1"/>
  <c r="AT186" i="2"/>
  <c r="AU186" i="2" s="1"/>
  <c r="AO186" i="2"/>
  <c r="AP186" i="2" s="1"/>
  <c r="AK186" i="2"/>
  <c r="AL186" i="2" s="1"/>
  <c r="AG186" i="2"/>
  <c r="AH186" i="2" s="1"/>
  <c r="AC186" i="2"/>
  <c r="AD186" i="2" s="1"/>
  <c r="Z186" i="2"/>
  <c r="Y186" i="2"/>
  <c r="S186" i="2"/>
  <c r="V186" i="2" s="1"/>
  <c r="AE186" i="2" s="1"/>
  <c r="AF186" i="2" s="1"/>
  <c r="J186" i="2"/>
  <c r="L186" i="2" s="1"/>
  <c r="BC185" i="2"/>
  <c r="AW185" i="2"/>
  <c r="AV185" i="2"/>
  <c r="AU185" i="2"/>
  <c r="AT185" i="2"/>
  <c r="AP185" i="2"/>
  <c r="AO185" i="2"/>
  <c r="AL185" i="2"/>
  <c r="AK185" i="2"/>
  <c r="AH185" i="2"/>
  <c r="AG185" i="2"/>
  <c r="AD185" i="2"/>
  <c r="AC185" i="2"/>
  <c r="Z185" i="2"/>
  <c r="Y185" i="2"/>
  <c r="V185" i="2"/>
  <c r="AE185" i="2" s="1"/>
  <c r="AF185" i="2" s="1"/>
  <c r="S185" i="2"/>
  <c r="AA185" i="2" s="1"/>
  <c r="AB185" i="2" s="1"/>
  <c r="L185" i="2"/>
  <c r="J185" i="2"/>
  <c r="BC184" i="2"/>
  <c r="AV184" i="2"/>
  <c r="AW184" i="2" s="1"/>
  <c r="AT184" i="2"/>
  <c r="AU184" i="2" s="1"/>
  <c r="AO184" i="2"/>
  <c r="AP184" i="2" s="1"/>
  <c r="AK184" i="2"/>
  <c r="AL184" i="2" s="1"/>
  <c r="AG184" i="2"/>
  <c r="AH184" i="2" s="1"/>
  <c r="AC184" i="2"/>
  <c r="AD184" i="2" s="1"/>
  <c r="Z184" i="2"/>
  <c r="Y184" i="2"/>
  <c r="S184" i="2"/>
  <c r="V184" i="2" s="1"/>
  <c r="AE184" i="2" s="1"/>
  <c r="AF184" i="2" s="1"/>
  <c r="J184" i="2"/>
  <c r="L184" i="2" s="1"/>
  <c r="BC183" i="2"/>
  <c r="AW183" i="2"/>
  <c r="AV183" i="2"/>
  <c r="AU183" i="2"/>
  <c r="AT183" i="2"/>
  <c r="AP183" i="2"/>
  <c r="AO183" i="2"/>
  <c r="AL183" i="2"/>
  <c r="AK183" i="2"/>
  <c r="AH183" i="2"/>
  <c r="AG183" i="2"/>
  <c r="AF183" i="2"/>
  <c r="AD183" i="2"/>
  <c r="AC183" i="2"/>
  <c r="Z183" i="2"/>
  <c r="Y183" i="2"/>
  <c r="V183" i="2"/>
  <c r="AE183" i="2" s="1"/>
  <c r="S183" i="2"/>
  <c r="AA183" i="2" s="1"/>
  <c r="AB183" i="2" s="1"/>
  <c r="L183" i="2"/>
  <c r="J183" i="2"/>
  <c r="BC182" i="2"/>
  <c r="AV182" i="2"/>
  <c r="AW182" i="2" s="1"/>
  <c r="AT182" i="2"/>
  <c r="AU182" i="2" s="1"/>
  <c r="AO182" i="2"/>
  <c r="AP182" i="2" s="1"/>
  <c r="AK182" i="2"/>
  <c r="AL182" i="2" s="1"/>
  <c r="AG182" i="2"/>
  <c r="AH182" i="2" s="1"/>
  <c r="AC182" i="2"/>
  <c r="AD182" i="2" s="1"/>
  <c r="Z182" i="2"/>
  <c r="Y182" i="2"/>
  <c r="S182" i="2"/>
  <c r="V182" i="2" s="1"/>
  <c r="AE182" i="2" s="1"/>
  <c r="AF182" i="2" s="1"/>
  <c r="J182" i="2"/>
  <c r="L182" i="2" s="1"/>
  <c r="BC181" i="2"/>
  <c r="AW181" i="2"/>
  <c r="AV181" i="2"/>
  <c r="AU181" i="2"/>
  <c r="AT181" i="2"/>
  <c r="AP181" i="2"/>
  <c r="AO181" i="2"/>
  <c r="AL181" i="2"/>
  <c r="AK181" i="2"/>
  <c r="AH181" i="2"/>
  <c r="AG181" i="2"/>
  <c r="AD181" i="2"/>
  <c r="AC181" i="2"/>
  <c r="Z181" i="2"/>
  <c r="Y181" i="2"/>
  <c r="V181" i="2"/>
  <c r="AE181" i="2" s="1"/>
  <c r="AF181" i="2" s="1"/>
  <c r="S181" i="2"/>
  <c r="AA181" i="2" s="1"/>
  <c r="AB181" i="2" s="1"/>
  <c r="L181" i="2"/>
  <c r="J181" i="2"/>
  <c r="BC180" i="2"/>
  <c r="AV180" i="2"/>
  <c r="AW180" i="2" s="1"/>
  <c r="AT180" i="2"/>
  <c r="AU180" i="2" s="1"/>
  <c r="AO180" i="2"/>
  <c r="AP180" i="2" s="1"/>
  <c r="AK180" i="2"/>
  <c r="AL180" i="2" s="1"/>
  <c r="AG180" i="2"/>
  <c r="AH180" i="2" s="1"/>
  <c r="AC180" i="2"/>
  <c r="AD180" i="2" s="1"/>
  <c r="Z180" i="2"/>
  <c r="Y180" i="2"/>
  <c r="S180" i="2"/>
  <c r="V180" i="2" s="1"/>
  <c r="AE180" i="2" s="1"/>
  <c r="AF180" i="2" s="1"/>
  <c r="J180" i="2"/>
  <c r="L180" i="2" s="1"/>
  <c r="BC179" i="2"/>
  <c r="AW179" i="2"/>
  <c r="AV179" i="2"/>
  <c r="AU179" i="2"/>
  <c r="AT179" i="2"/>
  <c r="AP179" i="2"/>
  <c r="AO179" i="2"/>
  <c r="AL179" i="2"/>
  <c r="AK179" i="2"/>
  <c r="AH179" i="2"/>
  <c r="AG179" i="2"/>
  <c r="AF179" i="2"/>
  <c r="AD179" i="2"/>
  <c r="AC179" i="2"/>
  <c r="Z179" i="2"/>
  <c r="Y179" i="2"/>
  <c r="V179" i="2"/>
  <c r="AE179" i="2" s="1"/>
  <c r="S179" i="2"/>
  <c r="AA179" i="2" s="1"/>
  <c r="AB179" i="2" s="1"/>
  <c r="L179" i="2"/>
  <c r="J179" i="2"/>
  <c r="BC178" i="2"/>
  <c r="AV178" i="2"/>
  <c r="AW178" i="2" s="1"/>
  <c r="AT178" i="2"/>
  <c r="AU178" i="2" s="1"/>
  <c r="AO178" i="2"/>
  <c r="AP178" i="2" s="1"/>
  <c r="AK178" i="2"/>
  <c r="AL178" i="2" s="1"/>
  <c r="AG178" i="2"/>
  <c r="AH178" i="2" s="1"/>
  <c r="AC178" i="2"/>
  <c r="AD178" i="2" s="1"/>
  <c r="Z178" i="2"/>
  <c r="Y178" i="2"/>
  <c r="S178" i="2"/>
  <c r="V178" i="2" s="1"/>
  <c r="AE178" i="2" s="1"/>
  <c r="AF178" i="2" s="1"/>
  <c r="J178" i="2"/>
  <c r="L178" i="2" s="1"/>
  <c r="BC177" i="2"/>
  <c r="AW177" i="2"/>
  <c r="AV177" i="2"/>
  <c r="AU177" i="2"/>
  <c r="AT177" i="2"/>
  <c r="AP177" i="2"/>
  <c r="AO177" i="2"/>
  <c r="AL177" i="2"/>
  <c r="AK177" i="2"/>
  <c r="AH177" i="2"/>
  <c r="AG177" i="2"/>
  <c r="AD177" i="2"/>
  <c r="AC177" i="2"/>
  <c r="Z177" i="2"/>
  <c r="Y177" i="2"/>
  <c r="V177" i="2"/>
  <c r="AE177" i="2" s="1"/>
  <c r="AF177" i="2" s="1"/>
  <c r="S177" i="2"/>
  <c r="AA177" i="2" s="1"/>
  <c r="AB177" i="2" s="1"/>
  <c r="L177" i="2"/>
  <c r="J177" i="2"/>
  <c r="BC176" i="2"/>
  <c r="AV176" i="2"/>
  <c r="AW176" i="2" s="1"/>
  <c r="AT176" i="2"/>
  <c r="AU176" i="2" s="1"/>
  <c r="AO176" i="2"/>
  <c r="AP176" i="2" s="1"/>
  <c r="AK176" i="2"/>
  <c r="AL176" i="2" s="1"/>
  <c r="AG176" i="2"/>
  <c r="AH176" i="2" s="1"/>
  <c r="AC176" i="2"/>
  <c r="AD176" i="2" s="1"/>
  <c r="Z176" i="2"/>
  <c r="Y176" i="2"/>
  <c r="S176" i="2"/>
  <c r="V176" i="2" s="1"/>
  <c r="AE176" i="2" s="1"/>
  <c r="AF176" i="2" s="1"/>
  <c r="J176" i="2"/>
  <c r="L176" i="2" s="1"/>
  <c r="BC175" i="2"/>
  <c r="AW175" i="2"/>
  <c r="AV175" i="2"/>
  <c r="AU175" i="2"/>
  <c r="AT175" i="2"/>
  <c r="AP175" i="2"/>
  <c r="AO175" i="2"/>
  <c r="AL175" i="2"/>
  <c r="AK175" i="2"/>
  <c r="AH175" i="2"/>
  <c r="AG175" i="2"/>
  <c r="AF175" i="2"/>
  <c r="AD175" i="2"/>
  <c r="AC175" i="2"/>
  <c r="Z175" i="2"/>
  <c r="Y175" i="2"/>
  <c r="V175" i="2"/>
  <c r="AE175" i="2" s="1"/>
  <c r="S175" i="2"/>
  <c r="AA175" i="2" s="1"/>
  <c r="AB175" i="2" s="1"/>
  <c r="L175" i="2"/>
  <c r="J175" i="2"/>
  <c r="BC174" i="2"/>
  <c r="AV174" i="2"/>
  <c r="AW174" i="2" s="1"/>
  <c r="AT174" i="2"/>
  <c r="AU174" i="2" s="1"/>
  <c r="AO174" i="2"/>
  <c r="AP174" i="2" s="1"/>
  <c r="AK174" i="2"/>
  <c r="AL174" i="2" s="1"/>
  <c r="AG174" i="2"/>
  <c r="AH174" i="2" s="1"/>
  <c r="AC174" i="2"/>
  <c r="AD174" i="2" s="1"/>
  <c r="Z174" i="2"/>
  <c r="Y174" i="2"/>
  <c r="S174" i="2"/>
  <c r="V174" i="2" s="1"/>
  <c r="AE174" i="2" s="1"/>
  <c r="AF174" i="2" s="1"/>
  <c r="J174" i="2"/>
  <c r="L174" i="2" s="1"/>
  <c r="BC173" i="2"/>
  <c r="AW173" i="2"/>
  <c r="AV173" i="2"/>
  <c r="AU173" i="2"/>
  <c r="AT173" i="2"/>
  <c r="AP173" i="2"/>
  <c r="AO173" i="2"/>
  <c r="AL173" i="2"/>
  <c r="AK173" i="2"/>
  <c r="AH173" i="2"/>
  <c r="AG173" i="2"/>
  <c r="AD173" i="2"/>
  <c r="AC173" i="2"/>
  <c r="Z173" i="2"/>
  <c r="Y173" i="2"/>
  <c r="V173" i="2"/>
  <c r="AE173" i="2" s="1"/>
  <c r="AF173" i="2" s="1"/>
  <c r="S173" i="2"/>
  <c r="AA173" i="2" s="1"/>
  <c r="AB173" i="2" s="1"/>
  <c r="L173" i="2"/>
  <c r="J173" i="2"/>
  <c r="BC172" i="2"/>
  <c r="AV172" i="2"/>
  <c r="AW172" i="2" s="1"/>
  <c r="AT172" i="2"/>
  <c r="AU172" i="2" s="1"/>
  <c r="AO172" i="2"/>
  <c r="AP172" i="2" s="1"/>
  <c r="AK172" i="2"/>
  <c r="AL172" i="2" s="1"/>
  <c r="AG172" i="2"/>
  <c r="AH172" i="2" s="1"/>
  <c r="AC172" i="2"/>
  <c r="AD172" i="2" s="1"/>
  <c r="Z172" i="2"/>
  <c r="Y172" i="2"/>
  <c r="S172" i="2"/>
  <c r="V172" i="2" s="1"/>
  <c r="AE172" i="2" s="1"/>
  <c r="AF172" i="2" s="1"/>
  <c r="J172" i="2"/>
  <c r="L172" i="2" s="1"/>
  <c r="BC171" i="2"/>
  <c r="AW171" i="2"/>
  <c r="AV171" i="2"/>
  <c r="AU171" i="2"/>
  <c r="AT171" i="2"/>
  <c r="AP171" i="2"/>
  <c r="AO171" i="2"/>
  <c r="AL171" i="2"/>
  <c r="AK171" i="2"/>
  <c r="AH171" i="2"/>
  <c r="AG171" i="2"/>
  <c r="AF171" i="2"/>
  <c r="AD171" i="2"/>
  <c r="AC171" i="2"/>
  <c r="Z171" i="2"/>
  <c r="Y171" i="2"/>
  <c r="V171" i="2"/>
  <c r="AE171" i="2" s="1"/>
  <c r="S171" i="2"/>
  <c r="AA171" i="2" s="1"/>
  <c r="AB171" i="2" s="1"/>
  <c r="L171" i="2"/>
  <c r="J171" i="2"/>
  <c r="BC170" i="2"/>
  <c r="AV170" i="2"/>
  <c r="AW170" i="2" s="1"/>
  <c r="AT170" i="2"/>
  <c r="AU170" i="2" s="1"/>
  <c r="AO170" i="2"/>
  <c r="AP170" i="2" s="1"/>
  <c r="AK170" i="2"/>
  <c r="AL170" i="2" s="1"/>
  <c r="AG170" i="2"/>
  <c r="AH170" i="2" s="1"/>
  <c r="AC170" i="2"/>
  <c r="AD170" i="2" s="1"/>
  <c r="Z170" i="2"/>
  <c r="Y170" i="2"/>
  <c r="S170" i="2"/>
  <c r="V170" i="2" s="1"/>
  <c r="AE170" i="2" s="1"/>
  <c r="AF170" i="2" s="1"/>
  <c r="J170" i="2"/>
  <c r="L170" i="2" s="1"/>
  <c r="BC169" i="2"/>
  <c r="AW169" i="2"/>
  <c r="AV169" i="2"/>
  <c r="AU169" i="2"/>
  <c r="AT169" i="2"/>
  <c r="AP169" i="2"/>
  <c r="AO169" i="2"/>
  <c r="AL169" i="2"/>
  <c r="AK169" i="2"/>
  <c r="AH169" i="2"/>
  <c r="AG169" i="2"/>
  <c r="AD169" i="2"/>
  <c r="AC169" i="2"/>
  <c r="Z169" i="2"/>
  <c r="Y169" i="2"/>
  <c r="V169" i="2"/>
  <c r="AE169" i="2" s="1"/>
  <c r="AF169" i="2" s="1"/>
  <c r="S169" i="2"/>
  <c r="AA169" i="2" s="1"/>
  <c r="AB169" i="2" s="1"/>
  <c r="L169" i="2"/>
  <c r="J169" i="2"/>
  <c r="BC168" i="2"/>
  <c r="AV168" i="2"/>
  <c r="AW168" i="2" s="1"/>
  <c r="AT168" i="2"/>
  <c r="AU168" i="2" s="1"/>
  <c r="AO168" i="2"/>
  <c r="AP168" i="2" s="1"/>
  <c r="AK168" i="2"/>
  <c r="AL168" i="2" s="1"/>
  <c r="AG168" i="2"/>
  <c r="AH168" i="2" s="1"/>
  <c r="AC168" i="2"/>
  <c r="AD168" i="2" s="1"/>
  <c r="Z168" i="2"/>
  <c r="Y168" i="2"/>
  <c r="S168" i="2"/>
  <c r="V168" i="2" s="1"/>
  <c r="AE168" i="2" s="1"/>
  <c r="AF168" i="2" s="1"/>
  <c r="J168" i="2"/>
  <c r="L168" i="2" s="1"/>
  <c r="BC167" i="2"/>
  <c r="AW167" i="2"/>
  <c r="AV167" i="2"/>
  <c r="AU167" i="2"/>
  <c r="AT167" i="2"/>
  <c r="AP167" i="2"/>
  <c r="AO167" i="2"/>
  <c r="AL167" i="2"/>
  <c r="AK167" i="2"/>
  <c r="AH167" i="2"/>
  <c r="AG167" i="2"/>
  <c r="AF167" i="2"/>
  <c r="AD167" i="2"/>
  <c r="AC167" i="2"/>
  <c r="Z167" i="2"/>
  <c r="Y167" i="2"/>
  <c r="V167" i="2"/>
  <c r="AE167" i="2" s="1"/>
  <c r="S167" i="2"/>
  <c r="AA167" i="2" s="1"/>
  <c r="AB167" i="2" s="1"/>
  <c r="L167" i="2"/>
  <c r="J167" i="2"/>
  <c r="BC166" i="2"/>
  <c r="AV166" i="2"/>
  <c r="AW166" i="2" s="1"/>
  <c r="AT166" i="2"/>
  <c r="AU166" i="2" s="1"/>
  <c r="AO166" i="2"/>
  <c r="AP166" i="2" s="1"/>
  <c r="AK166" i="2"/>
  <c r="AL166" i="2" s="1"/>
  <c r="AG166" i="2"/>
  <c r="AH166" i="2" s="1"/>
  <c r="AC166" i="2"/>
  <c r="AD166" i="2" s="1"/>
  <c r="AA166" i="2"/>
  <c r="AB166" i="2" s="1"/>
  <c r="Z166" i="2"/>
  <c r="Y166" i="2"/>
  <c r="S166" i="2"/>
  <c r="V166" i="2" s="1"/>
  <c r="AE166" i="2" s="1"/>
  <c r="AF166" i="2" s="1"/>
  <c r="J166" i="2"/>
  <c r="L166" i="2" s="1"/>
  <c r="BC165" i="2"/>
  <c r="AW165" i="2"/>
  <c r="AW209" i="2" s="1"/>
  <c r="AV165" i="2"/>
  <c r="AU165" i="2"/>
  <c r="AU209" i="2" s="1"/>
  <c r="AT165" i="2"/>
  <c r="AP165" i="2"/>
  <c r="AP209" i="2" s="1"/>
  <c r="AO165" i="2"/>
  <c r="AL165" i="2"/>
  <c r="AL209" i="2" s="1"/>
  <c r="AK165" i="2"/>
  <c r="AH165" i="2"/>
  <c r="AH209" i="2" s="1"/>
  <c r="AG165" i="2"/>
  <c r="AD165" i="2"/>
  <c r="AD209" i="2" s="1"/>
  <c r="AC165" i="2"/>
  <c r="Z165" i="2"/>
  <c r="Y165" i="2"/>
  <c r="V165" i="2"/>
  <c r="S165" i="2"/>
  <c r="S209" i="2" s="1"/>
  <c r="L165" i="2"/>
  <c r="L207" i="2" s="1"/>
  <c r="J165" i="2"/>
  <c r="J209" i="2" s="1"/>
  <c r="AS158" i="2"/>
  <c r="AR158" i="2"/>
  <c r="W158" i="2"/>
  <c r="M158" i="2"/>
  <c r="K158" i="2"/>
  <c r="AS156" i="2"/>
  <c r="AR156" i="2"/>
  <c r="W156" i="2"/>
  <c r="M156" i="2"/>
  <c r="K156" i="2"/>
  <c r="BC154" i="2"/>
  <c r="AW154" i="2"/>
  <c r="AV154" i="2"/>
  <c r="AU154" i="2"/>
  <c r="AT154" i="2"/>
  <c r="AP154" i="2"/>
  <c r="AO154" i="2"/>
  <c r="AL154" i="2"/>
  <c r="AK154" i="2"/>
  <c r="AH154" i="2"/>
  <c r="AG154" i="2"/>
  <c r="AD154" i="2"/>
  <c r="AC154" i="2"/>
  <c r="Z154" i="2"/>
  <c r="Y154" i="2"/>
  <c r="V154" i="2"/>
  <c r="S154" i="2"/>
  <c r="AA154" i="2" s="1"/>
  <c r="AB154" i="2" s="1"/>
  <c r="L154" i="2"/>
  <c r="J154" i="2"/>
  <c r="BC153" i="2"/>
  <c r="AV153" i="2"/>
  <c r="AW153" i="2" s="1"/>
  <c r="AT153" i="2"/>
  <c r="AU153" i="2" s="1"/>
  <c r="AO153" i="2"/>
  <c r="AP153" i="2" s="1"/>
  <c r="AK153" i="2"/>
  <c r="AL153" i="2" s="1"/>
  <c r="AG153" i="2"/>
  <c r="AH153" i="2" s="1"/>
  <c r="AC153" i="2"/>
  <c r="AD153" i="2" s="1"/>
  <c r="Z153" i="2"/>
  <c r="Y153" i="2"/>
  <c r="S153" i="2"/>
  <c r="V153" i="2" s="1"/>
  <c r="AE153" i="2" s="1"/>
  <c r="AF153" i="2" s="1"/>
  <c r="J153" i="2"/>
  <c r="L153" i="2" s="1"/>
  <c r="BC152" i="2"/>
  <c r="AW152" i="2"/>
  <c r="AV152" i="2"/>
  <c r="AU152" i="2"/>
  <c r="AT152" i="2"/>
  <c r="AP152" i="2"/>
  <c r="AO152" i="2"/>
  <c r="AL152" i="2"/>
  <c r="AK152" i="2"/>
  <c r="AH152" i="2"/>
  <c r="AG152" i="2"/>
  <c r="AD152" i="2"/>
  <c r="AC152" i="2"/>
  <c r="Z152" i="2"/>
  <c r="Y152" i="2"/>
  <c r="V152" i="2"/>
  <c r="AE152" i="2" s="1"/>
  <c r="AF152" i="2" s="1"/>
  <c r="S152" i="2"/>
  <c r="AA152" i="2" s="1"/>
  <c r="AB152" i="2" s="1"/>
  <c r="L152" i="2"/>
  <c r="J152" i="2"/>
  <c r="BC151" i="2"/>
  <c r="AV151" i="2"/>
  <c r="AW151" i="2" s="1"/>
  <c r="AT151" i="2"/>
  <c r="AU151" i="2" s="1"/>
  <c r="AO151" i="2"/>
  <c r="AP151" i="2" s="1"/>
  <c r="AK151" i="2"/>
  <c r="AL151" i="2" s="1"/>
  <c r="AG151" i="2"/>
  <c r="AH151" i="2" s="1"/>
  <c r="AC151" i="2"/>
  <c r="AD151" i="2" s="1"/>
  <c r="Z151" i="2"/>
  <c r="Y151" i="2"/>
  <c r="S151" i="2"/>
  <c r="J151" i="2"/>
  <c r="L151" i="2" s="1"/>
  <c r="BC150" i="2"/>
  <c r="AW150" i="2"/>
  <c r="AV150" i="2"/>
  <c r="AU150" i="2"/>
  <c r="AT150" i="2"/>
  <c r="AP150" i="2"/>
  <c r="AO150" i="2"/>
  <c r="AL150" i="2"/>
  <c r="AK150" i="2"/>
  <c r="AH150" i="2"/>
  <c r="AG150" i="2"/>
  <c r="AD150" i="2"/>
  <c r="AC150" i="2"/>
  <c r="Z150" i="2"/>
  <c r="Y150" i="2"/>
  <c r="V150" i="2"/>
  <c r="S150" i="2"/>
  <c r="AA150" i="2" s="1"/>
  <c r="AB150" i="2" s="1"/>
  <c r="L150" i="2"/>
  <c r="J150" i="2"/>
  <c r="BC149" i="2"/>
  <c r="AV149" i="2"/>
  <c r="AW149" i="2" s="1"/>
  <c r="AT149" i="2"/>
  <c r="AU149" i="2" s="1"/>
  <c r="AO149" i="2"/>
  <c r="AP149" i="2" s="1"/>
  <c r="AK149" i="2"/>
  <c r="AL149" i="2" s="1"/>
  <c r="AG149" i="2"/>
  <c r="AH149" i="2" s="1"/>
  <c r="AC149" i="2"/>
  <c r="AD149" i="2" s="1"/>
  <c r="Z149" i="2"/>
  <c r="Y149" i="2"/>
  <c r="S149" i="2"/>
  <c r="V149" i="2" s="1"/>
  <c r="AE149" i="2" s="1"/>
  <c r="AF149" i="2" s="1"/>
  <c r="J149" i="2"/>
  <c r="L149" i="2" s="1"/>
  <c r="BC148" i="2"/>
  <c r="AW148" i="2"/>
  <c r="AV148" i="2"/>
  <c r="AU148" i="2"/>
  <c r="AT148" i="2"/>
  <c r="AP148" i="2"/>
  <c r="AO148" i="2"/>
  <c r="AL148" i="2"/>
  <c r="AK148" i="2"/>
  <c r="AH148" i="2"/>
  <c r="AG148" i="2"/>
  <c r="AD148" i="2"/>
  <c r="AC148" i="2"/>
  <c r="Z148" i="2"/>
  <c r="Y148" i="2"/>
  <c r="V148" i="2"/>
  <c r="AE148" i="2" s="1"/>
  <c r="AF148" i="2" s="1"/>
  <c r="S148" i="2"/>
  <c r="AA148" i="2" s="1"/>
  <c r="AB148" i="2" s="1"/>
  <c r="L148" i="2"/>
  <c r="J148" i="2"/>
  <c r="BC147" i="2"/>
  <c r="AV147" i="2"/>
  <c r="AW147" i="2" s="1"/>
  <c r="AT147" i="2"/>
  <c r="AU147" i="2" s="1"/>
  <c r="AO147" i="2"/>
  <c r="AP147" i="2" s="1"/>
  <c r="AK147" i="2"/>
  <c r="AL147" i="2" s="1"/>
  <c r="AG147" i="2"/>
  <c r="AH147" i="2" s="1"/>
  <c r="AC147" i="2"/>
  <c r="AD147" i="2" s="1"/>
  <c r="Z147" i="2"/>
  <c r="Y147" i="2"/>
  <c r="S147" i="2"/>
  <c r="J147" i="2"/>
  <c r="L147" i="2" s="1"/>
  <c r="BC146" i="2"/>
  <c r="AW146" i="2"/>
  <c r="AV146" i="2"/>
  <c r="AU146" i="2"/>
  <c r="AT146" i="2"/>
  <c r="AP146" i="2"/>
  <c r="AO146" i="2"/>
  <c r="AL146" i="2"/>
  <c r="AK146" i="2"/>
  <c r="AH146" i="2"/>
  <c r="AG146" i="2"/>
  <c r="AD146" i="2"/>
  <c r="AC146" i="2"/>
  <c r="Z146" i="2"/>
  <c r="Y146" i="2"/>
  <c r="V146" i="2"/>
  <c r="S146" i="2"/>
  <c r="AA146" i="2" s="1"/>
  <c r="AB146" i="2" s="1"/>
  <c r="L146" i="2"/>
  <c r="J146" i="2"/>
  <c r="BC145" i="2"/>
  <c r="AV145" i="2"/>
  <c r="AW145" i="2" s="1"/>
  <c r="AT145" i="2"/>
  <c r="AU145" i="2" s="1"/>
  <c r="AO145" i="2"/>
  <c r="AP145" i="2" s="1"/>
  <c r="AK145" i="2"/>
  <c r="AL145" i="2" s="1"/>
  <c r="AG145" i="2"/>
  <c r="AH145" i="2" s="1"/>
  <c r="AC145" i="2"/>
  <c r="AD145" i="2" s="1"/>
  <c r="Z145" i="2"/>
  <c r="Y145" i="2"/>
  <c r="S145" i="2"/>
  <c r="V145" i="2" s="1"/>
  <c r="AE145" i="2" s="1"/>
  <c r="AF145" i="2" s="1"/>
  <c r="J145" i="2"/>
  <c r="L145" i="2" s="1"/>
  <c r="BC144" i="2"/>
  <c r="AW144" i="2"/>
  <c r="AV144" i="2"/>
  <c r="AU144" i="2"/>
  <c r="AT144" i="2"/>
  <c r="AP144" i="2"/>
  <c r="AO144" i="2"/>
  <c r="AL144" i="2"/>
  <c r="AK144" i="2"/>
  <c r="AH144" i="2"/>
  <c r="AG144" i="2"/>
  <c r="AD144" i="2"/>
  <c r="AC144" i="2"/>
  <c r="Z144" i="2"/>
  <c r="Y144" i="2"/>
  <c r="V144" i="2"/>
  <c r="AE144" i="2" s="1"/>
  <c r="AF144" i="2" s="1"/>
  <c r="S144" i="2"/>
  <c r="AA144" i="2" s="1"/>
  <c r="AB144" i="2" s="1"/>
  <c r="L144" i="2"/>
  <c r="J144" i="2"/>
  <c r="BC143" i="2"/>
  <c r="AV143" i="2"/>
  <c r="AW143" i="2" s="1"/>
  <c r="AT143" i="2"/>
  <c r="AU143" i="2" s="1"/>
  <c r="AO143" i="2"/>
  <c r="AP143" i="2" s="1"/>
  <c r="AK143" i="2"/>
  <c r="AL143" i="2" s="1"/>
  <c r="AG143" i="2"/>
  <c r="AH143" i="2" s="1"/>
  <c r="AC143" i="2"/>
  <c r="AD143" i="2" s="1"/>
  <c r="Z143" i="2"/>
  <c r="Y143" i="2"/>
  <c r="S143" i="2"/>
  <c r="J143" i="2"/>
  <c r="L143" i="2" s="1"/>
  <c r="BC142" i="2"/>
  <c r="AW142" i="2"/>
  <c r="AV142" i="2"/>
  <c r="AU142" i="2"/>
  <c r="AT142" i="2"/>
  <c r="AP142" i="2"/>
  <c r="AO142" i="2"/>
  <c r="AL142" i="2"/>
  <c r="AK142" i="2"/>
  <c r="AH142" i="2"/>
  <c r="AG142" i="2"/>
  <c r="AD142" i="2"/>
  <c r="AC142" i="2"/>
  <c r="Z142" i="2"/>
  <c r="Y142" i="2"/>
  <c r="V142" i="2"/>
  <c r="S142" i="2"/>
  <c r="AA142" i="2" s="1"/>
  <c r="AB142" i="2" s="1"/>
  <c r="L142" i="2"/>
  <c r="J142" i="2"/>
  <c r="BC141" i="2"/>
  <c r="AV141" i="2"/>
  <c r="AW141" i="2" s="1"/>
  <c r="AT141" i="2"/>
  <c r="AU141" i="2" s="1"/>
  <c r="AO141" i="2"/>
  <c r="AP141" i="2" s="1"/>
  <c r="AK141" i="2"/>
  <c r="AL141" i="2" s="1"/>
  <c r="AG141" i="2"/>
  <c r="AH141" i="2" s="1"/>
  <c r="AC141" i="2"/>
  <c r="AD141" i="2" s="1"/>
  <c r="Z141" i="2"/>
  <c r="Y141" i="2"/>
  <c r="S141" i="2"/>
  <c r="V141" i="2" s="1"/>
  <c r="AE141" i="2" s="1"/>
  <c r="AF141" i="2" s="1"/>
  <c r="J141" i="2"/>
  <c r="L141" i="2" s="1"/>
  <c r="BC140" i="2"/>
  <c r="AW140" i="2"/>
  <c r="AV140" i="2"/>
  <c r="AU140" i="2"/>
  <c r="AT140" i="2"/>
  <c r="AP140" i="2"/>
  <c r="AO140" i="2"/>
  <c r="AL140" i="2"/>
  <c r="AK140" i="2"/>
  <c r="AH140" i="2"/>
  <c r="AG140" i="2"/>
  <c r="AD140" i="2"/>
  <c r="AC140" i="2"/>
  <c r="Z140" i="2"/>
  <c r="Y140" i="2"/>
  <c r="V140" i="2"/>
  <c r="AE140" i="2" s="1"/>
  <c r="AF140" i="2" s="1"/>
  <c r="S140" i="2"/>
  <c r="AA140" i="2" s="1"/>
  <c r="AB140" i="2" s="1"/>
  <c r="L140" i="2"/>
  <c r="J140" i="2"/>
  <c r="BC139" i="2"/>
  <c r="AV139" i="2"/>
  <c r="AW139" i="2" s="1"/>
  <c r="AT139" i="2"/>
  <c r="AU139" i="2" s="1"/>
  <c r="AO139" i="2"/>
  <c r="AP139" i="2" s="1"/>
  <c r="AK139" i="2"/>
  <c r="AL139" i="2" s="1"/>
  <c r="AG139" i="2"/>
  <c r="AH139" i="2" s="1"/>
  <c r="AC139" i="2"/>
  <c r="AD139" i="2" s="1"/>
  <c r="Z139" i="2"/>
  <c r="Y139" i="2"/>
  <c r="S139" i="2"/>
  <c r="J139" i="2"/>
  <c r="L139" i="2" s="1"/>
  <c r="BC138" i="2"/>
  <c r="AW138" i="2"/>
  <c r="AV138" i="2"/>
  <c r="AU138" i="2"/>
  <c r="AT138" i="2"/>
  <c r="AP138" i="2"/>
  <c r="AO138" i="2"/>
  <c r="AL138" i="2"/>
  <c r="AK138" i="2"/>
  <c r="AH138" i="2"/>
  <c r="AG138" i="2"/>
  <c r="AD138" i="2"/>
  <c r="AC138" i="2"/>
  <c r="Z138" i="2"/>
  <c r="Y138" i="2"/>
  <c r="V138" i="2"/>
  <c r="S138" i="2"/>
  <c r="AA138" i="2" s="1"/>
  <c r="AB138" i="2" s="1"/>
  <c r="L138" i="2"/>
  <c r="J138" i="2"/>
  <c r="BC137" i="2"/>
  <c r="AV137" i="2"/>
  <c r="AW137" i="2" s="1"/>
  <c r="AT137" i="2"/>
  <c r="AU137" i="2" s="1"/>
  <c r="AO137" i="2"/>
  <c r="AP137" i="2" s="1"/>
  <c r="AK137" i="2"/>
  <c r="AL137" i="2" s="1"/>
  <c r="AG137" i="2"/>
  <c r="AH137" i="2" s="1"/>
  <c r="AC137" i="2"/>
  <c r="AD137" i="2" s="1"/>
  <c r="Z137" i="2"/>
  <c r="Y137" i="2"/>
  <c r="S137" i="2"/>
  <c r="V137" i="2" s="1"/>
  <c r="AE137" i="2" s="1"/>
  <c r="AF137" i="2" s="1"/>
  <c r="J137" i="2"/>
  <c r="L137" i="2" s="1"/>
  <c r="BC136" i="2"/>
  <c r="AW136" i="2"/>
  <c r="AV136" i="2"/>
  <c r="AU136" i="2"/>
  <c r="AT136" i="2"/>
  <c r="AP136" i="2"/>
  <c r="AO136" i="2"/>
  <c r="AL136" i="2"/>
  <c r="AK136" i="2"/>
  <c r="AH136" i="2"/>
  <c r="AG136" i="2"/>
  <c r="AD136" i="2"/>
  <c r="AC136" i="2"/>
  <c r="Z136" i="2"/>
  <c r="Y136" i="2"/>
  <c r="V136" i="2"/>
  <c r="AE136" i="2" s="1"/>
  <c r="AF136" i="2" s="1"/>
  <c r="S136" i="2"/>
  <c r="AA136" i="2" s="1"/>
  <c r="AB136" i="2" s="1"/>
  <c r="L136" i="2"/>
  <c r="J136" i="2"/>
  <c r="BC135" i="2"/>
  <c r="AV135" i="2"/>
  <c r="AW135" i="2" s="1"/>
  <c r="AT135" i="2"/>
  <c r="AU135" i="2" s="1"/>
  <c r="AO135" i="2"/>
  <c r="AP135" i="2" s="1"/>
  <c r="AK135" i="2"/>
  <c r="AL135" i="2" s="1"/>
  <c r="AG135" i="2"/>
  <c r="AH135" i="2" s="1"/>
  <c r="AC135" i="2"/>
  <c r="AD135" i="2" s="1"/>
  <c r="Z135" i="2"/>
  <c r="Y135" i="2"/>
  <c r="S135" i="2"/>
  <c r="J135" i="2"/>
  <c r="L135" i="2" s="1"/>
  <c r="BC134" i="2"/>
  <c r="AW134" i="2"/>
  <c r="AV134" i="2"/>
  <c r="AU134" i="2"/>
  <c r="AT134" i="2"/>
  <c r="AP134" i="2"/>
  <c r="AO134" i="2"/>
  <c r="AL134" i="2"/>
  <c r="AK134" i="2"/>
  <c r="AH134" i="2"/>
  <c r="AG134" i="2"/>
  <c r="AD134" i="2"/>
  <c r="AC134" i="2"/>
  <c r="Z134" i="2"/>
  <c r="Y134" i="2"/>
  <c r="V134" i="2"/>
  <c r="S134" i="2"/>
  <c r="AA134" i="2" s="1"/>
  <c r="AB134" i="2" s="1"/>
  <c r="L134" i="2"/>
  <c r="J134" i="2"/>
  <c r="BC133" i="2"/>
  <c r="AV133" i="2"/>
  <c r="AW133" i="2" s="1"/>
  <c r="AT133" i="2"/>
  <c r="AU133" i="2" s="1"/>
  <c r="AO133" i="2"/>
  <c r="AP133" i="2" s="1"/>
  <c r="AK133" i="2"/>
  <c r="AL133" i="2" s="1"/>
  <c r="AG133" i="2"/>
  <c r="AH133" i="2" s="1"/>
  <c r="AC133" i="2"/>
  <c r="AD133" i="2" s="1"/>
  <c r="Z133" i="2"/>
  <c r="Y133" i="2"/>
  <c r="S133" i="2"/>
  <c r="V133" i="2" s="1"/>
  <c r="AE133" i="2" s="1"/>
  <c r="AF133" i="2" s="1"/>
  <c r="J133" i="2"/>
  <c r="L133" i="2" s="1"/>
  <c r="BC132" i="2"/>
  <c r="AW132" i="2"/>
  <c r="AV132" i="2"/>
  <c r="AU132" i="2"/>
  <c r="AT132" i="2"/>
  <c r="AP132" i="2"/>
  <c r="AO132" i="2"/>
  <c r="AL132" i="2"/>
  <c r="AK132" i="2"/>
  <c r="AH132" i="2"/>
  <c r="AG132" i="2"/>
  <c r="AD132" i="2"/>
  <c r="AC132" i="2"/>
  <c r="Z132" i="2"/>
  <c r="Y132" i="2"/>
  <c r="V132" i="2"/>
  <c r="AE132" i="2" s="1"/>
  <c r="AF132" i="2" s="1"/>
  <c r="S132" i="2"/>
  <c r="AA132" i="2" s="1"/>
  <c r="AB132" i="2" s="1"/>
  <c r="L132" i="2"/>
  <c r="J132" i="2"/>
  <c r="BC131" i="2"/>
  <c r="AV131" i="2"/>
  <c r="AW131" i="2" s="1"/>
  <c r="AT131" i="2"/>
  <c r="AU131" i="2" s="1"/>
  <c r="AO131" i="2"/>
  <c r="AP131" i="2" s="1"/>
  <c r="AK131" i="2"/>
  <c r="AL131" i="2" s="1"/>
  <c r="AG131" i="2"/>
  <c r="AH131" i="2" s="1"/>
  <c r="AC131" i="2"/>
  <c r="AD131" i="2" s="1"/>
  <c r="Z131" i="2"/>
  <c r="Y131" i="2"/>
  <c r="S131" i="2"/>
  <c r="J131" i="2"/>
  <c r="L131" i="2" s="1"/>
  <c r="BC130" i="2"/>
  <c r="AW130" i="2"/>
  <c r="AV130" i="2"/>
  <c r="AU130" i="2"/>
  <c r="AT130" i="2"/>
  <c r="AP130" i="2"/>
  <c r="AO130" i="2"/>
  <c r="AL130" i="2"/>
  <c r="AK130" i="2"/>
  <c r="AH130" i="2"/>
  <c r="AG130" i="2"/>
  <c r="AD130" i="2"/>
  <c r="AC130" i="2"/>
  <c r="Z130" i="2"/>
  <c r="Y130" i="2"/>
  <c r="V130" i="2"/>
  <c r="S130" i="2"/>
  <c r="AA130" i="2" s="1"/>
  <c r="AB130" i="2" s="1"/>
  <c r="L130" i="2"/>
  <c r="J130" i="2"/>
  <c r="BC129" i="2"/>
  <c r="AV129" i="2"/>
  <c r="AW129" i="2" s="1"/>
  <c r="AT129" i="2"/>
  <c r="AU129" i="2" s="1"/>
  <c r="AO129" i="2"/>
  <c r="AP129" i="2" s="1"/>
  <c r="AK129" i="2"/>
  <c r="AL129" i="2" s="1"/>
  <c r="AG129" i="2"/>
  <c r="AH129" i="2" s="1"/>
  <c r="AC129" i="2"/>
  <c r="AD129" i="2" s="1"/>
  <c r="Z129" i="2"/>
  <c r="Y129" i="2"/>
  <c r="S129" i="2"/>
  <c r="V129" i="2" s="1"/>
  <c r="AE129" i="2" s="1"/>
  <c r="AF129" i="2" s="1"/>
  <c r="J129" i="2"/>
  <c r="L129" i="2" s="1"/>
  <c r="BC128" i="2"/>
  <c r="AW128" i="2"/>
  <c r="AV128" i="2"/>
  <c r="AU128" i="2"/>
  <c r="AT128" i="2"/>
  <c r="AP128" i="2"/>
  <c r="AO128" i="2"/>
  <c r="AL128" i="2"/>
  <c r="AK128" i="2"/>
  <c r="AH128" i="2"/>
  <c r="AG128" i="2"/>
  <c r="AE128" i="2"/>
  <c r="AF128" i="2" s="1"/>
  <c r="AD128" i="2"/>
  <c r="AC128" i="2"/>
  <c r="AA128" i="2"/>
  <c r="AB128" i="2" s="1"/>
  <c r="Z128" i="2"/>
  <c r="Y128" i="2"/>
  <c r="S128" i="2"/>
  <c r="V128" i="2" s="1"/>
  <c r="L128" i="2"/>
  <c r="J128" i="2"/>
  <c r="BC127" i="2"/>
  <c r="AW127" i="2"/>
  <c r="AV127" i="2"/>
  <c r="AT127" i="2"/>
  <c r="AU127" i="2" s="1"/>
  <c r="AO127" i="2"/>
  <c r="AP127" i="2" s="1"/>
  <c r="AL127" i="2"/>
  <c r="AK127" i="2"/>
  <c r="AG127" i="2"/>
  <c r="AH127" i="2" s="1"/>
  <c r="AD127" i="2"/>
  <c r="AC127" i="2"/>
  <c r="AA127" i="2"/>
  <c r="AB127" i="2" s="1"/>
  <c r="Z127" i="2"/>
  <c r="Y127" i="2"/>
  <c r="S127" i="2"/>
  <c r="V127" i="2" s="1"/>
  <c r="L127" i="2"/>
  <c r="AE127" i="2" s="1"/>
  <c r="AF127" i="2" s="1"/>
  <c r="J127" i="2"/>
  <c r="BC126" i="2"/>
  <c r="AV126" i="2"/>
  <c r="AW126" i="2" s="1"/>
  <c r="AU126" i="2"/>
  <c r="AT126" i="2"/>
  <c r="AO126" i="2"/>
  <c r="AP126" i="2" s="1"/>
  <c r="AL126" i="2"/>
  <c r="AK126" i="2"/>
  <c r="AG126" i="2"/>
  <c r="AH126" i="2" s="1"/>
  <c r="AD126" i="2"/>
  <c r="AC126" i="2"/>
  <c r="Z126" i="2"/>
  <c r="Y126" i="2"/>
  <c r="V126" i="2"/>
  <c r="S126" i="2"/>
  <c r="AA126" i="2" s="1"/>
  <c r="AB126" i="2" s="1"/>
  <c r="J126" i="2"/>
  <c r="L126" i="2" s="1"/>
  <c r="BC125" i="2"/>
  <c r="AV125" i="2"/>
  <c r="AW125" i="2" s="1"/>
  <c r="AT125" i="2"/>
  <c r="AU125" i="2" s="1"/>
  <c r="AO125" i="2"/>
  <c r="AP125" i="2" s="1"/>
  <c r="AK125" i="2"/>
  <c r="AL125" i="2" s="1"/>
  <c r="AG125" i="2"/>
  <c r="AH125" i="2" s="1"/>
  <c r="AC125" i="2"/>
  <c r="AD125" i="2" s="1"/>
  <c r="Z125" i="2"/>
  <c r="Y125" i="2"/>
  <c r="S125" i="2"/>
  <c r="V125" i="2" s="1"/>
  <c r="AE125" i="2" s="1"/>
  <c r="AF125" i="2" s="1"/>
  <c r="J125" i="2"/>
  <c r="L125" i="2" s="1"/>
  <c r="BC124" i="2"/>
  <c r="AW124" i="2"/>
  <c r="AV124" i="2"/>
  <c r="AT124" i="2"/>
  <c r="AU124" i="2" s="1"/>
  <c r="AP124" i="2"/>
  <c r="AO124" i="2"/>
  <c r="AL124" i="2"/>
  <c r="AK124" i="2"/>
  <c r="AH124" i="2"/>
  <c r="AG124" i="2"/>
  <c r="AD124" i="2"/>
  <c r="AC124" i="2"/>
  <c r="Z124" i="2"/>
  <c r="Y124" i="2"/>
  <c r="S124" i="2"/>
  <c r="V124" i="2" s="1"/>
  <c r="AE124" i="2" s="1"/>
  <c r="AF124" i="2" s="1"/>
  <c r="L124" i="2"/>
  <c r="J124" i="2"/>
  <c r="BC123" i="2"/>
  <c r="AW123" i="2"/>
  <c r="AV123" i="2"/>
  <c r="AT123" i="2"/>
  <c r="AU123" i="2" s="1"/>
  <c r="AO123" i="2"/>
  <c r="AP123" i="2" s="1"/>
  <c r="AL123" i="2"/>
  <c r="AK123" i="2"/>
  <c r="AG123" i="2"/>
  <c r="AH123" i="2" s="1"/>
  <c r="AD123" i="2"/>
  <c r="AC123" i="2"/>
  <c r="AA123" i="2"/>
  <c r="AB123" i="2" s="1"/>
  <c r="Z123" i="2"/>
  <c r="Y123" i="2"/>
  <c r="S123" i="2"/>
  <c r="V123" i="2" s="1"/>
  <c r="L123" i="2"/>
  <c r="AE123" i="2" s="1"/>
  <c r="AF123" i="2" s="1"/>
  <c r="J123" i="2"/>
  <c r="BC122" i="2"/>
  <c r="AV122" i="2"/>
  <c r="AW122" i="2" s="1"/>
  <c r="AU122" i="2"/>
  <c r="AT122" i="2"/>
  <c r="AO122" i="2"/>
  <c r="AP122" i="2" s="1"/>
  <c r="AL122" i="2"/>
  <c r="AK122" i="2"/>
  <c r="AH122" i="2"/>
  <c r="AG122" i="2"/>
  <c r="AD122" i="2"/>
  <c r="AC122" i="2"/>
  <c r="Z122" i="2"/>
  <c r="Y122" i="2"/>
  <c r="V122" i="2"/>
  <c r="S122" i="2"/>
  <c r="AA122" i="2" s="1"/>
  <c r="AB122" i="2" s="1"/>
  <c r="L122" i="2"/>
  <c r="J122" i="2"/>
  <c r="BC121" i="2"/>
  <c r="AV121" i="2"/>
  <c r="AW121" i="2" s="1"/>
  <c r="AT121" i="2"/>
  <c r="AU121" i="2" s="1"/>
  <c r="AO121" i="2"/>
  <c r="AP121" i="2" s="1"/>
  <c r="AK121" i="2"/>
  <c r="AL121" i="2" s="1"/>
  <c r="AG121" i="2"/>
  <c r="AH121" i="2" s="1"/>
  <c r="AC121" i="2"/>
  <c r="AD121" i="2" s="1"/>
  <c r="Z121" i="2"/>
  <c r="Y121" i="2"/>
  <c r="S121" i="2"/>
  <c r="V121" i="2" s="1"/>
  <c r="AE121" i="2" s="1"/>
  <c r="AF121" i="2" s="1"/>
  <c r="J121" i="2"/>
  <c r="L121" i="2" s="1"/>
  <c r="BC120" i="2"/>
  <c r="AW120" i="2"/>
  <c r="AV120" i="2"/>
  <c r="AU120" i="2"/>
  <c r="AT120" i="2"/>
  <c r="AP120" i="2"/>
  <c r="AO120" i="2"/>
  <c r="AL120" i="2"/>
  <c r="AK120" i="2"/>
  <c r="AH120" i="2"/>
  <c r="AG120" i="2"/>
  <c r="AD120" i="2"/>
  <c r="AC120" i="2"/>
  <c r="Z120" i="2"/>
  <c r="Y120" i="2"/>
  <c r="V120" i="2"/>
  <c r="AE120" i="2" s="1"/>
  <c r="AF120" i="2" s="1"/>
  <c r="S120" i="2"/>
  <c r="AA120" i="2" s="1"/>
  <c r="AB120" i="2" s="1"/>
  <c r="L120" i="2"/>
  <c r="J120" i="2"/>
  <c r="BC119" i="2"/>
  <c r="AV119" i="2"/>
  <c r="AW119" i="2" s="1"/>
  <c r="AT119" i="2"/>
  <c r="AU119" i="2" s="1"/>
  <c r="AO119" i="2"/>
  <c r="AP119" i="2" s="1"/>
  <c r="AK119" i="2"/>
  <c r="AL119" i="2" s="1"/>
  <c r="AG119" i="2"/>
  <c r="AH119" i="2" s="1"/>
  <c r="AC119" i="2"/>
  <c r="AD119" i="2" s="1"/>
  <c r="Z119" i="2"/>
  <c r="Y119" i="2"/>
  <c r="S119" i="2"/>
  <c r="V119" i="2" s="1"/>
  <c r="AE119" i="2" s="1"/>
  <c r="AF119" i="2" s="1"/>
  <c r="J119" i="2"/>
  <c r="L119" i="2" s="1"/>
  <c r="BC118" i="2"/>
  <c r="AW118" i="2"/>
  <c r="AV118" i="2"/>
  <c r="AU118" i="2"/>
  <c r="AT118" i="2"/>
  <c r="AP118" i="2"/>
  <c r="AO118" i="2"/>
  <c r="AL118" i="2"/>
  <c r="AK118" i="2"/>
  <c r="AH118" i="2"/>
  <c r="AG118" i="2"/>
  <c r="AD118" i="2"/>
  <c r="AC118" i="2"/>
  <c r="Z118" i="2"/>
  <c r="Y118" i="2"/>
  <c r="V118" i="2"/>
  <c r="S118" i="2"/>
  <c r="AA118" i="2" s="1"/>
  <c r="AB118" i="2" s="1"/>
  <c r="L118" i="2"/>
  <c r="J118" i="2"/>
  <c r="BC117" i="2"/>
  <c r="AV117" i="2"/>
  <c r="AW117" i="2" s="1"/>
  <c r="AT117" i="2"/>
  <c r="AU117" i="2" s="1"/>
  <c r="AO117" i="2"/>
  <c r="AP117" i="2" s="1"/>
  <c r="AK117" i="2"/>
  <c r="AL117" i="2" s="1"/>
  <c r="AG117" i="2"/>
  <c r="AH117" i="2" s="1"/>
  <c r="AC117" i="2"/>
  <c r="AD117" i="2" s="1"/>
  <c r="Z117" i="2"/>
  <c r="Y117" i="2"/>
  <c r="S117" i="2"/>
  <c r="V117" i="2" s="1"/>
  <c r="AE117" i="2" s="1"/>
  <c r="AF117" i="2" s="1"/>
  <c r="J117" i="2"/>
  <c r="L117" i="2" s="1"/>
  <c r="BC116" i="2"/>
  <c r="AW116" i="2"/>
  <c r="AV116" i="2"/>
  <c r="AU116" i="2"/>
  <c r="AT116" i="2"/>
  <c r="AP116" i="2"/>
  <c r="AO116" i="2"/>
  <c r="AL116" i="2"/>
  <c r="AK116" i="2"/>
  <c r="AH116" i="2"/>
  <c r="AG116" i="2"/>
  <c r="AD116" i="2"/>
  <c r="AC116" i="2"/>
  <c r="Z116" i="2"/>
  <c r="Y116" i="2"/>
  <c r="V116" i="2"/>
  <c r="AE116" i="2" s="1"/>
  <c r="AF116" i="2" s="1"/>
  <c r="S116" i="2"/>
  <c r="AA116" i="2" s="1"/>
  <c r="AB116" i="2" s="1"/>
  <c r="L116" i="2"/>
  <c r="J116" i="2"/>
  <c r="BC115" i="2"/>
  <c r="AV115" i="2"/>
  <c r="AW115" i="2" s="1"/>
  <c r="AT115" i="2"/>
  <c r="AU115" i="2" s="1"/>
  <c r="AO115" i="2"/>
  <c r="AP115" i="2" s="1"/>
  <c r="AK115" i="2"/>
  <c r="AL115" i="2" s="1"/>
  <c r="AG115" i="2"/>
  <c r="AH115" i="2" s="1"/>
  <c r="AC115" i="2"/>
  <c r="AD115" i="2" s="1"/>
  <c r="Z115" i="2"/>
  <c r="Y115" i="2"/>
  <c r="S115" i="2"/>
  <c r="V115" i="2" s="1"/>
  <c r="AE115" i="2" s="1"/>
  <c r="AF115" i="2" s="1"/>
  <c r="J115" i="2"/>
  <c r="L115" i="2" s="1"/>
  <c r="BC114" i="2"/>
  <c r="AW114" i="2"/>
  <c r="AW158" i="2" s="1"/>
  <c r="AV114" i="2"/>
  <c r="AV158" i="2" s="1"/>
  <c r="AU114" i="2"/>
  <c r="AU158" i="2" s="1"/>
  <c r="AT114" i="2"/>
  <c r="AT158" i="2" s="1"/>
  <c r="AP114" i="2"/>
  <c r="AP158" i="2" s="1"/>
  <c r="AO114" i="2"/>
  <c r="AO158" i="2" s="1"/>
  <c r="AL114" i="2"/>
  <c r="AL158" i="2" s="1"/>
  <c r="AK114" i="2"/>
  <c r="AH114" i="2"/>
  <c r="AH158" i="2" s="1"/>
  <c r="AG114" i="2"/>
  <c r="AG158" i="2" s="1"/>
  <c r="AD114" i="2"/>
  <c r="AD158" i="2" s="1"/>
  <c r="AC114" i="2"/>
  <c r="Z114" i="2"/>
  <c r="Y114" i="2"/>
  <c r="V114" i="2"/>
  <c r="S114" i="2"/>
  <c r="L114" i="2"/>
  <c r="J114" i="2"/>
  <c r="AS107" i="2"/>
  <c r="AR107" i="2"/>
  <c r="W107" i="2"/>
  <c r="M107" i="2"/>
  <c r="K107" i="2"/>
  <c r="AS105" i="2"/>
  <c r="AR105" i="2"/>
  <c r="W105" i="2"/>
  <c r="M105" i="2"/>
  <c r="K105" i="2"/>
  <c r="BC103" i="2"/>
  <c r="AW103" i="2"/>
  <c r="AV103" i="2"/>
  <c r="AU103" i="2"/>
  <c r="AT103" i="2"/>
  <c r="AP103" i="2"/>
  <c r="AO103" i="2"/>
  <c r="AL103" i="2"/>
  <c r="AK103" i="2"/>
  <c r="AH103" i="2"/>
  <c r="AG103" i="2"/>
  <c r="AD103" i="2"/>
  <c r="AC103" i="2"/>
  <c r="Z103" i="2"/>
  <c r="Y103" i="2"/>
  <c r="V103" i="2"/>
  <c r="AE103" i="2" s="1"/>
  <c r="AF103" i="2" s="1"/>
  <c r="S103" i="2"/>
  <c r="AA103" i="2" s="1"/>
  <c r="AB103" i="2" s="1"/>
  <c r="L103" i="2"/>
  <c r="J103" i="2"/>
  <c r="BC102" i="2"/>
  <c r="AV102" i="2"/>
  <c r="AW102" i="2" s="1"/>
  <c r="AT102" i="2"/>
  <c r="AU102" i="2" s="1"/>
  <c r="AO102" i="2"/>
  <c r="AP102" i="2" s="1"/>
  <c r="AK102" i="2"/>
  <c r="AL102" i="2" s="1"/>
  <c r="AG102" i="2"/>
  <c r="AH102" i="2" s="1"/>
  <c r="AC102" i="2"/>
  <c r="AD102" i="2" s="1"/>
  <c r="Z102" i="2"/>
  <c r="Y102" i="2"/>
  <c r="S102" i="2"/>
  <c r="V102" i="2" s="1"/>
  <c r="J102" i="2"/>
  <c r="L102" i="2" s="1"/>
  <c r="BC101" i="2"/>
  <c r="AW101" i="2"/>
  <c r="AV101" i="2"/>
  <c r="AU101" i="2"/>
  <c r="AT101" i="2"/>
  <c r="AP101" i="2"/>
  <c r="AO101" i="2"/>
  <c r="AL101" i="2"/>
  <c r="AK101" i="2"/>
  <c r="AH101" i="2"/>
  <c r="AG101" i="2"/>
  <c r="AF101" i="2"/>
  <c r="AD101" i="2"/>
  <c r="AC101" i="2"/>
  <c r="Z101" i="2"/>
  <c r="Y101" i="2"/>
  <c r="V101" i="2"/>
  <c r="AE101" i="2" s="1"/>
  <c r="S101" i="2"/>
  <c r="AA101" i="2" s="1"/>
  <c r="AB101" i="2" s="1"/>
  <c r="L101" i="2"/>
  <c r="J101" i="2"/>
  <c r="BC100" i="2"/>
  <c r="AV100" i="2"/>
  <c r="AW100" i="2" s="1"/>
  <c r="AT100" i="2"/>
  <c r="AU100" i="2" s="1"/>
  <c r="AO100" i="2"/>
  <c r="AP100" i="2" s="1"/>
  <c r="AK100" i="2"/>
  <c r="AL100" i="2" s="1"/>
  <c r="AI100" i="2"/>
  <c r="AJ100" i="2" s="1"/>
  <c r="AG100" i="2"/>
  <c r="AH100" i="2" s="1"/>
  <c r="AC100" i="2"/>
  <c r="AD100" i="2" s="1"/>
  <c r="AA100" i="2"/>
  <c r="AB100" i="2" s="1"/>
  <c r="Z100" i="2"/>
  <c r="Y100" i="2"/>
  <c r="S100" i="2"/>
  <c r="V100" i="2" s="1"/>
  <c r="J100" i="2"/>
  <c r="L100" i="2" s="1"/>
  <c r="AE100" i="2" s="1"/>
  <c r="AF100" i="2" s="1"/>
  <c r="BC99" i="2"/>
  <c r="AW99" i="2"/>
  <c r="AV99" i="2"/>
  <c r="AU99" i="2"/>
  <c r="AT99" i="2"/>
  <c r="AP99" i="2"/>
  <c r="AO99" i="2"/>
  <c r="AL99" i="2"/>
  <c r="AK99" i="2"/>
  <c r="AH99" i="2"/>
  <c r="AG99" i="2"/>
  <c r="AD99" i="2"/>
  <c r="AC99" i="2"/>
  <c r="Z99" i="2"/>
  <c r="Y99" i="2"/>
  <c r="V99" i="2"/>
  <c r="AE99" i="2" s="1"/>
  <c r="AF99" i="2" s="1"/>
  <c r="S99" i="2"/>
  <c r="AA99" i="2" s="1"/>
  <c r="AB99" i="2" s="1"/>
  <c r="L99" i="2"/>
  <c r="J99" i="2"/>
  <c r="BC98" i="2"/>
  <c r="AV98" i="2"/>
  <c r="AW98" i="2" s="1"/>
  <c r="AT98" i="2"/>
  <c r="AU98" i="2" s="1"/>
  <c r="AO98" i="2"/>
  <c r="AP98" i="2" s="1"/>
  <c r="AK98" i="2"/>
  <c r="AL98" i="2" s="1"/>
  <c r="AG98" i="2"/>
  <c r="AH98" i="2" s="1"/>
  <c r="AC98" i="2"/>
  <c r="AD98" i="2" s="1"/>
  <c r="Z98" i="2"/>
  <c r="Y98" i="2"/>
  <c r="S98" i="2"/>
  <c r="V98" i="2" s="1"/>
  <c r="J98" i="2"/>
  <c r="L98" i="2" s="1"/>
  <c r="BC97" i="2"/>
  <c r="AW97" i="2"/>
  <c r="AV97" i="2"/>
  <c r="AU97" i="2"/>
  <c r="AT97" i="2"/>
  <c r="AP97" i="2"/>
  <c r="AO97" i="2"/>
  <c r="AL97" i="2"/>
  <c r="AK97" i="2"/>
  <c r="AH97" i="2"/>
  <c r="AG97" i="2"/>
  <c r="AF97" i="2"/>
  <c r="AD97" i="2"/>
  <c r="AC97" i="2"/>
  <c r="Z97" i="2"/>
  <c r="Y97" i="2"/>
  <c r="V97" i="2"/>
  <c r="AE97" i="2" s="1"/>
  <c r="S97" i="2"/>
  <c r="AA97" i="2" s="1"/>
  <c r="AB97" i="2" s="1"/>
  <c r="L97" i="2"/>
  <c r="J97" i="2"/>
  <c r="BC96" i="2"/>
  <c r="AV96" i="2"/>
  <c r="AW96" i="2" s="1"/>
  <c r="AT96" i="2"/>
  <c r="AU96" i="2" s="1"/>
  <c r="AO96" i="2"/>
  <c r="AP96" i="2" s="1"/>
  <c r="AK96" i="2"/>
  <c r="AL96" i="2" s="1"/>
  <c r="AI96" i="2"/>
  <c r="AJ96" i="2" s="1"/>
  <c r="AG96" i="2"/>
  <c r="AH96" i="2" s="1"/>
  <c r="AC96" i="2"/>
  <c r="AD96" i="2" s="1"/>
  <c r="AA96" i="2"/>
  <c r="AB96" i="2" s="1"/>
  <c r="Z96" i="2"/>
  <c r="Y96" i="2"/>
  <c r="S96" i="2"/>
  <c r="V96" i="2" s="1"/>
  <c r="J96" i="2"/>
  <c r="L96" i="2" s="1"/>
  <c r="AE96" i="2" s="1"/>
  <c r="AF96" i="2" s="1"/>
  <c r="BC95" i="2"/>
  <c r="AW95" i="2"/>
  <c r="AV95" i="2"/>
  <c r="AU95" i="2"/>
  <c r="AT95" i="2"/>
  <c r="AP95" i="2"/>
  <c r="AO95" i="2"/>
  <c r="AL95" i="2"/>
  <c r="AK95" i="2"/>
  <c r="AH95" i="2"/>
  <c r="AG95" i="2"/>
  <c r="AD95" i="2"/>
  <c r="AC95" i="2"/>
  <c r="Z95" i="2"/>
  <c r="Y95" i="2"/>
  <c r="V95" i="2"/>
  <c r="AE95" i="2" s="1"/>
  <c r="AF95" i="2" s="1"/>
  <c r="S95" i="2"/>
  <c r="AA95" i="2" s="1"/>
  <c r="AB95" i="2" s="1"/>
  <c r="L95" i="2"/>
  <c r="J95" i="2"/>
  <c r="BC94" i="2"/>
  <c r="AV94" i="2"/>
  <c r="AW94" i="2" s="1"/>
  <c r="AT94" i="2"/>
  <c r="AU94" i="2" s="1"/>
  <c r="AO94" i="2"/>
  <c r="AP94" i="2" s="1"/>
  <c r="AK94" i="2"/>
  <c r="AL94" i="2" s="1"/>
  <c r="AG94" i="2"/>
  <c r="AH94" i="2" s="1"/>
  <c r="AC94" i="2"/>
  <c r="AD94" i="2" s="1"/>
  <c r="Z94" i="2"/>
  <c r="Y94" i="2"/>
  <c r="S94" i="2"/>
  <c r="V94" i="2" s="1"/>
  <c r="J94" i="2"/>
  <c r="L94" i="2" s="1"/>
  <c r="BC93" i="2"/>
  <c r="AW93" i="2"/>
  <c r="AV93" i="2"/>
  <c r="AU93" i="2"/>
  <c r="AT93" i="2"/>
  <c r="AP93" i="2"/>
  <c r="AO93" i="2"/>
  <c r="AL93" i="2"/>
  <c r="AK93" i="2"/>
  <c r="AH93" i="2"/>
  <c r="AG93" i="2"/>
  <c r="AF93" i="2"/>
  <c r="AD93" i="2"/>
  <c r="AC93" i="2"/>
  <c r="Z93" i="2"/>
  <c r="Y93" i="2"/>
  <c r="V93" i="2"/>
  <c r="AE93" i="2" s="1"/>
  <c r="S93" i="2"/>
  <c r="AA93" i="2" s="1"/>
  <c r="AB93" i="2" s="1"/>
  <c r="L93" i="2"/>
  <c r="J93" i="2"/>
  <c r="BC92" i="2"/>
  <c r="AV92" i="2"/>
  <c r="AW92" i="2" s="1"/>
  <c r="AT92" i="2"/>
  <c r="AU92" i="2" s="1"/>
  <c r="AO92" i="2"/>
  <c r="AP92" i="2" s="1"/>
  <c r="AK92" i="2"/>
  <c r="AL92" i="2" s="1"/>
  <c r="AI92" i="2"/>
  <c r="AJ92" i="2" s="1"/>
  <c r="AG92" i="2"/>
  <c r="AH92" i="2" s="1"/>
  <c r="AC92" i="2"/>
  <c r="AD92" i="2" s="1"/>
  <c r="AA92" i="2"/>
  <c r="AB92" i="2" s="1"/>
  <c r="Z92" i="2"/>
  <c r="Y92" i="2"/>
  <c r="S92" i="2"/>
  <c r="V92" i="2" s="1"/>
  <c r="J92" i="2"/>
  <c r="L92" i="2" s="1"/>
  <c r="AE92" i="2" s="1"/>
  <c r="AF92" i="2" s="1"/>
  <c r="BC91" i="2"/>
  <c r="AW91" i="2"/>
  <c r="AV91" i="2"/>
  <c r="AU91" i="2"/>
  <c r="AT91" i="2"/>
  <c r="AP91" i="2"/>
  <c r="AO91" i="2"/>
  <c r="AL91" i="2"/>
  <c r="AK91" i="2"/>
  <c r="AH91" i="2"/>
  <c r="AG91" i="2"/>
  <c r="AD91" i="2"/>
  <c r="AC91" i="2"/>
  <c r="Z91" i="2"/>
  <c r="Y91" i="2"/>
  <c r="V91" i="2"/>
  <c r="AE91" i="2" s="1"/>
  <c r="AF91" i="2" s="1"/>
  <c r="S91" i="2"/>
  <c r="AA91" i="2" s="1"/>
  <c r="AB91" i="2" s="1"/>
  <c r="L91" i="2"/>
  <c r="J91" i="2"/>
  <c r="BC90" i="2"/>
  <c r="AV90" i="2"/>
  <c r="AW90" i="2" s="1"/>
  <c r="AT90" i="2"/>
  <c r="AU90" i="2" s="1"/>
  <c r="AO90" i="2"/>
  <c r="AP90" i="2" s="1"/>
  <c r="AK90" i="2"/>
  <c r="AL90" i="2" s="1"/>
  <c r="AG90" i="2"/>
  <c r="AH90" i="2" s="1"/>
  <c r="AC90" i="2"/>
  <c r="AD90" i="2" s="1"/>
  <c r="Z90" i="2"/>
  <c r="Y90" i="2"/>
  <c r="S90" i="2"/>
  <c r="V90" i="2" s="1"/>
  <c r="J90" i="2"/>
  <c r="L90" i="2" s="1"/>
  <c r="BC89" i="2"/>
  <c r="AW89" i="2"/>
  <c r="AV89" i="2"/>
  <c r="AU89" i="2"/>
  <c r="AT89" i="2"/>
  <c r="AP89" i="2"/>
  <c r="AO89" i="2"/>
  <c r="AL89" i="2"/>
  <c r="AK89" i="2"/>
  <c r="AH89" i="2"/>
  <c r="AG89" i="2"/>
  <c r="AF89" i="2"/>
  <c r="AD89" i="2"/>
  <c r="AC89" i="2"/>
  <c r="Z89" i="2"/>
  <c r="Y89" i="2"/>
  <c r="V89" i="2"/>
  <c r="AE89" i="2" s="1"/>
  <c r="S89" i="2"/>
  <c r="AA89" i="2" s="1"/>
  <c r="AB89" i="2" s="1"/>
  <c r="L89" i="2"/>
  <c r="J89" i="2"/>
  <c r="BC88" i="2"/>
  <c r="AV88" i="2"/>
  <c r="AW88" i="2" s="1"/>
  <c r="AT88" i="2"/>
  <c r="AU88" i="2" s="1"/>
  <c r="AO88" i="2"/>
  <c r="AP88" i="2" s="1"/>
  <c r="AK88" i="2"/>
  <c r="AL88" i="2" s="1"/>
  <c r="AI88" i="2"/>
  <c r="AJ88" i="2" s="1"/>
  <c r="AG88" i="2"/>
  <c r="AH88" i="2" s="1"/>
  <c r="AC88" i="2"/>
  <c r="AD88" i="2" s="1"/>
  <c r="AA88" i="2"/>
  <c r="AB88" i="2" s="1"/>
  <c r="Z88" i="2"/>
  <c r="Y88" i="2"/>
  <c r="S88" i="2"/>
  <c r="V88" i="2" s="1"/>
  <c r="J88" i="2"/>
  <c r="L88" i="2" s="1"/>
  <c r="AE88" i="2" s="1"/>
  <c r="AF88" i="2" s="1"/>
  <c r="BC87" i="2"/>
  <c r="AW87" i="2"/>
  <c r="AV87" i="2"/>
  <c r="AT87" i="2"/>
  <c r="AU87" i="2" s="1"/>
  <c r="AP87" i="2"/>
  <c r="AO87" i="2"/>
  <c r="AL87" i="2"/>
  <c r="AK87" i="2"/>
  <c r="AH87" i="2"/>
  <c r="AG87" i="2"/>
  <c r="AD87" i="2"/>
  <c r="AC87" i="2"/>
  <c r="Z87" i="2"/>
  <c r="Y87" i="2"/>
  <c r="S87" i="2"/>
  <c r="V87" i="2" s="1"/>
  <c r="L87" i="2"/>
  <c r="J87" i="2"/>
  <c r="BC86" i="2"/>
  <c r="AV86" i="2"/>
  <c r="AW86" i="2" s="1"/>
  <c r="AT86" i="2"/>
  <c r="AU86" i="2" s="1"/>
  <c r="AO86" i="2"/>
  <c r="AP86" i="2" s="1"/>
  <c r="AK86" i="2"/>
  <c r="AL86" i="2" s="1"/>
  <c r="AG86" i="2"/>
  <c r="AH86" i="2" s="1"/>
  <c r="AC86" i="2"/>
  <c r="AD86" i="2" s="1"/>
  <c r="Z86" i="2"/>
  <c r="Y86" i="2"/>
  <c r="S86" i="2"/>
  <c r="V86" i="2" s="1"/>
  <c r="J86" i="2"/>
  <c r="L86" i="2" s="1"/>
  <c r="BC85" i="2"/>
  <c r="AV85" i="2"/>
  <c r="AW85" i="2" s="1"/>
  <c r="AU85" i="2"/>
  <c r="AT85" i="2"/>
  <c r="AO85" i="2"/>
  <c r="AP85" i="2" s="1"/>
  <c r="AK85" i="2"/>
  <c r="AL85" i="2" s="1"/>
  <c r="AG85" i="2"/>
  <c r="AH85" i="2" s="1"/>
  <c r="AF85" i="2"/>
  <c r="AC85" i="2"/>
  <c r="AD85" i="2" s="1"/>
  <c r="Z85" i="2"/>
  <c r="Y85" i="2"/>
  <c r="V85" i="2"/>
  <c r="AE85" i="2" s="1"/>
  <c r="S85" i="2"/>
  <c r="AA85" i="2" s="1"/>
  <c r="AB85" i="2" s="1"/>
  <c r="J85" i="2"/>
  <c r="L85" i="2" s="1"/>
  <c r="BC84" i="2"/>
  <c r="AV84" i="2"/>
  <c r="AW84" i="2" s="1"/>
  <c r="AT84" i="2"/>
  <c r="AU84" i="2" s="1"/>
  <c r="AO84" i="2"/>
  <c r="AP84" i="2" s="1"/>
  <c r="AK84" i="2"/>
  <c r="AL84" i="2" s="1"/>
  <c r="AI84" i="2"/>
  <c r="AJ84" i="2" s="1"/>
  <c r="AG84" i="2"/>
  <c r="AH84" i="2" s="1"/>
  <c r="AC84" i="2"/>
  <c r="AD84" i="2" s="1"/>
  <c r="AA84" i="2"/>
  <c r="AB84" i="2" s="1"/>
  <c r="Z84" i="2"/>
  <c r="Y84" i="2"/>
  <c r="S84" i="2"/>
  <c r="V84" i="2" s="1"/>
  <c r="J84" i="2"/>
  <c r="L84" i="2" s="1"/>
  <c r="AE84" i="2" s="1"/>
  <c r="AF84" i="2" s="1"/>
  <c r="BC83" i="2"/>
  <c r="AW83" i="2"/>
  <c r="AV83" i="2"/>
  <c r="AT83" i="2"/>
  <c r="AU83" i="2" s="1"/>
  <c r="AP83" i="2"/>
  <c r="AO83" i="2"/>
  <c r="AL83" i="2"/>
  <c r="AK83" i="2"/>
  <c r="AH83" i="2"/>
  <c r="AG83" i="2"/>
  <c r="AD83" i="2"/>
  <c r="AC83" i="2"/>
  <c r="Z83" i="2"/>
  <c r="Y83" i="2"/>
  <c r="S83" i="2"/>
  <c r="V83" i="2" s="1"/>
  <c r="L83" i="2"/>
  <c r="J83" i="2"/>
  <c r="BC82" i="2"/>
  <c r="AV82" i="2"/>
  <c r="AW82" i="2" s="1"/>
  <c r="AT82" i="2"/>
  <c r="AU82" i="2" s="1"/>
  <c r="AO82" i="2"/>
  <c r="AP82" i="2" s="1"/>
  <c r="AK82" i="2"/>
  <c r="AL82" i="2" s="1"/>
  <c r="AG82" i="2"/>
  <c r="AH82" i="2" s="1"/>
  <c r="AC82" i="2"/>
  <c r="AD82" i="2" s="1"/>
  <c r="Z82" i="2"/>
  <c r="Y82" i="2"/>
  <c r="S82" i="2"/>
  <c r="V82" i="2" s="1"/>
  <c r="J82" i="2"/>
  <c r="L82" i="2" s="1"/>
  <c r="BC81" i="2"/>
  <c r="AV81" i="2"/>
  <c r="AW81" i="2" s="1"/>
  <c r="AU81" i="2"/>
  <c r="AT81" i="2"/>
  <c r="AO81" i="2"/>
  <c r="AP81" i="2" s="1"/>
  <c r="AK81" i="2"/>
  <c r="AL81" i="2" s="1"/>
  <c r="AG81" i="2"/>
  <c r="AH81" i="2" s="1"/>
  <c r="AF81" i="2"/>
  <c r="AC81" i="2"/>
  <c r="AD81" i="2" s="1"/>
  <c r="Z81" i="2"/>
  <c r="Y81" i="2"/>
  <c r="V81" i="2"/>
  <c r="AE81" i="2" s="1"/>
  <c r="S81" i="2"/>
  <c r="AA81" i="2" s="1"/>
  <c r="AB81" i="2" s="1"/>
  <c r="J81" i="2"/>
  <c r="L81" i="2" s="1"/>
  <c r="BC80" i="2"/>
  <c r="AV80" i="2"/>
  <c r="AW80" i="2" s="1"/>
  <c r="AT80" i="2"/>
  <c r="AU80" i="2" s="1"/>
  <c r="AO80" i="2"/>
  <c r="AP80" i="2" s="1"/>
  <c r="AK80" i="2"/>
  <c r="AL80" i="2" s="1"/>
  <c r="AI80" i="2"/>
  <c r="AJ80" i="2" s="1"/>
  <c r="AG80" i="2"/>
  <c r="AH80" i="2" s="1"/>
  <c r="AC80" i="2"/>
  <c r="AD80" i="2" s="1"/>
  <c r="AA80" i="2"/>
  <c r="AB80" i="2" s="1"/>
  <c r="Z80" i="2"/>
  <c r="Y80" i="2"/>
  <c r="S80" i="2"/>
  <c r="V80" i="2" s="1"/>
  <c r="J80" i="2"/>
  <c r="L80" i="2" s="1"/>
  <c r="AE80" i="2" s="1"/>
  <c r="AF80" i="2" s="1"/>
  <c r="BC79" i="2"/>
  <c r="AW79" i="2"/>
  <c r="AV79" i="2"/>
  <c r="AT79" i="2"/>
  <c r="AU79" i="2" s="1"/>
  <c r="AP79" i="2"/>
  <c r="AO79" i="2"/>
  <c r="AL79" i="2"/>
  <c r="AK79" i="2"/>
  <c r="AH79" i="2"/>
  <c r="AG79" i="2"/>
  <c r="AD79" i="2"/>
  <c r="AC79" i="2"/>
  <c r="Z79" i="2"/>
  <c r="Y79" i="2"/>
  <c r="S79" i="2"/>
  <c r="V79" i="2" s="1"/>
  <c r="L79" i="2"/>
  <c r="J79" i="2"/>
  <c r="BC78" i="2"/>
  <c r="AV78" i="2"/>
  <c r="AW78" i="2" s="1"/>
  <c r="AT78" i="2"/>
  <c r="AU78" i="2" s="1"/>
  <c r="AO78" i="2"/>
  <c r="AP78" i="2" s="1"/>
  <c r="AK78" i="2"/>
  <c r="AL78" i="2" s="1"/>
  <c r="AG78" i="2"/>
  <c r="AH78" i="2" s="1"/>
  <c r="AC78" i="2"/>
  <c r="AD78" i="2" s="1"/>
  <c r="Z78" i="2"/>
  <c r="Y78" i="2"/>
  <c r="S78" i="2"/>
  <c r="V78" i="2" s="1"/>
  <c r="J78" i="2"/>
  <c r="L78" i="2" s="1"/>
  <c r="BC77" i="2"/>
  <c r="AV77" i="2"/>
  <c r="AW77" i="2" s="1"/>
  <c r="AU77" i="2"/>
  <c r="AT77" i="2"/>
  <c r="AO77" i="2"/>
  <c r="AP77" i="2" s="1"/>
  <c r="AK77" i="2"/>
  <c r="AL77" i="2" s="1"/>
  <c r="AG77" i="2"/>
  <c r="AH77" i="2" s="1"/>
  <c r="AF77" i="2"/>
  <c r="AC77" i="2"/>
  <c r="AD77" i="2" s="1"/>
  <c r="Z77" i="2"/>
  <c r="Y77" i="2"/>
  <c r="V77" i="2"/>
  <c r="AE77" i="2" s="1"/>
  <c r="S77" i="2"/>
  <c r="AA77" i="2" s="1"/>
  <c r="AB77" i="2" s="1"/>
  <c r="J77" i="2"/>
  <c r="L77" i="2" s="1"/>
  <c r="BC76" i="2"/>
  <c r="AV76" i="2"/>
  <c r="AW76" i="2" s="1"/>
  <c r="AT76" i="2"/>
  <c r="AU76" i="2" s="1"/>
  <c r="AO76" i="2"/>
  <c r="AP76" i="2" s="1"/>
  <c r="AK76" i="2"/>
  <c r="AL76" i="2" s="1"/>
  <c r="AI76" i="2"/>
  <c r="AJ76" i="2" s="1"/>
  <c r="AG76" i="2"/>
  <c r="AH76" i="2" s="1"/>
  <c r="AC76" i="2"/>
  <c r="AD76" i="2" s="1"/>
  <c r="AA76" i="2"/>
  <c r="AB76" i="2" s="1"/>
  <c r="Z76" i="2"/>
  <c r="Y76" i="2"/>
  <c r="S76" i="2"/>
  <c r="V76" i="2" s="1"/>
  <c r="J76" i="2"/>
  <c r="L76" i="2" s="1"/>
  <c r="AE76" i="2" s="1"/>
  <c r="AF76" i="2" s="1"/>
  <c r="BC75" i="2"/>
  <c r="AW75" i="2"/>
  <c r="AV75" i="2"/>
  <c r="AT75" i="2"/>
  <c r="AU75" i="2" s="1"/>
  <c r="AP75" i="2"/>
  <c r="AO75" i="2"/>
  <c r="AL75" i="2"/>
  <c r="AK75" i="2"/>
  <c r="AH75" i="2"/>
  <c r="AG75" i="2"/>
  <c r="AD75" i="2"/>
  <c r="AC75" i="2"/>
  <c r="Z75" i="2"/>
  <c r="Y75" i="2"/>
  <c r="S75" i="2"/>
  <c r="V75" i="2" s="1"/>
  <c r="L75" i="2"/>
  <c r="J75" i="2"/>
  <c r="BC74" i="2"/>
  <c r="AV74" i="2"/>
  <c r="AW74" i="2" s="1"/>
  <c r="AT74" i="2"/>
  <c r="AU74" i="2" s="1"/>
  <c r="AO74" i="2"/>
  <c r="AP74" i="2" s="1"/>
  <c r="AK74" i="2"/>
  <c r="AL74" i="2" s="1"/>
  <c r="AG74" i="2"/>
  <c r="AH74" i="2" s="1"/>
  <c r="AC74" i="2"/>
  <c r="AD74" i="2" s="1"/>
  <c r="Z74" i="2"/>
  <c r="Y74" i="2"/>
  <c r="S74" i="2"/>
  <c r="V74" i="2" s="1"/>
  <c r="J74" i="2"/>
  <c r="L74" i="2" s="1"/>
  <c r="BC73" i="2"/>
  <c r="AV73" i="2"/>
  <c r="AW73" i="2" s="1"/>
  <c r="AU73" i="2"/>
  <c r="AT73" i="2"/>
  <c r="AO73" i="2"/>
  <c r="AP73" i="2" s="1"/>
  <c r="AK73" i="2"/>
  <c r="AL73" i="2" s="1"/>
  <c r="AG73" i="2"/>
  <c r="AH73" i="2" s="1"/>
  <c r="AF73" i="2"/>
  <c r="AC73" i="2"/>
  <c r="AD73" i="2" s="1"/>
  <c r="Z73" i="2"/>
  <c r="Y73" i="2"/>
  <c r="V73" i="2"/>
  <c r="AE73" i="2" s="1"/>
  <c r="S73" i="2"/>
  <c r="AA73" i="2" s="1"/>
  <c r="AB73" i="2" s="1"/>
  <c r="J73" i="2"/>
  <c r="L73" i="2" s="1"/>
  <c r="BC72" i="2"/>
  <c r="AV72" i="2"/>
  <c r="AW72" i="2" s="1"/>
  <c r="AT72" i="2"/>
  <c r="AU72" i="2" s="1"/>
  <c r="AO72" i="2"/>
  <c r="AP72" i="2" s="1"/>
  <c r="AK72" i="2"/>
  <c r="AL72" i="2" s="1"/>
  <c r="AI72" i="2"/>
  <c r="AJ72" i="2" s="1"/>
  <c r="AG72" i="2"/>
  <c r="AH72" i="2" s="1"/>
  <c r="AC72" i="2"/>
  <c r="AD72" i="2" s="1"/>
  <c r="AA72" i="2"/>
  <c r="AB72" i="2" s="1"/>
  <c r="Z72" i="2"/>
  <c r="Y72" i="2"/>
  <c r="S72" i="2"/>
  <c r="V72" i="2" s="1"/>
  <c r="J72" i="2"/>
  <c r="L72" i="2" s="1"/>
  <c r="AE72" i="2" s="1"/>
  <c r="AF72" i="2" s="1"/>
  <c r="BC71" i="2"/>
  <c r="AW71" i="2"/>
  <c r="AV71" i="2"/>
  <c r="AT71" i="2"/>
  <c r="AU71" i="2" s="1"/>
  <c r="AP71" i="2"/>
  <c r="AO71" i="2"/>
  <c r="AL71" i="2"/>
  <c r="AK71" i="2"/>
  <c r="AH71" i="2"/>
  <c r="AG71" i="2"/>
  <c r="AD71" i="2"/>
  <c r="AC71" i="2"/>
  <c r="Z71" i="2"/>
  <c r="Y71" i="2"/>
  <c r="S71" i="2"/>
  <c r="V71" i="2" s="1"/>
  <c r="L71" i="2"/>
  <c r="J71" i="2"/>
  <c r="BC70" i="2"/>
  <c r="AV70" i="2"/>
  <c r="AW70" i="2" s="1"/>
  <c r="AT70" i="2"/>
  <c r="AU70" i="2" s="1"/>
  <c r="AO70" i="2"/>
  <c r="AP70" i="2" s="1"/>
  <c r="AK70" i="2"/>
  <c r="AL70" i="2" s="1"/>
  <c r="AG70" i="2"/>
  <c r="AH70" i="2" s="1"/>
  <c r="AC70" i="2"/>
  <c r="AD70" i="2" s="1"/>
  <c r="Z70" i="2"/>
  <c r="Y70" i="2"/>
  <c r="S70" i="2"/>
  <c r="V70" i="2" s="1"/>
  <c r="J70" i="2"/>
  <c r="L70" i="2" s="1"/>
  <c r="BC69" i="2"/>
  <c r="AV69" i="2"/>
  <c r="AW69" i="2" s="1"/>
  <c r="AU69" i="2"/>
  <c r="AT69" i="2"/>
  <c r="AO69" i="2"/>
  <c r="AP69" i="2" s="1"/>
  <c r="AK69" i="2"/>
  <c r="AL69" i="2" s="1"/>
  <c r="AG69" i="2"/>
  <c r="AH69" i="2" s="1"/>
  <c r="AF69" i="2"/>
  <c r="AC69" i="2"/>
  <c r="AD69" i="2" s="1"/>
  <c r="Z69" i="2"/>
  <c r="Y69" i="2"/>
  <c r="V69" i="2"/>
  <c r="AE69" i="2" s="1"/>
  <c r="S69" i="2"/>
  <c r="AA69" i="2" s="1"/>
  <c r="AB69" i="2" s="1"/>
  <c r="J69" i="2"/>
  <c r="L69" i="2" s="1"/>
  <c r="BC68" i="2"/>
  <c r="AV68" i="2"/>
  <c r="AW68" i="2" s="1"/>
  <c r="AT68" i="2"/>
  <c r="AU68" i="2" s="1"/>
  <c r="AO68" i="2"/>
  <c r="AP68" i="2" s="1"/>
  <c r="AK68" i="2"/>
  <c r="AL68" i="2" s="1"/>
  <c r="AG68" i="2"/>
  <c r="AH68" i="2" s="1"/>
  <c r="AC68" i="2"/>
  <c r="AD68" i="2" s="1"/>
  <c r="AA68" i="2"/>
  <c r="AB68" i="2" s="1"/>
  <c r="Z68" i="2"/>
  <c r="Y68" i="2"/>
  <c r="S68" i="2"/>
  <c r="V68" i="2" s="1"/>
  <c r="J68" i="2"/>
  <c r="L68" i="2" s="1"/>
  <c r="AE68" i="2" s="1"/>
  <c r="AF68" i="2" s="1"/>
  <c r="BC67" i="2"/>
  <c r="AW67" i="2"/>
  <c r="AV67" i="2"/>
  <c r="AT67" i="2"/>
  <c r="AU67" i="2" s="1"/>
  <c r="AP67" i="2"/>
  <c r="AO67" i="2"/>
  <c r="AL67" i="2"/>
  <c r="AK67" i="2"/>
  <c r="AH67" i="2"/>
  <c r="AG67" i="2"/>
  <c r="AD67" i="2"/>
  <c r="AC67" i="2"/>
  <c r="Z67" i="2"/>
  <c r="Y67" i="2"/>
  <c r="S67" i="2"/>
  <c r="V67" i="2" s="1"/>
  <c r="L67" i="2"/>
  <c r="J67" i="2"/>
  <c r="BC66" i="2"/>
  <c r="AV66" i="2"/>
  <c r="AW66" i="2" s="1"/>
  <c r="AT66" i="2"/>
  <c r="AU66" i="2" s="1"/>
  <c r="AO66" i="2"/>
  <c r="AP66" i="2" s="1"/>
  <c r="AK66" i="2"/>
  <c r="AL66" i="2" s="1"/>
  <c r="AG66" i="2"/>
  <c r="AH66" i="2" s="1"/>
  <c r="AC66" i="2"/>
  <c r="AD66" i="2" s="1"/>
  <c r="Z66" i="2"/>
  <c r="Y66" i="2"/>
  <c r="S66" i="2"/>
  <c r="V66" i="2" s="1"/>
  <c r="J66" i="2"/>
  <c r="L66" i="2" s="1"/>
  <c r="BC65" i="2"/>
  <c r="AV65" i="2"/>
  <c r="AW65" i="2" s="1"/>
  <c r="AU65" i="2"/>
  <c r="AT65" i="2"/>
  <c r="AO65" i="2"/>
  <c r="AP65" i="2" s="1"/>
  <c r="AK65" i="2"/>
  <c r="AL65" i="2" s="1"/>
  <c r="AG65" i="2"/>
  <c r="AH65" i="2" s="1"/>
  <c r="AF65" i="2"/>
  <c r="AC65" i="2"/>
  <c r="AD65" i="2" s="1"/>
  <c r="Z65" i="2"/>
  <c r="Y65" i="2"/>
  <c r="V65" i="2"/>
  <c r="AE65" i="2" s="1"/>
  <c r="S65" i="2"/>
  <c r="AA65" i="2" s="1"/>
  <c r="AB65" i="2" s="1"/>
  <c r="J65" i="2"/>
  <c r="L65" i="2" s="1"/>
  <c r="BC64" i="2"/>
  <c r="AV64" i="2"/>
  <c r="AW64" i="2" s="1"/>
  <c r="AT64" i="2"/>
  <c r="AU64" i="2" s="1"/>
  <c r="AO64" i="2"/>
  <c r="AP64" i="2" s="1"/>
  <c r="AK64" i="2"/>
  <c r="AL64" i="2" s="1"/>
  <c r="AG64" i="2"/>
  <c r="AH64" i="2" s="1"/>
  <c r="AC64" i="2"/>
  <c r="AD64" i="2" s="1"/>
  <c r="AA64" i="2"/>
  <c r="AB64" i="2" s="1"/>
  <c r="Z64" i="2"/>
  <c r="Y64" i="2"/>
  <c r="S64" i="2"/>
  <c r="V64" i="2" s="1"/>
  <c r="J64" i="2"/>
  <c r="L64" i="2" s="1"/>
  <c r="AE64" i="2" s="1"/>
  <c r="AF64" i="2" s="1"/>
  <c r="BC63" i="2"/>
  <c r="AW63" i="2"/>
  <c r="AW107" i="2" s="1"/>
  <c r="AV63" i="2"/>
  <c r="AV107" i="2" s="1"/>
  <c r="AT63" i="2"/>
  <c r="AU63" i="2" s="1"/>
  <c r="AU107" i="2" s="1"/>
  <c r="AP63" i="2"/>
  <c r="AP107" i="2" s="1"/>
  <c r="AO63" i="2"/>
  <c r="AL63" i="2"/>
  <c r="AL107" i="2" s="1"/>
  <c r="AK63" i="2"/>
  <c r="AH63" i="2"/>
  <c r="AH107" i="2" s="1"/>
  <c r="AG63" i="2"/>
  <c r="AD63" i="2"/>
  <c r="AD107" i="2" s="1"/>
  <c r="AC63" i="2"/>
  <c r="Z63" i="2"/>
  <c r="Y63" i="2"/>
  <c r="S63" i="2"/>
  <c r="S107" i="2" s="1"/>
  <c r="L63" i="2"/>
  <c r="L107" i="2" s="1"/>
  <c r="J63" i="2"/>
  <c r="AS56" i="2"/>
  <c r="AR56" i="2"/>
  <c r="W56" i="2"/>
  <c r="M56" i="2"/>
  <c r="K56" i="2"/>
  <c r="AS54" i="2"/>
  <c r="AR54" i="2"/>
  <c r="W54" i="2"/>
  <c r="M54" i="2"/>
  <c r="K54" i="2"/>
  <c r="AT52" i="2"/>
  <c r="AU52" i="2" s="1"/>
  <c r="AG52" i="2"/>
  <c r="AH52" i="2" s="1"/>
  <c r="AC52" i="2"/>
  <c r="AD52" i="2" s="1"/>
  <c r="Z52" i="2"/>
  <c r="Y52" i="2"/>
  <c r="S52" i="2"/>
  <c r="AI103" i="2" s="1"/>
  <c r="AJ103" i="2" s="1"/>
  <c r="J52" i="2"/>
  <c r="L52" i="2" s="1"/>
  <c r="AT51" i="2"/>
  <c r="AU51" i="2" s="1"/>
  <c r="AG51" i="2"/>
  <c r="AH51" i="2" s="1"/>
  <c r="AC51" i="2"/>
  <c r="AD51" i="2" s="1"/>
  <c r="Z51" i="2"/>
  <c r="Y51" i="2"/>
  <c r="S51" i="2"/>
  <c r="J51" i="2"/>
  <c r="L51" i="2" s="1"/>
  <c r="AT50" i="2"/>
  <c r="AU50" i="2" s="1"/>
  <c r="AG50" i="2"/>
  <c r="AH50" i="2" s="1"/>
  <c r="AC50" i="2"/>
  <c r="AD50" i="2" s="1"/>
  <c r="Z50" i="2"/>
  <c r="Y50" i="2"/>
  <c r="S50" i="2"/>
  <c r="J50" i="2"/>
  <c r="L50" i="2" s="1"/>
  <c r="AT49" i="2"/>
  <c r="AU49" i="2" s="1"/>
  <c r="AG49" i="2"/>
  <c r="AH49" i="2" s="1"/>
  <c r="AC49" i="2"/>
  <c r="AD49" i="2" s="1"/>
  <c r="Z49" i="2"/>
  <c r="Y49" i="2"/>
  <c r="S49" i="2"/>
  <c r="J49" i="2"/>
  <c r="L49" i="2" s="1"/>
  <c r="AT48" i="2"/>
  <c r="AU48" i="2" s="1"/>
  <c r="AG48" i="2"/>
  <c r="AH48" i="2" s="1"/>
  <c r="AC48" i="2"/>
  <c r="AD48" i="2" s="1"/>
  <c r="Z48" i="2"/>
  <c r="Y48" i="2"/>
  <c r="S48" i="2"/>
  <c r="AI99" i="2" s="1"/>
  <c r="AJ99" i="2" s="1"/>
  <c r="J48" i="2"/>
  <c r="L48" i="2" s="1"/>
  <c r="AT47" i="2"/>
  <c r="AU47" i="2" s="1"/>
  <c r="AG47" i="2"/>
  <c r="AH47" i="2" s="1"/>
  <c r="AC47" i="2"/>
  <c r="AD47" i="2" s="1"/>
  <c r="Z47" i="2"/>
  <c r="Y47" i="2"/>
  <c r="S47" i="2"/>
  <c r="J47" i="2"/>
  <c r="L47" i="2" s="1"/>
  <c r="AT46" i="2"/>
  <c r="AU46" i="2" s="1"/>
  <c r="AG46" i="2"/>
  <c r="AH46" i="2" s="1"/>
  <c r="AC46" i="2"/>
  <c r="AD46" i="2" s="1"/>
  <c r="Z46" i="2"/>
  <c r="Y46" i="2"/>
  <c r="S46" i="2"/>
  <c r="J46" i="2"/>
  <c r="L46" i="2" s="1"/>
  <c r="AT45" i="2"/>
  <c r="AU45" i="2" s="1"/>
  <c r="AG45" i="2"/>
  <c r="AH45" i="2" s="1"/>
  <c r="AC45" i="2"/>
  <c r="AD45" i="2" s="1"/>
  <c r="Z45" i="2"/>
  <c r="Y45" i="2"/>
  <c r="S45" i="2"/>
  <c r="J45" i="2"/>
  <c r="L45" i="2" s="1"/>
  <c r="AT44" i="2"/>
  <c r="AU44" i="2" s="1"/>
  <c r="AG44" i="2"/>
  <c r="AH44" i="2" s="1"/>
  <c r="AC44" i="2"/>
  <c r="AD44" i="2" s="1"/>
  <c r="Z44" i="2"/>
  <c r="Y44" i="2"/>
  <c r="S44" i="2"/>
  <c r="AI95" i="2" s="1"/>
  <c r="AJ95" i="2" s="1"/>
  <c r="J44" i="2"/>
  <c r="L44" i="2" s="1"/>
  <c r="AT43" i="2"/>
  <c r="AU43" i="2" s="1"/>
  <c r="AG43" i="2"/>
  <c r="AH43" i="2" s="1"/>
  <c r="AC43" i="2"/>
  <c r="AD43" i="2" s="1"/>
  <c r="Z43" i="2"/>
  <c r="Y43" i="2"/>
  <c r="S43" i="2"/>
  <c r="J43" i="2"/>
  <c r="L43" i="2" s="1"/>
  <c r="AT42" i="2"/>
  <c r="AU42" i="2" s="1"/>
  <c r="AG42" i="2"/>
  <c r="AH42" i="2" s="1"/>
  <c r="AC42" i="2"/>
  <c r="AD42" i="2" s="1"/>
  <c r="Z42" i="2"/>
  <c r="Y42" i="2"/>
  <c r="S42" i="2"/>
  <c r="J42" i="2"/>
  <c r="L42" i="2" s="1"/>
  <c r="AT41" i="2"/>
  <c r="AU41" i="2" s="1"/>
  <c r="AG41" i="2"/>
  <c r="AH41" i="2" s="1"/>
  <c r="AC41" i="2"/>
  <c r="AD41" i="2" s="1"/>
  <c r="Z41" i="2"/>
  <c r="Y41" i="2"/>
  <c r="S41" i="2"/>
  <c r="J41" i="2"/>
  <c r="L41" i="2" s="1"/>
  <c r="AT40" i="2"/>
  <c r="AU40" i="2" s="1"/>
  <c r="AG40" i="2"/>
  <c r="AH40" i="2" s="1"/>
  <c r="AC40" i="2"/>
  <c r="AD40" i="2" s="1"/>
  <c r="Z40" i="2"/>
  <c r="Y40" i="2"/>
  <c r="S40" i="2"/>
  <c r="AI91" i="2" s="1"/>
  <c r="AJ91" i="2" s="1"/>
  <c r="J40" i="2"/>
  <c r="L40" i="2" s="1"/>
  <c r="AT39" i="2"/>
  <c r="AU39" i="2" s="1"/>
  <c r="AG39" i="2"/>
  <c r="AH39" i="2" s="1"/>
  <c r="AC39" i="2"/>
  <c r="AD39" i="2" s="1"/>
  <c r="Z39" i="2"/>
  <c r="Y39" i="2"/>
  <c r="S39" i="2"/>
  <c r="J39" i="2"/>
  <c r="L39" i="2" s="1"/>
  <c r="AT38" i="2"/>
  <c r="AU38" i="2" s="1"/>
  <c r="AG38" i="2"/>
  <c r="AH38" i="2" s="1"/>
  <c r="AC38" i="2"/>
  <c r="AD38" i="2" s="1"/>
  <c r="Z38" i="2"/>
  <c r="Y38" i="2"/>
  <c r="S38" i="2"/>
  <c r="J38" i="2"/>
  <c r="L38" i="2" s="1"/>
  <c r="AT37" i="2"/>
  <c r="AU37" i="2" s="1"/>
  <c r="AG37" i="2"/>
  <c r="AH37" i="2" s="1"/>
  <c r="AC37" i="2"/>
  <c r="AD37" i="2" s="1"/>
  <c r="Z37" i="2"/>
  <c r="Y37" i="2"/>
  <c r="S37" i="2"/>
  <c r="J37" i="2"/>
  <c r="L37" i="2" s="1"/>
  <c r="AT36" i="2"/>
  <c r="AU36" i="2" s="1"/>
  <c r="AG36" i="2"/>
  <c r="AH36" i="2" s="1"/>
  <c r="AC36" i="2"/>
  <c r="AD36" i="2" s="1"/>
  <c r="Z36" i="2"/>
  <c r="Y36" i="2"/>
  <c r="S36" i="2"/>
  <c r="AI87" i="2" s="1"/>
  <c r="AJ87" i="2" s="1"/>
  <c r="J36" i="2"/>
  <c r="L36" i="2" s="1"/>
  <c r="AT35" i="2"/>
  <c r="AU35" i="2" s="1"/>
  <c r="AG35" i="2"/>
  <c r="AH35" i="2" s="1"/>
  <c r="AC35" i="2"/>
  <c r="AD35" i="2" s="1"/>
  <c r="Z35" i="2"/>
  <c r="Y35" i="2"/>
  <c r="S35" i="2"/>
  <c r="J35" i="2"/>
  <c r="L35" i="2" s="1"/>
  <c r="AT34" i="2"/>
  <c r="AU34" i="2" s="1"/>
  <c r="AG34" i="2"/>
  <c r="AH34" i="2" s="1"/>
  <c r="AC34" i="2"/>
  <c r="AD34" i="2" s="1"/>
  <c r="Z34" i="2"/>
  <c r="Y34" i="2"/>
  <c r="S34" i="2"/>
  <c r="J34" i="2"/>
  <c r="L34" i="2" s="1"/>
  <c r="AT33" i="2"/>
  <c r="AU33" i="2" s="1"/>
  <c r="AG33" i="2"/>
  <c r="AH33" i="2" s="1"/>
  <c r="AC33" i="2"/>
  <c r="AD33" i="2" s="1"/>
  <c r="Z33" i="2"/>
  <c r="Y33" i="2"/>
  <c r="S33" i="2"/>
  <c r="J33" i="2"/>
  <c r="L33" i="2" s="1"/>
  <c r="AT32" i="2"/>
  <c r="AU32" i="2" s="1"/>
  <c r="AG32" i="2"/>
  <c r="AH32" i="2" s="1"/>
  <c r="AC32" i="2"/>
  <c r="AD32" i="2" s="1"/>
  <c r="Z32" i="2"/>
  <c r="Y32" i="2"/>
  <c r="S32" i="2"/>
  <c r="AI83" i="2" s="1"/>
  <c r="AJ83" i="2" s="1"/>
  <c r="J32" i="2"/>
  <c r="L32" i="2" s="1"/>
  <c r="AT31" i="2"/>
  <c r="AU31" i="2" s="1"/>
  <c r="AG31" i="2"/>
  <c r="AH31" i="2" s="1"/>
  <c r="AC31" i="2"/>
  <c r="AD31" i="2" s="1"/>
  <c r="Z31" i="2"/>
  <c r="Y31" i="2"/>
  <c r="S31" i="2"/>
  <c r="J31" i="2"/>
  <c r="L31" i="2" s="1"/>
  <c r="AT30" i="2"/>
  <c r="AU30" i="2" s="1"/>
  <c r="AG30" i="2"/>
  <c r="AH30" i="2" s="1"/>
  <c r="AC30" i="2"/>
  <c r="AD30" i="2" s="1"/>
  <c r="Z30" i="2"/>
  <c r="Y30" i="2"/>
  <c r="S30" i="2"/>
  <c r="J30" i="2"/>
  <c r="L30" i="2" s="1"/>
  <c r="AT29" i="2"/>
  <c r="AU29" i="2" s="1"/>
  <c r="AG29" i="2"/>
  <c r="AH29" i="2" s="1"/>
  <c r="AC29" i="2"/>
  <c r="AD29" i="2" s="1"/>
  <c r="Z29" i="2"/>
  <c r="Y29" i="2"/>
  <c r="S29" i="2"/>
  <c r="J29" i="2"/>
  <c r="L29" i="2" s="1"/>
  <c r="AT28" i="2"/>
  <c r="AU28" i="2" s="1"/>
  <c r="AH28" i="2"/>
  <c r="AG28" i="2"/>
  <c r="AD28" i="2"/>
  <c r="AC28" i="2"/>
  <c r="Z28" i="2"/>
  <c r="Y28" i="2"/>
  <c r="S28" i="2"/>
  <c r="J28" i="2"/>
  <c r="L28" i="2" s="1"/>
  <c r="AT27" i="2"/>
  <c r="AU27" i="2" s="1"/>
  <c r="AH27" i="2"/>
  <c r="AG27" i="2"/>
  <c r="AD27" i="2"/>
  <c r="AC27" i="2"/>
  <c r="Z27" i="2"/>
  <c r="Y27" i="2"/>
  <c r="S27" i="2"/>
  <c r="AI129" i="2" s="1"/>
  <c r="AJ129" i="2" s="1"/>
  <c r="J27" i="2"/>
  <c r="L27" i="2" s="1"/>
  <c r="AT26" i="2"/>
  <c r="AU26" i="2" s="1"/>
  <c r="AH26" i="2"/>
  <c r="AG26" i="2"/>
  <c r="AD26" i="2"/>
  <c r="AC26" i="2"/>
  <c r="Z26" i="2"/>
  <c r="Y26" i="2"/>
  <c r="S26" i="2"/>
  <c r="J26" i="2"/>
  <c r="L26" i="2" s="1"/>
  <c r="AT25" i="2"/>
  <c r="AU25" i="2" s="1"/>
  <c r="AH25" i="2"/>
  <c r="AG25" i="2"/>
  <c r="AD25" i="2"/>
  <c r="AC25" i="2"/>
  <c r="Z25" i="2"/>
  <c r="Y25" i="2"/>
  <c r="S25" i="2"/>
  <c r="AI178" i="2" s="1"/>
  <c r="AJ178" i="2" s="1"/>
  <c r="J25" i="2"/>
  <c r="L25" i="2" s="1"/>
  <c r="AT24" i="2"/>
  <c r="AU24" i="2" s="1"/>
  <c r="AH24" i="2"/>
  <c r="AG24" i="2"/>
  <c r="AD24" i="2"/>
  <c r="AC24" i="2"/>
  <c r="Z24" i="2"/>
  <c r="Y24" i="2"/>
  <c r="S24" i="2"/>
  <c r="J24" i="2"/>
  <c r="AI381" i="2" s="1"/>
  <c r="AJ381" i="2" s="1"/>
  <c r="AT23" i="2"/>
  <c r="AU23" i="2" s="1"/>
  <c r="AH23" i="2"/>
  <c r="AG23" i="2"/>
  <c r="AD23" i="2"/>
  <c r="AC23" i="2"/>
  <c r="Z23" i="2"/>
  <c r="Y23" i="2"/>
  <c r="S23" i="2"/>
  <c r="J23" i="2"/>
  <c r="L23" i="2" s="1"/>
  <c r="AT22" i="2"/>
  <c r="AU22" i="2" s="1"/>
  <c r="AH22" i="2"/>
  <c r="AG22" i="2"/>
  <c r="AD22" i="2"/>
  <c r="AC22" i="2"/>
  <c r="Z22" i="2"/>
  <c r="Y22" i="2"/>
  <c r="S22" i="2"/>
  <c r="J22" i="2"/>
  <c r="L22" i="2" s="1"/>
  <c r="AT21" i="2"/>
  <c r="AU21" i="2" s="1"/>
  <c r="AH21" i="2"/>
  <c r="AG21" i="2"/>
  <c r="AD21" i="2"/>
  <c r="AC21" i="2"/>
  <c r="Z21" i="2"/>
  <c r="Y21" i="2"/>
  <c r="S21" i="2"/>
  <c r="AI174" i="2" s="1"/>
  <c r="AJ174" i="2" s="1"/>
  <c r="J21" i="2"/>
  <c r="L21" i="2" s="1"/>
  <c r="AT20" i="2"/>
  <c r="AU20" i="2" s="1"/>
  <c r="AH20" i="2"/>
  <c r="AG20" i="2"/>
  <c r="AD20" i="2"/>
  <c r="AC20" i="2"/>
  <c r="Z20" i="2"/>
  <c r="Y20" i="2"/>
  <c r="S20" i="2"/>
  <c r="J20" i="2"/>
  <c r="L20" i="2" s="1"/>
  <c r="AT19" i="2"/>
  <c r="AU19" i="2" s="1"/>
  <c r="AH19" i="2"/>
  <c r="AG19" i="2"/>
  <c r="AD19" i="2"/>
  <c r="AC19" i="2"/>
  <c r="Z19" i="2"/>
  <c r="Y19" i="2"/>
  <c r="S19" i="2"/>
  <c r="J19" i="2"/>
  <c r="L19" i="2" s="1"/>
  <c r="AT18" i="2"/>
  <c r="AU18" i="2" s="1"/>
  <c r="AH18" i="2"/>
  <c r="AG18" i="2"/>
  <c r="AD18" i="2"/>
  <c r="AC18" i="2"/>
  <c r="Z18" i="2"/>
  <c r="Y18" i="2"/>
  <c r="S18" i="2"/>
  <c r="J18" i="2"/>
  <c r="L18" i="2" s="1"/>
  <c r="AT17" i="2"/>
  <c r="AU17" i="2" s="1"/>
  <c r="AH17" i="2"/>
  <c r="AG17" i="2"/>
  <c r="AC17" i="2"/>
  <c r="AD17" i="2" s="1"/>
  <c r="Z17" i="2"/>
  <c r="Y17" i="2"/>
  <c r="S17" i="2"/>
  <c r="AA17" i="2" s="1"/>
  <c r="AB17" i="2" s="1"/>
  <c r="J17" i="2"/>
  <c r="AI68" i="2" s="1"/>
  <c r="AJ68" i="2" s="1"/>
  <c r="AT16" i="2"/>
  <c r="AU16" i="2" s="1"/>
  <c r="AH16" i="2"/>
  <c r="AG16" i="2"/>
  <c r="AC16" i="2"/>
  <c r="AD16" i="2" s="1"/>
  <c r="Z16" i="2"/>
  <c r="Y16" i="2"/>
  <c r="S16" i="2"/>
  <c r="AA16" i="2" s="1"/>
  <c r="AB16" i="2" s="1"/>
  <c r="J16" i="2"/>
  <c r="L16" i="2" s="1"/>
  <c r="AT15" i="2"/>
  <c r="AU15" i="2" s="1"/>
  <c r="AH15" i="2"/>
  <c r="AG15" i="2"/>
  <c r="AC15" i="2"/>
  <c r="AD15" i="2" s="1"/>
  <c r="Z15" i="2"/>
  <c r="Y15" i="2"/>
  <c r="S15" i="2"/>
  <c r="AA15" i="2" s="1"/>
  <c r="AB15" i="2" s="1"/>
  <c r="J15" i="2"/>
  <c r="L15" i="2" s="1"/>
  <c r="AT14" i="2"/>
  <c r="AU14" i="2" s="1"/>
  <c r="AH14" i="2"/>
  <c r="AG14" i="2"/>
  <c r="AC14" i="2"/>
  <c r="AD14" i="2" s="1"/>
  <c r="Z14" i="2"/>
  <c r="Y14" i="2"/>
  <c r="S14" i="2"/>
  <c r="AA14" i="2" s="1"/>
  <c r="AB14" i="2" s="1"/>
  <c r="J14" i="2"/>
  <c r="L14" i="2" s="1"/>
  <c r="AT13" i="2"/>
  <c r="AU13" i="2" s="1"/>
  <c r="AH13" i="2"/>
  <c r="AG13" i="2"/>
  <c r="AC13" i="2"/>
  <c r="AD13" i="2" s="1"/>
  <c r="Z13" i="2"/>
  <c r="Y13" i="2"/>
  <c r="S13" i="2"/>
  <c r="AI217" i="2" s="1"/>
  <c r="AJ217" i="2" s="1"/>
  <c r="J13" i="2"/>
  <c r="L13" i="2" s="1"/>
  <c r="AT12" i="2"/>
  <c r="AH12" i="2"/>
  <c r="AH56" i="2" s="1"/>
  <c r="AG12" i="2"/>
  <c r="AC12" i="2"/>
  <c r="Z12" i="2"/>
  <c r="Y12" i="2"/>
  <c r="S12" i="2"/>
  <c r="S54" i="2" s="1"/>
  <c r="J12" i="2"/>
  <c r="J56" i="2" s="1"/>
  <c r="AR9" i="2"/>
  <c r="O9" i="2"/>
  <c r="AS9" i="2" s="1"/>
  <c r="BA8" i="2"/>
  <c r="B8" i="2"/>
  <c r="AR8" i="2" s="1"/>
  <c r="AI64" i="2" l="1"/>
  <c r="AJ64" i="2" s="1"/>
  <c r="AK107" i="2"/>
  <c r="AI128" i="2"/>
  <c r="AJ128" i="2" s="1"/>
  <c r="AT260" i="2"/>
  <c r="V284" i="2"/>
  <c r="AE284" i="2" s="1"/>
  <c r="AF284" i="2" s="1"/>
  <c r="AA284" i="2"/>
  <c r="AB284" i="2" s="1"/>
  <c r="V319" i="2"/>
  <c r="AE319" i="2" s="1"/>
  <c r="AF319" i="2" s="1"/>
  <c r="AA319" i="2"/>
  <c r="AB319" i="2" s="1"/>
  <c r="S360" i="2"/>
  <c r="L12" i="2"/>
  <c r="AA12" i="2"/>
  <c r="AG56" i="2"/>
  <c r="AA13" i="2"/>
  <c r="AB13" i="2" s="1"/>
  <c r="L17" i="2"/>
  <c r="L24" i="2"/>
  <c r="AI133" i="2"/>
  <c r="AJ133" i="2" s="1"/>
  <c r="AI137" i="2"/>
  <c r="AJ137" i="2" s="1"/>
  <c r="AI141" i="2"/>
  <c r="AJ141" i="2" s="1"/>
  <c r="AI145" i="2"/>
  <c r="AJ145" i="2" s="1"/>
  <c r="AI149" i="2"/>
  <c r="AJ149" i="2" s="1"/>
  <c r="AI153" i="2"/>
  <c r="AJ153" i="2" s="1"/>
  <c r="AE66" i="2"/>
  <c r="AF66" i="2" s="1"/>
  <c r="AE67" i="2"/>
  <c r="AF67" i="2" s="1"/>
  <c r="AE70" i="2"/>
  <c r="AF70" i="2" s="1"/>
  <c r="AE71" i="2"/>
  <c r="AF71" i="2" s="1"/>
  <c r="AE74" i="2"/>
  <c r="AF74" i="2" s="1"/>
  <c r="AE75" i="2"/>
  <c r="AF75" i="2" s="1"/>
  <c r="AE78" i="2"/>
  <c r="AF78" i="2" s="1"/>
  <c r="AE79" i="2"/>
  <c r="AF79" i="2" s="1"/>
  <c r="AE82" i="2"/>
  <c r="AF82" i="2" s="1"/>
  <c r="AE83" i="2"/>
  <c r="AF83" i="2" s="1"/>
  <c r="AE86" i="2"/>
  <c r="AF86" i="2" s="1"/>
  <c r="AE87" i="2"/>
  <c r="AF87" i="2" s="1"/>
  <c r="L105" i="2"/>
  <c r="AO107" i="2"/>
  <c r="L158" i="2"/>
  <c r="L156" i="2"/>
  <c r="AI124" i="2"/>
  <c r="AJ124" i="2" s="1"/>
  <c r="AI125" i="2"/>
  <c r="AJ125" i="2" s="1"/>
  <c r="AI127" i="2"/>
  <c r="AJ127" i="2" s="1"/>
  <c r="V135" i="2"/>
  <c r="AE135" i="2" s="1"/>
  <c r="AF135" i="2" s="1"/>
  <c r="AA135" i="2"/>
  <c r="AB135" i="2" s="1"/>
  <c r="V143" i="2"/>
  <c r="AE143" i="2" s="1"/>
  <c r="AF143" i="2" s="1"/>
  <c r="AA143" i="2"/>
  <c r="AB143" i="2" s="1"/>
  <c r="V151" i="2"/>
  <c r="AE151" i="2" s="1"/>
  <c r="AF151" i="2" s="1"/>
  <c r="AA151" i="2"/>
  <c r="AB151" i="2" s="1"/>
  <c r="AG209" i="2"/>
  <c r="AE225" i="2"/>
  <c r="AF225" i="2" s="1"/>
  <c r="AI233" i="2"/>
  <c r="AJ233" i="2" s="1"/>
  <c r="AE241" i="2"/>
  <c r="AF241" i="2" s="1"/>
  <c r="AI249" i="2"/>
  <c r="AJ249" i="2" s="1"/>
  <c r="AK260" i="2"/>
  <c r="V272" i="2"/>
  <c r="AE272" i="2" s="1"/>
  <c r="AF272" i="2" s="1"/>
  <c r="AA272" i="2"/>
  <c r="AB272" i="2" s="1"/>
  <c r="V288" i="2"/>
  <c r="AE288" i="2" s="1"/>
  <c r="AF288" i="2" s="1"/>
  <c r="AA288" i="2"/>
  <c r="AB288" i="2" s="1"/>
  <c r="AT107" i="2"/>
  <c r="AI573" i="2"/>
  <c r="AI522" i="2"/>
  <c r="AI471" i="2"/>
  <c r="AI420" i="2"/>
  <c r="AI369" i="2"/>
  <c r="AI318" i="2"/>
  <c r="AI267" i="2"/>
  <c r="AI216" i="2"/>
  <c r="AI165" i="2"/>
  <c r="V12" i="2"/>
  <c r="AI114" i="2"/>
  <c r="AI63" i="2"/>
  <c r="S56" i="2"/>
  <c r="AC56" i="2"/>
  <c r="AI574" i="2"/>
  <c r="AJ574" i="2" s="1"/>
  <c r="AI523" i="2"/>
  <c r="AJ523" i="2" s="1"/>
  <c r="AI472" i="2"/>
  <c r="AJ472" i="2" s="1"/>
  <c r="AI421" i="2"/>
  <c r="AJ421" i="2" s="1"/>
  <c r="AI370" i="2"/>
  <c r="AJ370" i="2" s="1"/>
  <c r="AI319" i="2"/>
  <c r="AJ319" i="2" s="1"/>
  <c r="AI268" i="2"/>
  <c r="AJ268" i="2" s="1"/>
  <c r="V13" i="2"/>
  <c r="AI166" i="2"/>
  <c r="AJ166" i="2" s="1"/>
  <c r="AI524" i="2"/>
  <c r="AJ524" i="2" s="1"/>
  <c r="AI575" i="2"/>
  <c r="AJ575" i="2" s="1"/>
  <c r="AI473" i="2"/>
  <c r="AJ473" i="2" s="1"/>
  <c r="AI422" i="2"/>
  <c r="AJ422" i="2" s="1"/>
  <c r="AI371" i="2"/>
  <c r="AJ371" i="2" s="1"/>
  <c r="AI320" i="2"/>
  <c r="AJ320" i="2" s="1"/>
  <c r="AI269" i="2"/>
  <c r="AJ269" i="2" s="1"/>
  <c r="AI218" i="2"/>
  <c r="AJ218" i="2" s="1"/>
  <c r="AI167" i="2"/>
  <c r="AJ167" i="2" s="1"/>
  <c r="AI116" i="2"/>
  <c r="AJ116" i="2" s="1"/>
  <c r="AI65" i="2"/>
  <c r="AJ65" i="2" s="1"/>
  <c r="V14" i="2"/>
  <c r="AI576" i="2"/>
  <c r="AJ576" i="2" s="1"/>
  <c r="AI525" i="2"/>
  <c r="AJ525" i="2" s="1"/>
  <c r="AI474" i="2"/>
  <c r="AJ474" i="2" s="1"/>
  <c r="AI423" i="2"/>
  <c r="AJ423" i="2" s="1"/>
  <c r="AI372" i="2"/>
  <c r="AJ372" i="2" s="1"/>
  <c r="AI270" i="2"/>
  <c r="AJ270" i="2" s="1"/>
  <c r="AI219" i="2"/>
  <c r="AJ219" i="2" s="1"/>
  <c r="AI168" i="2"/>
  <c r="AJ168" i="2" s="1"/>
  <c r="AI321" i="2"/>
  <c r="AJ321" i="2" s="1"/>
  <c r="V15" i="2"/>
  <c r="AI117" i="2"/>
  <c r="AJ117" i="2" s="1"/>
  <c r="AI66" i="2"/>
  <c r="AJ66" i="2" s="1"/>
  <c r="AI577" i="2"/>
  <c r="AJ577" i="2" s="1"/>
  <c r="AI526" i="2"/>
  <c r="AJ526" i="2" s="1"/>
  <c r="AI475" i="2"/>
  <c r="AJ475" i="2" s="1"/>
  <c r="AI424" i="2"/>
  <c r="AJ424" i="2" s="1"/>
  <c r="AI373" i="2"/>
  <c r="AJ373" i="2" s="1"/>
  <c r="AI322" i="2"/>
  <c r="AJ322" i="2" s="1"/>
  <c r="AI271" i="2"/>
  <c r="AJ271" i="2" s="1"/>
  <c r="AI220" i="2"/>
  <c r="AJ220" i="2" s="1"/>
  <c r="AI169" i="2"/>
  <c r="AJ169" i="2" s="1"/>
  <c r="V16" i="2"/>
  <c r="AI118" i="2"/>
  <c r="AJ118" i="2" s="1"/>
  <c r="AI67" i="2"/>
  <c r="AJ67" i="2" s="1"/>
  <c r="AI578" i="2"/>
  <c r="AJ578" i="2" s="1"/>
  <c r="AI527" i="2"/>
  <c r="AJ527" i="2" s="1"/>
  <c r="AI476" i="2"/>
  <c r="AJ476" i="2" s="1"/>
  <c r="AI425" i="2"/>
  <c r="AJ425" i="2" s="1"/>
  <c r="AI374" i="2"/>
  <c r="AJ374" i="2" s="1"/>
  <c r="AI323" i="2"/>
  <c r="AJ323" i="2" s="1"/>
  <c r="AI272" i="2"/>
  <c r="AJ272" i="2" s="1"/>
  <c r="V17" i="2"/>
  <c r="AI170" i="2"/>
  <c r="AJ170" i="2" s="1"/>
  <c r="AI122" i="2"/>
  <c r="AJ122" i="2" s="1"/>
  <c r="AI75" i="2"/>
  <c r="AJ75" i="2" s="1"/>
  <c r="AI79" i="2"/>
  <c r="AJ79" i="2" s="1"/>
  <c r="J54" i="2"/>
  <c r="AC107" i="2"/>
  <c r="AI123" i="2"/>
  <c r="AJ123" i="2" s="1"/>
  <c r="AC158" i="2"/>
  <c r="AI229" i="2"/>
  <c r="AJ229" i="2" s="1"/>
  <c r="AI245" i="2"/>
  <c r="AJ245" i="2" s="1"/>
  <c r="V276" i="2"/>
  <c r="AE276" i="2" s="1"/>
  <c r="AF276" i="2" s="1"/>
  <c r="AA276" i="2"/>
  <c r="AB276" i="2" s="1"/>
  <c r="V377" i="2"/>
  <c r="AE377" i="2" s="1"/>
  <c r="AF377" i="2" s="1"/>
  <c r="AA377" i="2"/>
  <c r="AB377" i="2" s="1"/>
  <c r="AI221" i="2"/>
  <c r="AJ221" i="2" s="1"/>
  <c r="V268" i="2"/>
  <c r="AE268" i="2" s="1"/>
  <c r="AF268" i="2" s="1"/>
  <c r="AA268" i="2"/>
  <c r="AB268" i="2" s="1"/>
  <c r="AW319" i="2"/>
  <c r="AV362" i="2"/>
  <c r="AE369" i="2"/>
  <c r="AD12" i="2"/>
  <c r="AD56" i="2" s="1"/>
  <c r="AU12" i="2"/>
  <c r="AU56" i="2" s="1"/>
  <c r="AT56" i="2"/>
  <c r="AI182" i="2"/>
  <c r="AJ182" i="2" s="1"/>
  <c r="AI186" i="2"/>
  <c r="AJ186" i="2" s="1"/>
  <c r="AI190" i="2"/>
  <c r="AJ190" i="2" s="1"/>
  <c r="AI194" i="2"/>
  <c r="AJ194" i="2" s="1"/>
  <c r="AI198" i="2"/>
  <c r="AJ198" i="2" s="1"/>
  <c r="AI202" i="2"/>
  <c r="AJ202" i="2" s="1"/>
  <c r="J107" i="2"/>
  <c r="AE90" i="2"/>
  <c r="AF90" i="2" s="1"/>
  <c r="AE94" i="2"/>
  <c r="AF94" i="2" s="1"/>
  <c r="AE98" i="2"/>
  <c r="AF98" i="2" s="1"/>
  <c r="AE102" i="2"/>
  <c r="AF102" i="2" s="1"/>
  <c r="AG107" i="2"/>
  <c r="AA115" i="2"/>
  <c r="AB115" i="2" s="1"/>
  <c r="AI115" i="2"/>
  <c r="AJ115" i="2" s="1"/>
  <c r="AE118" i="2"/>
  <c r="AF118" i="2" s="1"/>
  <c r="AA119" i="2"/>
  <c r="AB119" i="2" s="1"/>
  <c r="AI119" i="2"/>
  <c r="AJ119" i="2" s="1"/>
  <c r="AE122" i="2"/>
  <c r="AF122" i="2" s="1"/>
  <c r="AA124" i="2"/>
  <c r="AB124" i="2" s="1"/>
  <c r="V131" i="2"/>
  <c r="AE131" i="2" s="1"/>
  <c r="AF131" i="2" s="1"/>
  <c r="AA131" i="2"/>
  <c r="AB131" i="2" s="1"/>
  <c r="V139" i="2"/>
  <c r="AE139" i="2" s="1"/>
  <c r="AF139" i="2" s="1"/>
  <c r="AA139" i="2"/>
  <c r="AB139" i="2" s="1"/>
  <c r="V147" i="2"/>
  <c r="AE147" i="2" s="1"/>
  <c r="AF147" i="2" s="1"/>
  <c r="AA147" i="2"/>
  <c r="AB147" i="2" s="1"/>
  <c r="AK158" i="2"/>
  <c r="AI225" i="2"/>
  <c r="AJ225" i="2" s="1"/>
  <c r="AE233" i="2"/>
  <c r="AF233" i="2" s="1"/>
  <c r="AI241" i="2"/>
  <c r="AJ241" i="2" s="1"/>
  <c r="AE249" i="2"/>
  <c r="AF249" i="2" s="1"/>
  <c r="V280" i="2"/>
  <c r="AE280" i="2" s="1"/>
  <c r="AF280" i="2" s="1"/>
  <c r="AA280" i="2"/>
  <c r="AB280" i="2" s="1"/>
  <c r="AA63" i="2"/>
  <c r="AA67" i="2"/>
  <c r="AB67" i="2" s="1"/>
  <c r="AA71" i="2"/>
  <c r="AB71" i="2" s="1"/>
  <c r="AI71" i="2"/>
  <c r="AJ71" i="2" s="1"/>
  <c r="AA75" i="2"/>
  <c r="AB75" i="2" s="1"/>
  <c r="AA79" i="2"/>
  <c r="AB79" i="2" s="1"/>
  <c r="AA83" i="2"/>
  <c r="AB83" i="2" s="1"/>
  <c r="AA87" i="2"/>
  <c r="AB87" i="2" s="1"/>
  <c r="S158" i="2"/>
  <c r="AA114" i="2"/>
  <c r="AE114" i="2"/>
  <c r="AE126" i="2"/>
  <c r="AF126" i="2" s="1"/>
  <c r="AA129" i="2"/>
  <c r="AB129" i="2" s="1"/>
  <c r="AA133" i="2"/>
  <c r="AB133" i="2" s="1"/>
  <c r="AA137" i="2"/>
  <c r="AB137" i="2" s="1"/>
  <c r="AA141" i="2"/>
  <c r="AB141" i="2" s="1"/>
  <c r="AA145" i="2"/>
  <c r="AB145" i="2" s="1"/>
  <c r="AA149" i="2"/>
  <c r="AB149" i="2" s="1"/>
  <c r="AA153" i="2"/>
  <c r="AB153" i="2" s="1"/>
  <c r="V207" i="2"/>
  <c r="AA170" i="2"/>
  <c r="AB170" i="2" s="1"/>
  <c r="AA174" i="2"/>
  <c r="AB174" i="2" s="1"/>
  <c r="AA178" i="2"/>
  <c r="AB178" i="2" s="1"/>
  <c r="AA182" i="2"/>
  <c r="AB182" i="2" s="1"/>
  <c r="AA186" i="2"/>
  <c r="AB186" i="2" s="1"/>
  <c r="AA190" i="2"/>
  <c r="AB190" i="2" s="1"/>
  <c r="AA194" i="2"/>
  <c r="AB194" i="2" s="1"/>
  <c r="AA198" i="2"/>
  <c r="AB198" i="2" s="1"/>
  <c r="AA202" i="2"/>
  <c r="AB202" i="2" s="1"/>
  <c r="V209" i="2"/>
  <c r="AK209" i="2"/>
  <c r="AT209" i="2"/>
  <c r="AO260" i="2"/>
  <c r="L311" i="2"/>
  <c r="L309" i="2"/>
  <c r="V294" i="2"/>
  <c r="AE294" i="2" s="1"/>
  <c r="AF294" i="2" s="1"/>
  <c r="AA294" i="2"/>
  <c r="AB294" i="2" s="1"/>
  <c r="V296" i="2"/>
  <c r="AE296" i="2" s="1"/>
  <c r="AF296" i="2" s="1"/>
  <c r="AA296" i="2"/>
  <c r="AB296" i="2" s="1"/>
  <c r="V304" i="2"/>
  <c r="AE304" i="2" s="1"/>
  <c r="AF304" i="2" s="1"/>
  <c r="AA304" i="2"/>
  <c r="AB304" i="2" s="1"/>
  <c r="AI528" i="2"/>
  <c r="AJ528" i="2" s="1"/>
  <c r="AI579" i="2"/>
  <c r="AJ579" i="2" s="1"/>
  <c r="AI477" i="2"/>
  <c r="AJ477" i="2" s="1"/>
  <c r="AI426" i="2"/>
  <c r="AJ426" i="2" s="1"/>
  <c r="AI375" i="2"/>
  <c r="AJ375" i="2" s="1"/>
  <c r="AI324" i="2"/>
  <c r="AJ324" i="2" s="1"/>
  <c r="AI273" i="2"/>
  <c r="AJ273" i="2" s="1"/>
  <c r="AI222" i="2"/>
  <c r="AJ222" i="2" s="1"/>
  <c r="AI171" i="2"/>
  <c r="AJ171" i="2" s="1"/>
  <c r="AA18" i="2"/>
  <c r="AB18" i="2" s="1"/>
  <c r="AI580" i="2"/>
  <c r="AJ580" i="2" s="1"/>
  <c r="AI529" i="2"/>
  <c r="AJ529" i="2" s="1"/>
  <c r="AI478" i="2"/>
  <c r="AJ478" i="2" s="1"/>
  <c r="AI427" i="2"/>
  <c r="AJ427" i="2" s="1"/>
  <c r="AI376" i="2"/>
  <c r="AJ376" i="2" s="1"/>
  <c r="AI274" i="2"/>
  <c r="AJ274" i="2" s="1"/>
  <c r="AI223" i="2"/>
  <c r="AJ223" i="2" s="1"/>
  <c r="AI172" i="2"/>
  <c r="AJ172" i="2" s="1"/>
  <c r="AI325" i="2"/>
  <c r="AJ325" i="2" s="1"/>
  <c r="AA19" i="2"/>
  <c r="AB19" i="2" s="1"/>
  <c r="AI581" i="2"/>
  <c r="AJ581" i="2" s="1"/>
  <c r="AI530" i="2"/>
  <c r="AJ530" i="2" s="1"/>
  <c r="AI479" i="2"/>
  <c r="AJ479" i="2" s="1"/>
  <c r="AI428" i="2"/>
  <c r="AJ428" i="2" s="1"/>
  <c r="AI326" i="2"/>
  <c r="AJ326" i="2" s="1"/>
  <c r="AI377" i="2"/>
  <c r="AJ377" i="2" s="1"/>
  <c r="AI275" i="2"/>
  <c r="AJ275" i="2" s="1"/>
  <c r="AI224" i="2"/>
  <c r="AJ224" i="2" s="1"/>
  <c r="AI173" i="2"/>
  <c r="AJ173" i="2" s="1"/>
  <c r="AA20" i="2"/>
  <c r="AB20" i="2" s="1"/>
  <c r="AI582" i="2"/>
  <c r="AJ582" i="2" s="1"/>
  <c r="AI531" i="2"/>
  <c r="AJ531" i="2" s="1"/>
  <c r="AI480" i="2"/>
  <c r="AJ480" i="2" s="1"/>
  <c r="AI429" i="2"/>
  <c r="AJ429" i="2" s="1"/>
  <c r="AI327" i="2"/>
  <c r="AJ327" i="2" s="1"/>
  <c r="AI378" i="2"/>
  <c r="AJ378" i="2" s="1"/>
  <c r="AA21" i="2"/>
  <c r="AB21" i="2" s="1"/>
  <c r="AI532" i="2"/>
  <c r="AJ532" i="2" s="1"/>
  <c r="AI583" i="2"/>
  <c r="AJ583" i="2" s="1"/>
  <c r="AI481" i="2"/>
  <c r="AJ481" i="2" s="1"/>
  <c r="AI430" i="2"/>
  <c r="AJ430" i="2" s="1"/>
  <c r="AI379" i="2"/>
  <c r="AJ379" i="2" s="1"/>
  <c r="AI328" i="2"/>
  <c r="AJ328" i="2" s="1"/>
  <c r="AI277" i="2"/>
  <c r="AJ277" i="2" s="1"/>
  <c r="AI226" i="2"/>
  <c r="AJ226" i="2" s="1"/>
  <c r="AI175" i="2"/>
  <c r="AJ175" i="2" s="1"/>
  <c r="AA22" i="2"/>
  <c r="AB22" i="2" s="1"/>
  <c r="AI584" i="2"/>
  <c r="AJ584" i="2" s="1"/>
  <c r="AI533" i="2"/>
  <c r="AJ533" i="2" s="1"/>
  <c r="AI482" i="2"/>
  <c r="AJ482" i="2" s="1"/>
  <c r="AI431" i="2"/>
  <c r="AJ431" i="2" s="1"/>
  <c r="AI278" i="2"/>
  <c r="AJ278" i="2" s="1"/>
  <c r="AI227" i="2"/>
  <c r="AJ227" i="2" s="1"/>
  <c r="AI176" i="2"/>
  <c r="AJ176" i="2" s="1"/>
  <c r="AI380" i="2"/>
  <c r="AJ380" i="2" s="1"/>
  <c r="AI329" i="2"/>
  <c r="AJ329" i="2" s="1"/>
  <c r="AA23" i="2"/>
  <c r="AB23" i="2" s="1"/>
  <c r="AI585" i="2"/>
  <c r="AJ585" i="2" s="1"/>
  <c r="AI534" i="2"/>
  <c r="AJ534" i="2" s="1"/>
  <c r="AI483" i="2"/>
  <c r="AJ483" i="2" s="1"/>
  <c r="AI432" i="2"/>
  <c r="AJ432" i="2" s="1"/>
  <c r="AI330" i="2"/>
  <c r="AJ330" i="2" s="1"/>
  <c r="AI279" i="2"/>
  <c r="AJ279" i="2" s="1"/>
  <c r="AI228" i="2"/>
  <c r="AJ228" i="2" s="1"/>
  <c r="AI177" i="2"/>
  <c r="AJ177" i="2" s="1"/>
  <c r="AI126" i="2"/>
  <c r="AJ126" i="2" s="1"/>
  <c r="AA24" i="2"/>
  <c r="AB24" i="2" s="1"/>
  <c r="AI586" i="2"/>
  <c r="AJ586" i="2" s="1"/>
  <c r="AI535" i="2"/>
  <c r="AJ535" i="2" s="1"/>
  <c r="AI484" i="2"/>
  <c r="AJ484" i="2" s="1"/>
  <c r="AI433" i="2"/>
  <c r="AJ433" i="2" s="1"/>
  <c r="AI331" i="2"/>
  <c r="AJ331" i="2" s="1"/>
  <c r="AA25" i="2"/>
  <c r="AB25" i="2" s="1"/>
  <c r="AI536" i="2"/>
  <c r="AJ536" i="2" s="1"/>
  <c r="AI587" i="2"/>
  <c r="AJ587" i="2" s="1"/>
  <c r="AI485" i="2"/>
  <c r="AJ485" i="2" s="1"/>
  <c r="AI434" i="2"/>
  <c r="AJ434" i="2" s="1"/>
  <c r="AI383" i="2"/>
  <c r="AJ383" i="2" s="1"/>
  <c r="AI332" i="2"/>
  <c r="AJ332" i="2" s="1"/>
  <c r="AI281" i="2"/>
  <c r="AJ281" i="2" s="1"/>
  <c r="AI230" i="2"/>
  <c r="AJ230" i="2" s="1"/>
  <c r="AI179" i="2"/>
  <c r="AJ179" i="2" s="1"/>
  <c r="AA26" i="2"/>
  <c r="AB26" i="2" s="1"/>
  <c r="AI588" i="2"/>
  <c r="AJ588" i="2" s="1"/>
  <c r="AI537" i="2"/>
  <c r="AJ537" i="2" s="1"/>
  <c r="AI486" i="2"/>
  <c r="AJ486" i="2" s="1"/>
  <c r="AI435" i="2"/>
  <c r="AJ435" i="2" s="1"/>
  <c r="AI282" i="2"/>
  <c r="AJ282" i="2" s="1"/>
  <c r="AI231" i="2"/>
  <c r="AJ231" i="2" s="1"/>
  <c r="AI180" i="2"/>
  <c r="AJ180" i="2" s="1"/>
  <c r="AI333" i="2"/>
  <c r="AJ333" i="2" s="1"/>
  <c r="AA27" i="2"/>
  <c r="AB27" i="2" s="1"/>
  <c r="AI589" i="2"/>
  <c r="AJ589" i="2" s="1"/>
  <c r="AI538" i="2"/>
  <c r="AJ538" i="2" s="1"/>
  <c r="AI487" i="2"/>
  <c r="AJ487" i="2" s="1"/>
  <c r="AI436" i="2"/>
  <c r="AJ436" i="2" s="1"/>
  <c r="AI334" i="2"/>
  <c r="AJ334" i="2" s="1"/>
  <c r="AI385" i="2"/>
  <c r="AJ385" i="2" s="1"/>
  <c r="AI283" i="2"/>
  <c r="AJ283" i="2" s="1"/>
  <c r="AI232" i="2"/>
  <c r="AJ232" i="2" s="1"/>
  <c r="AI181" i="2"/>
  <c r="AJ181" i="2" s="1"/>
  <c r="AI130" i="2"/>
  <c r="AJ130" i="2" s="1"/>
  <c r="AA28" i="2"/>
  <c r="AB28" i="2" s="1"/>
  <c r="AI539" i="2"/>
  <c r="AJ539" i="2" s="1"/>
  <c r="AI590" i="2"/>
  <c r="AJ590" i="2" s="1"/>
  <c r="AI488" i="2"/>
  <c r="AJ488" i="2" s="1"/>
  <c r="AI437" i="2"/>
  <c r="AJ437" i="2" s="1"/>
  <c r="AI335" i="2"/>
  <c r="AJ335" i="2" s="1"/>
  <c r="AI386" i="2"/>
  <c r="AJ386" i="2" s="1"/>
  <c r="AA29" i="2"/>
  <c r="AB29" i="2" s="1"/>
  <c r="AI540" i="2"/>
  <c r="AJ540" i="2" s="1"/>
  <c r="AI591" i="2"/>
  <c r="AJ591" i="2" s="1"/>
  <c r="AI489" i="2"/>
  <c r="AJ489" i="2" s="1"/>
  <c r="AI438" i="2"/>
  <c r="AJ438" i="2" s="1"/>
  <c r="AI387" i="2"/>
  <c r="AJ387" i="2" s="1"/>
  <c r="AI336" i="2"/>
  <c r="AJ336" i="2" s="1"/>
  <c r="AI285" i="2"/>
  <c r="AJ285" i="2" s="1"/>
  <c r="AI234" i="2"/>
  <c r="AJ234" i="2" s="1"/>
  <c r="AI183" i="2"/>
  <c r="AJ183" i="2" s="1"/>
  <c r="AI132" i="2"/>
  <c r="AJ132" i="2" s="1"/>
  <c r="AA30" i="2"/>
  <c r="AB30" i="2" s="1"/>
  <c r="AI592" i="2"/>
  <c r="AJ592" i="2" s="1"/>
  <c r="AI541" i="2"/>
  <c r="AJ541" i="2" s="1"/>
  <c r="AI490" i="2"/>
  <c r="AJ490" i="2" s="1"/>
  <c r="AI439" i="2"/>
  <c r="AJ439" i="2" s="1"/>
  <c r="AI388" i="2"/>
  <c r="AJ388" i="2" s="1"/>
  <c r="AI286" i="2"/>
  <c r="AJ286" i="2" s="1"/>
  <c r="AI235" i="2"/>
  <c r="AJ235" i="2" s="1"/>
  <c r="AI184" i="2"/>
  <c r="AJ184" i="2" s="1"/>
  <c r="AI337" i="2"/>
  <c r="AJ337" i="2" s="1"/>
  <c r="AA31" i="2"/>
  <c r="AB31" i="2" s="1"/>
  <c r="AI593" i="2"/>
  <c r="AJ593" i="2" s="1"/>
  <c r="AI542" i="2"/>
  <c r="AJ542" i="2" s="1"/>
  <c r="AI491" i="2"/>
  <c r="AJ491" i="2" s="1"/>
  <c r="AI440" i="2"/>
  <c r="AJ440" i="2" s="1"/>
  <c r="AI338" i="2"/>
  <c r="AJ338" i="2" s="1"/>
  <c r="AI389" i="2"/>
  <c r="AJ389" i="2" s="1"/>
  <c r="AI287" i="2"/>
  <c r="AJ287" i="2" s="1"/>
  <c r="AI236" i="2"/>
  <c r="AJ236" i="2" s="1"/>
  <c r="AI185" i="2"/>
  <c r="AJ185" i="2" s="1"/>
  <c r="AI134" i="2"/>
  <c r="AJ134" i="2" s="1"/>
  <c r="AA32" i="2"/>
  <c r="AB32" i="2" s="1"/>
  <c r="AI594" i="2"/>
  <c r="AJ594" i="2" s="1"/>
  <c r="AI492" i="2"/>
  <c r="AJ492" i="2" s="1"/>
  <c r="AI441" i="2"/>
  <c r="AJ441" i="2" s="1"/>
  <c r="AI543" i="2"/>
  <c r="AJ543" i="2" s="1"/>
  <c r="AI339" i="2"/>
  <c r="AJ339" i="2" s="1"/>
  <c r="AI390" i="2"/>
  <c r="AJ390" i="2" s="1"/>
  <c r="AA33" i="2"/>
  <c r="AB33" i="2" s="1"/>
  <c r="AI595" i="2"/>
  <c r="AJ595" i="2" s="1"/>
  <c r="AI544" i="2"/>
  <c r="AJ544" i="2" s="1"/>
  <c r="AI493" i="2"/>
  <c r="AJ493" i="2" s="1"/>
  <c r="AI442" i="2"/>
  <c r="AJ442" i="2" s="1"/>
  <c r="AI391" i="2"/>
  <c r="AJ391" i="2" s="1"/>
  <c r="AI340" i="2"/>
  <c r="AJ340" i="2" s="1"/>
  <c r="AI289" i="2"/>
  <c r="AJ289" i="2" s="1"/>
  <c r="AI238" i="2"/>
  <c r="AJ238" i="2" s="1"/>
  <c r="AI187" i="2"/>
  <c r="AJ187" i="2" s="1"/>
  <c r="AI136" i="2"/>
  <c r="AJ136" i="2" s="1"/>
  <c r="AA34" i="2"/>
  <c r="AB34" i="2" s="1"/>
  <c r="AI596" i="2"/>
  <c r="AJ596" i="2" s="1"/>
  <c r="AI545" i="2"/>
  <c r="AJ545" i="2" s="1"/>
  <c r="AI494" i="2"/>
  <c r="AJ494" i="2" s="1"/>
  <c r="AI443" i="2"/>
  <c r="AJ443" i="2" s="1"/>
  <c r="AI392" i="2"/>
  <c r="AJ392" i="2" s="1"/>
  <c r="AI290" i="2"/>
  <c r="AJ290" i="2" s="1"/>
  <c r="AI239" i="2"/>
  <c r="AJ239" i="2" s="1"/>
  <c r="AI188" i="2"/>
  <c r="AJ188" i="2" s="1"/>
  <c r="AI341" i="2"/>
  <c r="AJ341" i="2" s="1"/>
  <c r="AA35" i="2"/>
  <c r="AB35" i="2" s="1"/>
  <c r="AI597" i="2"/>
  <c r="AJ597" i="2" s="1"/>
  <c r="AI546" i="2"/>
  <c r="AJ546" i="2" s="1"/>
  <c r="AI495" i="2"/>
  <c r="AJ495" i="2" s="1"/>
  <c r="AI444" i="2"/>
  <c r="AJ444" i="2" s="1"/>
  <c r="AI342" i="2"/>
  <c r="AJ342" i="2" s="1"/>
  <c r="AI393" i="2"/>
  <c r="AJ393" i="2" s="1"/>
  <c r="AI291" i="2"/>
  <c r="AJ291" i="2" s="1"/>
  <c r="AI240" i="2"/>
  <c r="AJ240" i="2" s="1"/>
  <c r="AI189" i="2"/>
  <c r="AJ189" i="2" s="1"/>
  <c r="AI138" i="2"/>
  <c r="AJ138" i="2" s="1"/>
  <c r="AA36" i="2"/>
  <c r="AB36" i="2" s="1"/>
  <c r="AI598" i="2"/>
  <c r="AJ598" i="2" s="1"/>
  <c r="AI547" i="2"/>
  <c r="AJ547" i="2" s="1"/>
  <c r="AI496" i="2"/>
  <c r="AJ496" i="2" s="1"/>
  <c r="AI445" i="2"/>
  <c r="AJ445" i="2" s="1"/>
  <c r="AI394" i="2"/>
  <c r="AJ394" i="2" s="1"/>
  <c r="AI343" i="2"/>
  <c r="AJ343" i="2" s="1"/>
  <c r="AI292" i="2"/>
  <c r="AJ292" i="2" s="1"/>
  <c r="AA37" i="2"/>
  <c r="AB37" i="2" s="1"/>
  <c r="AI599" i="2"/>
  <c r="AJ599" i="2" s="1"/>
  <c r="AI548" i="2"/>
  <c r="AJ548" i="2" s="1"/>
  <c r="AI497" i="2"/>
  <c r="AJ497" i="2" s="1"/>
  <c r="AI446" i="2"/>
  <c r="AJ446" i="2" s="1"/>
  <c r="AI395" i="2"/>
  <c r="AJ395" i="2" s="1"/>
  <c r="AI344" i="2"/>
  <c r="AJ344" i="2" s="1"/>
  <c r="AI293" i="2"/>
  <c r="AJ293" i="2" s="1"/>
  <c r="AI242" i="2"/>
  <c r="AJ242" i="2" s="1"/>
  <c r="AI191" i="2"/>
  <c r="AJ191" i="2" s="1"/>
  <c r="AI140" i="2"/>
  <c r="AJ140" i="2" s="1"/>
  <c r="AA38" i="2"/>
  <c r="AB38" i="2" s="1"/>
  <c r="AI600" i="2"/>
  <c r="AJ600" i="2" s="1"/>
  <c r="AI549" i="2"/>
  <c r="AJ549" i="2" s="1"/>
  <c r="AI498" i="2"/>
  <c r="AJ498" i="2" s="1"/>
  <c r="AI447" i="2"/>
  <c r="AJ447" i="2" s="1"/>
  <c r="AI243" i="2"/>
  <c r="AJ243" i="2" s="1"/>
  <c r="AI192" i="2"/>
  <c r="AJ192" i="2" s="1"/>
  <c r="AI396" i="2"/>
  <c r="AJ396" i="2" s="1"/>
  <c r="AI345" i="2"/>
  <c r="AJ345" i="2" s="1"/>
  <c r="AI294" i="2"/>
  <c r="AJ294" i="2" s="1"/>
  <c r="AA39" i="2"/>
  <c r="AB39" i="2" s="1"/>
  <c r="AI601" i="2"/>
  <c r="AJ601" i="2" s="1"/>
  <c r="AI550" i="2"/>
  <c r="AJ550" i="2" s="1"/>
  <c r="AI499" i="2"/>
  <c r="AJ499" i="2" s="1"/>
  <c r="AI448" i="2"/>
  <c r="AJ448" i="2" s="1"/>
  <c r="AI346" i="2"/>
  <c r="AJ346" i="2" s="1"/>
  <c r="AI295" i="2"/>
  <c r="AJ295" i="2" s="1"/>
  <c r="AI397" i="2"/>
  <c r="AJ397" i="2" s="1"/>
  <c r="AI244" i="2"/>
  <c r="AJ244" i="2" s="1"/>
  <c r="AI193" i="2"/>
  <c r="AJ193" i="2" s="1"/>
  <c r="AI142" i="2"/>
  <c r="AJ142" i="2" s="1"/>
  <c r="AA40" i="2"/>
  <c r="AB40" i="2" s="1"/>
  <c r="AI602" i="2"/>
  <c r="AJ602" i="2" s="1"/>
  <c r="AI500" i="2"/>
  <c r="AJ500" i="2" s="1"/>
  <c r="AI449" i="2"/>
  <c r="AJ449" i="2" s="1"/>
  <c r="AI398" i="2"/>
  <c r="AJ398" i="2" s="1"/>
  <c r="AI551" i="2"/>
  <c r="AJ551" i="2" s="1"/>
  <c r="AI347" i="2"/>
  <c r="AJ347" i="2" s="1"/>
  <c r="AI296" i="2"/>
  <c r="AJ296" i="2" s="1"/>
  <c r="AA41" i="2"/>
  <c r="AB41" i="2" s="1"/>
  <c r="AI603" i="2"/>
  <c r="AJ603" i="2" s="1"/>
  <c r="AI552" i="2"/>
  <c r="AJ552" i="2" s="1"/>
  <c r="AI501" i="2"/>
  <c r="AJ501" i="2" s="1"/>
  <c r="AI450" i="2"/>
  <c r="AJ450" i="2" s="1"/>
  <c r="AI399" i="2"/>
  <c r="AJ399" i="2" s="1"/>
  <c r="AI348" i="2"/>
  <c r="AJ348" i="2" s="1"/>
  <c r="AI297" i="2"/>
  <c r="AJ297" i="2" s="1"/>
  <c r="AI246" i="2"/>
  <c r="AJ246" i="2" s="1"/>
  <c r="AI195" i="2"/>
  <c r="AJ195" i="2" s="1"/>
  <c r="AI144" i="2"/>
  <c r="AJ144" i="2" s="1"/>
  <c r="AA42" i="2"/>
  <c r="AB42" i="2" s="1"/>
  <c r="AI604" i="2"/>
  <c r="AJ604" i="2" s="1"/>
  <c r="AI553" i="2"/>
  <c r="AJ553" i="2" s="1"/>
  <c r="AI502" i="2"/>
  <c r="AJ502" i="2" s="1"/>
  <c r="AI451" i="2"/>
  <c r="AJ451" i="2" s="1"/>
  <c r="AI247" i="2"/>
  <c r="AJ247" i="2" s="1"/>
  <c r="AI196" i="2"/>
  <c r="AJ196" i="2" s="1"/>
  <c r="AI400" i="2"/>
  <c r="AJ400" i="2" s="1"/>
  <c r="AI349" i="2"/>
  <c r="AJ349" i="2" s="1"/>
  <c r="AI298" i="2"/>
  <c r="AJ298" i="2" s="1"/>
  <c r="AA43" i="2"/>
  <c r="AB43" i="2" s="1"/>
  <c r="AI605" i="2"/>
  <c r="AJ605" i="2" s="1"/>
  <c r="AI554" i="2"/>
  <c r="AJ554" i="2" s="1"/>
  <c r="AI503" i="2"/>
  <c r="AJ503" i="2" s="1"/>
  <c r="AI452" i="2"/>
  <c r="AJ452" i="2" s="1"/>
  <c r="AI401" i="2"/>
  <c r="AJ401" i="2" s="1"/>
  <c r="AI350" i="2"/>
  <c r="AJ350" i="2" s="1"/>
  <c r="AI299" i="2"/>
  <c r="AJ299" i="2" s="1"/>
  <c r="AI248" i="2"/>
  <c r="AJ248" i="2" s="1"/>
  <c r="AI197" i="2"/>
  <c r="AJ197" i="2" s="1"/>
  <c r="AI146" i="2"/>
  <c r="AJ146" i="2" s="1"/>
  <c r="AA44" i="2"/>
  <c r="AB44" i="2" s="1"/>
  <c r="AI606" i="2"/>
  <c r="AJ606" i="2" s="1"/>
  <c r="AI555" i="2"/>
  <c r="AJ555" i="2" s="1"/>
  <c r="AI504" i="2"/>
  <c r="AJ504" i="2" s="1"/>
  <c r="AI453" i="2"/>
  <c r="AJ453" i="2" s="1"/>
  <c r="AI402" i="2"/>
  <c r="AJ402" i="2" s="1"/>
  <c r="AI351" i="2"/>
  <c r="AJ351" i="2" s="1"/>
  <c r="AI300" i="2"/>
  <c r="AJ300" i="2" s="1"/>
  <c r="AA45" i="2"/>
  <c r="AB45" i="2" s="1"/>
  <c r="AI607" i="2"/>
  <c r="AJ607" i="2" s="1"/>
  <c r="AI505" i="2"/>
  <c r="AJ505" i="2" s="1"/>
  <c r="AI556" i="2"/>
  <c r="AJ556" i="2" s="1"/>
  <c r="AI454" i="2"/>
  <c r="AJ454" i="2" s="1"/>
  <c r="AI403" i="2"/>
  <c r="AJ403" i="2" s="1"/>
  <c r="AI352" i="2"/>
  <c r="AJ352" i="2" s="1"/>
  <c r="AI301" i="2"/>
  <c r="AJ301" i="2" s="1"/>
  <c r="AI250" i="2"/>
  <c r="AJ250" i="2" s="1"/>
  <c r="AI199" i="2"/>
  <c r="AJ199" i="2" s="1"/>
  <c r="AI148" i="2"/>
  <c r="AJ148" i="2" s="1"/>
  <c r="AA46" i="2"/>
  <c r="AB46" i="2" s="1"/>
  <c r="AI608" i="2"/>
  <c r="AJ608" i="2" s="1"/>
  <c r="AI557" i="2"/>
  <c r="AJ557" i="2" s="1"/>
  <c r="AI506" i="2"/>
  <c r="AJ506" i="2" s="1"/>
  <c r="AI455" i="2"/>
  <c r="AJ455" i="2" s="1"/>
  <c r="AI404" i="2"/>
  <c r="AJ404" i="2" s="1"/>
  <c r="AI251" i="2"/>
  <c r="AJ251" i="2" s="1"/>
  <c r="AI200" i="2"/>
  <c r="AJ200" i="2" s="1"/>
  <c r="AI353" i="2"/>
  <c r="AJ353" i="2" s="1"/>
  <c r="AI302" i="2"/>
  <c r="AJ302" i="2" s="1"/>
  <c r="AA47" i="2"/>
  <c r="AB47" i="2" s="1"/>
  <c r="AI609" i="2"/>
  <c r="AJ609" i="2" s="1"/>
  <c r="AI558" i="2"/>
  <c r="AJ558" i="2" s="1"/>
  <c r="AI507" i="2"/>
  <c r="AJ507" i="2" s="1"/>
  <c r="AI456" i="2"/>
  <c r="AJ456" i="2" s="1"/>
  <c r="AI405" i="2"/>
  <c r="AJ405" i="2" s="1"/>
  <c r="AI354" i="2"/>
  <c r="AJ354" i="2" s="1"/>
  <c r="AI303" i="2"/>
  <c r="AJ303" i="2" s="1"/>
  <c r="AI252" i="2"/>
  <c r="AJ252" i="2" s="1"/>
  <c r="AI201" i="2"/>
  <c r="AJ201" i="2" s="1"/>
  <c r="AI150" i="2"/>
  <c r="AJ150" i="2" s="1"/>
  <c r="AA48" i="2"/>
  <c r="AB48" i="2" s="1"/>
  <c r="AI610" i="2"/>
  <c r="AJ610" i="2" s="1"/>
  <c r="AI508" i="2"/>
  <c r="AJ508" i="2" s="1"/>
  <c r="AI559" i="2"/>
  <c r="AJ559" i="2" s="1"/>
  <c r="AI457" i="2"/>
  <c r="AJ457" i="2" s="1"/>
  <c r="AI406" i="2"/>
  <c r="AJ406" i="2" s="1"/>
  <c r="AI355" i="2"/>
  <c r="AJ355" i="2" s="1"/>
  <c r="AI304" i="2"/>
  <c r="AJ304" i="2" s="1"/>
  <c r="AA49" i="2"/>
  <c r="AB49" i="2" s="1"/>
  <c r="AI509" i="2"/>
  <c r="AJ509" i="2" s="1"/>
  <c r="AI611" i="2"/>
  <c r="AJ611" i="2" s="1"/>
  <c r="AI560" i="2"/>
  <c r="AJ560" i="2" s="1"/>
  <c r="AI458" i="2"/>
  <c r="AJ458" i="2" s="1"/>
  <c r="AI407" i="2"/>
  <c r="AJ407" i="2" s="1"/>
  <c r="AI356" i="2"/>
  <c r="AJ356" i="2" s="1"/>
  <c r="AI305" i="2"/>
  <c r="AJ305" i="2" s="1"/>
  <c r="AI254" i="2"/>
  <c r="AJ254" i="2" s="1"/>
  <c r="AI203" i="2"/>
  <c r="AJ203" i="2" s="1"/>
  <c r="AI152" i="2"/>
  <c r="AJ152" i="2" s="1"/>
  <c r="AA50" i="2"/>
  <c r="AB50" i="2" s="1"/>
  <c r="AI612" i="2"/>
  <c r="AJ612" i="2" s="1"/>
  <c r="AI561" i="2"/>
  <c r="AJ561" i="2" s="1"/>
  <c r="AI510" i="2"/>
  <c r="AJ510" i="2" s="1"/>
  <c r="AI459" i="2"/>
  <c r="AJ459" i="2" s="1"/>
  <c r="AI408" i="2"/>
  <c r="AJ408" i="2" s="1"/>
  <c r="AI255" i="2"/>
  <c r="AJ255" i="2" s="1"/>
  <c r="AI204" i="2"/>
  <c r="AJ204" i="2" s="1"/>
  <c r="AI357" i="2"/>
  <c r="AJ357" i="2" s="1"/>
  <c r="AI306" i="2"/>
  <c r="AJ306" i="2" s="1"/>
  <c r="AA51" i="2"/>
  <c r="AB51" i="2" s="1"/>
  <c r="AI613" i="2"/>
  <c r="AJ613" i="2" s="1"/>
  <c r="AI562" i="2"/>
  <c r="AJ562" i="2" s="1"/>
  <c r="AI460" i="2"/>
  <c r="AJ460" i="2" s="1"/>
  <c r="AI511" i="2"/>
  <c r="AJ511" i="2" s="1"/>
  <c r="AI409" i="2"/>
  <c r="AJ409" i="2" s="1"/>
  <c r="AI358" i="2"/>
  <c r="AJ358" i="2" s="1"/>
  <c r="AI307" i="2"/>
  <c r="AJ307" i="2" s="1"/>
  <c r="AI256" i="2"/>
  <c r="AJ256" i="2" s="1"/>
  <c r="AI205" i="2"/>
  <c r="AJ205" i="2" s="1"/>
  <c r="AI154" i="2"/>
  <c r="AJ154" i="2" s="1"/>
  <c r="AA52" i="2"/>
  <c r="AB52" i="2" s="1"/>
  <c r="V63" i="2"/>
  <c r="AA66" i="2"/>
  <c r="AB66" i="2" s="1"/>
  <c r="AA70" i="2"/>
  <c r="AB70" i="2" s="1"/>
  <c r="AI70" i="2"/>
  <c r="AJ70" i="2" s="1"/>
  <c r="AA74" i="2"/>
  <c r="AB74" i="2" s="1"/>
  <c r="AI74" i="2"/>
  <c r="AJ74" i="2" s="1"/>
  <c r="AA78" i="2"/>
  <c r="AB78" i="2" s="1"/>
  <c r="AI78" i="2"/>
  <c r="AJ78" i="2" s="1"/>
  <c r="AA82" i="2"/>
  <c r="AB82" i="2" s="1"/>
  <c r="AI82" i="2"/>
  <c r="AJ82" i="2" s="1"/>
  <c r="AA86" i="2"/>
  <c r="AB86" i="2" s="1"/>
  <c r="AI86" i="2"/>
  <c r="AJ86" i="2" s="1"/>
  <c r="AA90" i="2"/>
  <c r="AB90" i="2" s="1"/>
  <c r="AI90" i="2"/>
  <c r="AJ90" i="2" s="1"/>
  <c r="AA94" i="2"/>
  <c r="AB94" i="2" s="1"/>
  <c r="AI94" i="2"/>
  <c r="AJ94" i="2" s="1"/>
  <c r="AA98" i="2"/>
  <c r="AB98" i="2" s="1"/>
  <c r="AI98" i="2"/>
  <c r="AJ98" i="2" s="1"/>
  <c r="AA102" i="2"/>
  <c r="AB102" i="2" s="1"/>
  <c r="AI102" i="2"/>
  <c r="AJ102" i="2" s="1"/>
  <c r="J105" i="2"/>
  <c r="S105" i="2"/>
  <c r="AA117" i="2"/>
  <c r="AB117" i="2" s="1"/>
  <c r="AA121" i="2"/>
  <c r="AB121" i="2" s="1"/>
  <c r="AI121" i="2"/>
  <c r="AJ121" i="2" s="1"/>
  <c r="AA125" i="2"/>
  <c r="AB125" i="2" s="1"/>
  <c r="AV209" i="2"/>
  <c r="AO209" i="2"/>
  <c r="L260" i="2"/>
  <c r="AC260" i="2"/>
  <c r="AE270" i="2"/>
  <c r="AF270" i="2" s="1"/>
  <c r="AE274" i="2"/>
  <c r="AF274" i="2" s="1"/>
  <c r="AE278" i="2"/>
  <c r="AF278" i="2" s="1"/>
  <c r="AE282" i="2"/>
  <c r="AF282" i="2" s="1"/>
  <c r="AE286" i="2"/>
  <c r="AF286" i="2" s="1"/>
  <c r="AE290" i="2"/>
  <c r="AF290" i="2" s="1"/>
  <c r="AC311" i="2"/>
  <c r="AI384" i="2"/>
  <c r="AJ384" i="2" s="1"/>
  <c r="V393" i="2"/>
  <c r="AE393" i="2" s="1"/>
  <c r="AF393" i="2" s="1"/>
  <c r="AA393" i="2"/>
  <c r="AB393" i="2" s="1"/>
  <c r="V397" i="2"/>
  <c r="AE397" i="2" s="1"/>
  <c r="AF397" i="2" s="1"/>
  <c r="AA397" i="2"/>
  <c r="AB397" i="2" s="1"/>
  <c r="AA401" i="2"/>
  <c r="AB401" i="2" s="1"/>
  <c r="V401" i="2"/>
  <c r="AE401" i="2" s="1"/>
  <c r="AF401" i="2" s="1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AI69" i="2"/>
  <c r="AJ69" i="2" s="1"/>
  <c r="AI73" i="2"/>
  <c r="AJ73" i="2" s="1"/>
  <c r="AI77" i="2"/>
  <c r="AJ77" i="2" s="1"/>
  <c r="AI81" i="2"/>
  <c r="AJ81" i="2" s="1"/>
  <c r="AI85" i="2"/>
  <c r="AJ85" i="2" s="1"/>
  <c r="AI89" i="2"/>
  <c r="AJ89" i="2" s="1"/>
  <c r="AI93" i="2"/>
  <c r="AJ93" i="2" s="1"/>
  <c r="AI97" i="2"/>
  <c r="AJ97" i="2" s="1"/>
  <c r="AI101" i="2"/>
  <c r="AJ101" i="2" s="1"/>
  <c r="J158" i="2"/>
  <c r="AI120" i="2"/>
  <c r="AJ120" i="2" s="1"/>
  <c r="AE130" i="2"/>
  <c r="AF130" i="2" s="1"/>
  <c r="AI131" i="2"/>
  <c r="AJ131" i="2" s="1"/>
  <c r="AE134" i="2"/>
  <c r="AF134" i="2" s="1"/>
  <c r="AI135" i="2"/>
  <c r="AJ135" i="2" s="1"/>
  <c r="AE138" i="2"/>
  <c r="AF138" i="2" s="1"/>
  <c r="AI139" i="2"/>
  <c r="AJ139" i="2" s="1"/>
  <c r="AE142" i="2"/>
  <c r="AF142" i="2" s="1"/>
  <c r="AI143" i="2"/>
  <c r="AJ143" i="2" s="1"/>
  <c r="AE146" i="2"/>
  <c r="AF146" i="2" s="1"/>
  <c r="AI147" i="2"/>
  <c r="AJ147" i="2" s="1"/>
  <c r="AE150" i="2"/>
  <c r="AF150" i="2" s="1"/>
  <c r="AI151" i="2"/>
  <c r="AJ151" i="2" s="1"/>
  <c r="AE154" i="2"/>
  <c r="AF154" i="2" s="1"/>
  <c r="J156" i="2"/>
  <c r="S156" i="2"/>
  <c r="L209" i="2"/>
  <c r="AC209" i="2"/>
  <c r="S260" i="2"/>
  <c r="AE219" i="2"/>
  <c r="AF219" i="2" s="1"/>
  <c r="AE223" i="2"/>
  <c r="AF223" i="2" s="1"/>
  <c r="AE227" i="2"/>
  <c r="AF227" i="2" s="1"/>
  <c r="AE231" i="2"/>
  <c r="AF231" i="2" s="1"/>
  <c r="AE235" i="2"/>
  <c r="AF235" i="2" s="1"/>
  <c r="AE239" i="2"/>
  <c r="AF239" i="2" s="1"/>
  <c r="AE243" i="2"/>
  <c r="AF243" i="2" s="1"/>
  <c r="AE247" i="2"/>
  <c r="AF247" i="2" s="1"/>
  <c r="AE251" i="2"/>
  <c r="AF251" i="2" s="1"/>
  <c r="AE255" i="2"/>
  <c r="AF255" i="2" s="1"/>
  <c r="AG260" i="2"/>
  <c r="AE271" i="2"/>
  <c r="AF271" i="2" s="1"/>
  <c r="AE275" i="2"/>
  <c r="AF275" i="2" s="1"/>
  <c r="AI276" i="2"/>
  <c r="AJ276" i="2" s="1"/>
  <c r="AE279" i="2"/>
  <c r="AF279" i="2" s="1"/>
  <c r="AI280" i="2"/>
  <c r="AJ280" i="2" s="1"/>
  <c r="AE283" i="2"/>
  <c r="AF283" i="2" s="1"/>
  <c r="AI284" i="2"/>
  <c r="AJ284" i="2" s="1"/>
  <c r="AE287" i="2"/>
  <c r="AF287" i="2" s="1"/>
  <c r="AI288" i="2"/>
  <c r="AJ288" i="2" s="1"/>
  <c r="AE291" i="2"/>
  <c r="AF291" i="2" s="1"/>
  <c r="V300" i="2"/>
  <c r="AE300" i="2" s="1"/>
  <c r="AF300" i="2" s="1"/>
  <c r="AA300" i="2"/>
  <c r="AB300" i="2" s="1"/>
  <c r="AK311" i="2"/>
  <c r="AI382" i="2"/>
  <c r="AJ382" i="2" s="1"/>
  <c r="AA165" i="2"/>
  <c r="AE165" i="2"/>
  <c r="AA216" i="2"/>
  <c r="AE216" i="2"/>
  <c r="S311" i="2"/>
  <c r="AA267" i="2"/>
  <c r="AE267" i="2"/>
  <c r="AA293" i="2"/>
  <c r="AB293" i="2" s="1"/>
  <c r="AE297" i="2"/>
  <c r="AF297" i="2" s="1"/>
  <c r="AA298" i="2"/>
  <c r="AB298" i="2" s="1"/>
  <c r="AE301" i="2"/>
  <c r="AF301" i="2" s="1"/>
  <c r="AA302" i="2"/>
  <c r="AB302" i="2" s="1"/>
  <c r="AE305" i="2"/>
  <c r="AF305" i="2" s="1"/>
  <c r="AA306" i="2"/>
  <c r="AB306" i="2" s="1"/>
  <c r="L362" i="2"/>
  <c r="L360" i="2"/>
  <c r="AK362" i="2"/>
  <c r="AE320" i="2"/>
  <c r="AF320" i="2" s="1"/>
  <c r="AA321" i="2"/>
  <c r="AB321" i="2" s="1"/>
  <c r="AE324" i="2"/>
  <c r="AF324" i="2" s="1"/>
  <c r="AA325" i="2"/>
  <c r="AB325" i="2" s="1"/>
  <c r="AE328" i="2"/>
  <c r="AF328" i="2" s="1"/>
  <c r="AA329" i="2"/>
  <c r="AB329" i="2" s="1"/>
  <c r="AE332" i="2"/>
  <c r="AF332" i="2" s="1"/>
  <c r="AA333" i="2"/>
  <c r="AB333" i="2" s="1"/>
  <c r="AE336" i="2"/>
  <c r="AF336" i="2" s="1"/>
  <c r="AA337" i="2"/>
  <c r="AB337" i="2" s="1"/>
  <c r="AE340" i="2"/>
  <c r="AF340" i="2" s="1"/>
  <c r="AA341" i="2"/>
  <c r="AB341" i="2" s="1"/>
  <c r="AE344" i="2"/>
  <c r="AF344" i="2" s="1"/>
  <c r="AA345" i="2"/>
  <c r="AB345" i="2" s="1"/>
  <c r="AE348" i="2"/>
  <c r="AF348" i="2" s="1"/>
  <c r="AA349" i="2"/>
  <c r="AB349" i="2" s="1"/>
  <c r="AE352" i="2"/>
  <c r="AF352" i="2" s="1"/>
  <c r="AA353" i="2"/>
  <c r="AB353" i="2" s="1"/>
  <c r="AE356" i="2"/>
  <c r="AF356" i="2" s="1"/>
  <c r="AA357" i="2"/>
  <c r="AB357" i="2" s="1"/>
  <c r="AV413" i="2"/>
  <c r="AE370" i="2"/>
  <c r="AF370" i="2" s="1"/>
  <c r="AE374" i="2"/>
  <c r="AF374" i="2" s="1"/>
  <c r="AA385" i="2"/>
  <c r="AB385" i="2" s="1"/>
  <c r="AA168" i="2"/>
  <c r="AB168" i="2" s="1"/>
  <c r="AA172" i="2"/>
  <c r="AB172" i="2" s="1"/>
  <c r="AA176" i="2"/>
  <c r="AB176" i="2" s="1"/>
  <c r="AA180" i="2"/>
  <c r="AB180" i="2" s="1"/>
  <c r="AA184" i="2"/>
  <c r="AB184" i="2" s="1"/>
  <c r="AA188" i="2"/>
  <c r="AB188" i="2" s="1"/>
  <c r="AA192" i="2"/>
  <c r="AB192" i="2" s="1"/>
  <c r="AA196" i="2"/>
  <c r="AB196" i="2" s="1"/>
  <c r="AA200" i="2"/>
  <c r="AB200" i="2" s="1"/>
  <c r="AA204" i="2"/>
  <c r="AB204" i="2" s="1"/>
  <c r="J207" i="2"/>
  <c r="S207" i="2"/>
  <c r="AA219" i="2"/>
  <c r="AB219" i="2" s="1"/>
  <c r="AA223" i="2"/>
  <c r="AB223" i="2" s="1"/>
  <c r="AA227" i="2"/>
  <c r="AB227" i="2" s="1"/>
  <c r="AA231" i="2"/>
  <c r="AB231" i="2" s="1"/>
  <c r="AA235" i="2"/>
  <c r="AB235" i="2" s="1"/>
  <c r="AA239" i="2"/>
  <c r="AB239" i="2" s="1"/>
  <c r="AA243" i="2"/>
  <c r="AB243" i="2" s="1"/>
  <c r="AA247" i="2"/>
  <c r="AB247" i="2" s="1"/>
  <c r="AA251" i="2"/>
  <c r="AB251" i="2" s="1"/>
  <c r="AA255" i="2"/>
  <c r="AB255" i="2" s="1"/>
  <c r="J258" i="2"/>
  <c r="S258" i="2"/>
  <c r="AA270" i="2"/>
  <c r="AB270" i="2" s="1"/>
  <c r="AA274" i="2"/>
  <c r="AB274" i="2" s="1"/>
  <c r="AA278" i="2"/>
  <c r="AB278" i="2" s="1"/>
  <c r="AA282" i="2"/>
  <c r="AB282" i="2" s="1"/>
  <c r="AA286" i="2"/>
  <c r="AB286" i="2" s="1"/>
  <c r="AA290" i="2"/>
  <c r="AB290" i="2" s="1"/>
  <c r="AE293" i="2"/>
  <c r="AF293" i="2" s="1"/>
  <c r="AG362" i="2"/>
  <c r="AE371" i="2"/>
  <c r="AF371" i="2" s="1"/>
  <c r="AE375" i="2"/>
  <c r="AF375" i="2" s="1"/>
  <c r="J515" i="2"/>
  <c r="J513" i="2"/>
  <c r="L471" i="2"/>
  <c r="AO515" i="2"/>
  <c r="AP471" i="2"/>
  <c r="AP515" i="2" s="1"/>
  <c r="V489" i="2"/>
  <c r="AE489" i="2" s="1"/>
  <c r="AF489" i="2" s="1"/>
  <c r="AA489" i="2"/>
  <c r="AB489" i="2" s="1"/>
  <c r="J311" i="2"/>
  <c r="J309" i="2"/>
  <c r="S309" i="2"/>
  <c r="AE318" i="2"/>
  <c r="V362" i="2"/>
  <c r="V360" i="2"/>
  <c r="AC362" i="2"/>
  <c r="J360" i="2"/>
  <c r="S411" i="2"/>
  <c r="S362" i="2"/>
  <c r="J413" i="2"/>
  <c r="AC413" i="2"/>
  <c r="AG413" i="2"/>
  <c r="AK413" i="2"/>
  <c r="AO413" i="2"/>
  <c r="AE379" i="2"/>
  <c r="AF379" i="2" s="1"/>
  <c r="AE383" i="2"/>
  <c r="AF383" i="2" s="1"/>
  <c r="AE387" i="2"/>
  <c r="AF387" i="2" s="1"/>
  <c r="AE391" i="2"/>
  <c r="AF391" i="2" s="1"/>
  <c r="AE395" i="2"/>
  <c r="AF395" i="2" s="1"/>
  <c r="AE399" i="2"/>
  <c r="AF399" i="2" s="1"/>
  <c r="AE403" i="2"/>
  <c r="AF403" i="2" s="1"/>
  <c r="AE407" i="2"/>
  <c r="AF407" i="2" s="1"/>
  <c r="J411" i="2"/>
  <c r="AE421" i="2"/>
  <c r="AF421" i="2" s="1"/>
  <c r="AE425" i="2"/>
  <c r="AF425" i="2" s="1"/>
  <c r="AE429" i="2"/>
  <c r="AF429" i="2" s="1"/>
  <c r="AE433" i="2"/>
  <c r="AF433" i="2" s="1"/>
  <c r="AE437" i="2"/>
  <c r="AF437" i="2" s="1"/>
  <c r="AE441" i="2"/>
  <c r="AF441" i="2" s="1"/>
  <c r="AE445" i="2"/>
  <c r="AF445" i="2" s="1"/>
  <c r="AE449" i="2"/>
  <c r="AF449" i="2" s="1"/>
  <c r="AE453" i="2"/>
  <c r="AF453" i="2" s="1"/>
  <c r="AE457" i="2"/>
  <c r="AF457" i="2" s="1"/>
  <c r="V485" i="2"/>
  <c r="AE485" i="2" s="1"/>
  <c r="AF485" i="2" s="1"/>
  <c r="AA485" i="2"/>
  <c r="AB485" i="2" s="1"/>
  <c r="AA323" i="2"/>
  <c r="AB323" i="2" s="1"/>
  <c r="AA327" i="2"/>
  <c r="AB327" i="2" s="1"/>
  <c r="AA331" i="2"/>
  <c r="AB331" i="2" s="1"/>
  <c r="AA335" i="2"/>
  <c r="AB335" i="2" s="1"/>
  <c r="AA339" i="2"/>
  <c r="AB339" i="2" s="1"/>
  <c r="AA343" i="2"/>
  <c r="AB343" i="2" s="1"/>
  <c r="AA347" i="2"/>
  <c r="AB347" i="2" s="1"/>
  <c r="AA351" i="2"/>
  <c r="AB351" i="2" s="1"/>
  <c r="AA355" i="2"/>
  <c r="AB355" i="2" s="1"/>
  <c r="L413" i="2"/>
  <c r="L411" i="2"/>
  <c r="AA370" i="2"/>
  <c r="AB370" i="2" s="1"/>
  <c r="AA374" i="2"/>
  <c r="AB374" i="2" s="1"/>
  <c r="AA378" i="2"/>
  <c r="AB378" i="2" s="1"/>
  <c r="AA382" i="2"/>
  <c r="AB382" i="2" s="1"/>
  <c r="AA386" i="2"/>
  <c r="AB386" i="2" s="1"/>
  <c r="AA390" i="2"/>
  <c r="AB390" i="2" s="1"/>
  <c r="AB420" i="2"/>
  <c r="AB464" i="2" s="1"/>
  <c r="S462" i="2"/>
  <c r="AV464" i="2"/>
  <c r="AG515" i="2"/>
  <c r="AH471" i="2"/>
  <c r="AH515" i="2" s="1"/>
  <c r="V473" i="2"/>
  <c r="AE473" i="2" s="1"/>
  <c r="AF473" i="2" s="1"/>
  <c r="AA473" i="2"/>
  <c r="AB473" i="2" s="1"/>
  <c r="V481" i="2"/>
  <c r="AE481" i="2" s="1"/>
  <c r="AF481" i="2" s="1"/>
  <c r="AA481" i="2"/>
  <c r="AB481" i="2" s="1"/>
  <c r="V497" i="2"/>
  <c r="AE497" i="2" s="1"/>
  <c r="AF497" i="2" s="1"/>
  <c r="AA497" i="2"/>
  <c r="AB497" i="2" s="1"/>
  <c r="S413" i="2"/>
  <c r="AA369" i="2"/>
  <c r="AT413" i="2"/>
  <c r="V464" i="2"/>
  <c r="AE420" i="2"/>
  <c r="V462" i="2"/>
  <c r="V477" i="2"/>
  <c r="AE477" i="2" s="1"/>
  <c r="AF477" i="2" s="1"/>
  <c r="AA477" i="2"/>
  <c r="AB477" i="2" s="1"/>
  <c r="V493" i="2"/>
  <c r="AE493" i="2" s="1"/>
  <c r="AF493" i="2" s="1"/>
  <c r="AA493" i="2"/>
  <c r="AB493" i="2" s="1"/>
  <c r="AC464" i="2"/>
  <c r="AG464" i="2"/>
  <c r="AK464" i="2"/>
  <c r="AO464" i="2"/>
  <c r="AA460" i="2"/>
  <c r="AB460" i="2" s="1"/>
  <c r="J462" i="2"/>
  <c r="AA475" i="2"/>
  <c r="AB475" i="2" s="1"/>
  <c r="AE478" i="2"/>
  <c r="AF478" i="2" s="1"/>
  <c r="AA479" i="2"/>
  <c r="AB479" i="2" s="1"/>
  <c r="AE482" i="2"/>
  <c r="AF482" i="2" s="1"/>
  <c r="AA483" i="2"/>
  <c r="AB483" i="2" s="1"/>
  <c r="AE486" i="2"/>
  <c r="AF486" i="2" s="1"/>
  <c r="AA487" i="2"/>
  <c r="AB487" i="2" s="1"/>
  <c r="AE490" i="2"/>
  <c r="AF490" i="2" s="1"/>
  <c r="AA491" i="2"/>
  <c r="AB491" i="2" s="1"/>
  <c r="AE494" i="2"/>
  <c r="AF494" i="2" s="1"/>
  <c r="AA495" i="2"/>
  <c r="AB495" i="2" s="1"/>
  <c r="AA499" i="2"/>
  <c r="AB499" i="2" s="1"/>
  <c r="AE506" i="2"/>
  <c r="AF506" i="2" s="1"/>
  <c r="V508" i="2"/>
  <c r="AE508" i="2" s="1"/>
  <c r="AF508" i="2" s="1"/>
  <c r="AA508" i="2"/>
  <c r="AB508" i="2" s="1"/>
  <c r="L464" i="2"/>
  <c r="L462" i="2"/>
  <c r="AE460" i="2"/>
  <c r="AF460" i="2" s="1"/>
  <c r="V513" i="2"/>
  <c r="AE471" i="2"/>
  <c r="AC515" i="2"/>
  <c r="AD471" i="2"/>
  <c r="AD515" i="2" s="1"/>
  <c r="AK515" i="2"/>
  <c r="AL471" i="2"/>
  <c r="AL515" i="2" s="1"/>
  <c r="AE475" i="2"/>
  <c r="AF475" i="2" s="1"/>
  <c r="AE479" i="2"/>
  <c r="AF479" i="2" s="1"/>
  <c r="AE483" i="2"/>
  <c r="AF483" i="2" s="1"/>
  <c r="AE487" i="2"/>
  <c r="AF487" i="2" s="1"/>
  <c r="AE491" i="2"/>
  <c r="AF491" i="2" s="1"/>
  <c r="AE495" i="2"/>
  <c r="AF495" i="2" s="1"/>
  <c r="AE499" i="2"/>
  <c r="AF499" i="2" s="1"/>
  <c r="AT464" i="2"/>
  <c r="AV515" i="2"/>
  <c r="AW471" i="2"/>
  <c r="AW515" i="2" s="1"/>
  <c r="AE496" i="2"/>
  <c r="AF496" i="2" s="1"/>
  <c r="AE500" i="2"/>
  <c r="AF500" i="2" s="1"/>
  <c r="AT515" i="2"/>
  <c r="AA472" i="2"/>
  <c r="AB472" i="2" s="1"/>
  <c r="AA476" i="2"/>
  <c r="AB476" i="2" s="1"/>
  <c r="AA480" i="2"/>
  <c r="AB480" i="2" s="1"/>
  <c r="AA484" i="2"/>
  <c r="AB484" i="2" s="1"/>
  <c r="AA488" i="2"/>
  <c r="AB488" i="2" s="1"/>
  <c r="AA492" i="2"/>
  <c r="AB492" i="2" s="1"/>
  <c r="AA496" i="2"/>
  <c r="AB496" i="2" s="1"/>
  <c r="AA500" i="2"/>
  <c r="AB500" i="2" s="1"/>
  <c r="AE522" i="2"/>
  <c r="V548" i="2"/>
  <c r="AE548" i="2" s="1"/>
  <c r="AF548" i="2" s="1"/>
  <c r="AA548" i="2"/>
  <c r="AB548" i="2" s="1"/>
  <c r="V556" i="2"/>
  <c r="AE556" i="2" s="1"/>
  <c r="AF556" i="2" s="1"/>
  <c r="AA556" i="2"/>
  <c r="AB556" i="2" s="1"/>
  <c r="AG617" i="2"/>
  <c r="AH574" i="2"/>
  <c r="S515" i="2"/>
  <c r="S513" i="2"/>
  <c r="AA471" i="2"/>
  <c r="AA501" i="2"/>
  <c r="AB501" i="2" s="1"/>
  <c r="AA505" i="2"/>
  <c r="AB505" i="2" s="1"/>
  <c r="AA511" i="2"/>
  <c r="AB511" i="2" s="1"/>
  <c r="AO566" i="2"/>
  <c r="AE501" i="2"/>
  <c r="AF501" i="2" s="1"/>
  <c r="AE505" i="2"/>
  <c r="AF505" i="2" s="1"/>
  <c r="AA542" i="2"/>
  <c r="AB542" i="2" s="1"/>
  <c r="V542" i="2"/>
  <c r="AE542" i="2" s="1"/>
  <c r="AF542" i="2" s="1"/>
  <c r="J566" i="2"/>
  <c r="AC566" i="2"/>
  <c r="AG566" i="2"/>
  <c r="AA523" i="2"/>
  <c r="AB523" i="2" s="1"/>
  <c r="AA525" i="2"/>
  <c r="AB525" i="2" s="1"/>
  <c r="AA529" i="2"/>
  <c r="AB529" i="2" s="1"/>
  <c r="AA531" i="2"/>
  <c r="AB531" i="2" s="1"/>
  <c r="AA533" i="2"/>
  <c r="AB533" i="2" s="1"/>
  <c r="AA535" i="2"/>
  <c r="AB535" i="2" s="1"/>
  <c r="AA537" i="2"/>
  <c r="AB537" i="2" s="1"/>
  <c r="AA539" i="2"/>
  <c r="AB539" i="2" s="1"/>
  <c r="V543" i="2"/>
  <c r="AE543" i="2" s="1"/>
  <c r="AF543" i="2" s="1"/>
  <c r="AA543" i="2"/>
  <c r="AB543" i="2" s="1"/>
  <c r="V551" i="2"/>
  <c r="AE551" i="2" s="1"/>
  <c r="AF551" i="2" s="1"/>
  <c r="AA551" i="2"/>
  <c r="AB551" i="2" s="1"/>
  <c r="V559" i="2"/>
  <c r="AE559" i="2" s="1"/>
  <c r="AF559" i="2" s="1"/>
  <c r="AA559" i="2"/>
  <c r="AB559" i="2" s="1"/>
  <c r="J615" i="2"/>
  <c r="J617" i="2"/>
  <c r="AK617" i="2"/>
  <c r="AL573" i="2"/>
  <c r="AL617" i="2" s="1"/>
  <c r="AA578" i="2"/>
  <c r="AB578" i="2" s="1"/>
  <c r="AA582" i="2"/>
  <c r="AB582" i="2" s="1"/>
  <c r="V587" i="2"/>
  <c r="AE587" i="2" s="1"/>
  <c r="AF587" i="2" s="1"/>
  <c r="AA587" i="2"/>
  <c r="AB587" i="2" s="1"/>
  <c r="L510" i="2"/>
  <c r="AE510" i="2" s="1"/>
  <c r="AF510" i="2" s="1"/>
  <c r="L566" i="2"/>
  <c r="L617" i="2"/>
  <c r="L615" i="2"/>
  <c r="AV617" i="2"/>
  <c r="S566" i="2"/>
  <c r="S564" i="2"/>
  <c r="AA522" i="2"/>
  <c r="AT566" i="2"/>
  <c r="AA524" i="2"/>
  <c r="AB524" i="2" s="1"/>
  <c r="AA528" i="2"/>
  <c r="AB528" i="2" s="1"/>
  <c r="AA532" i="2"/>
  <c r="AB532" i="2" s="1"/>
  <c r="AA536" i="2"/>
  <c r="AB536" i="2" s="1"/>
  <c r="AA540" i="2"/>
  <c r="AB540" i="2" s="1"/>
  <c r="AE541" i="2"/>
  <c r="AF541" i="2" s="1"/>
  <c r="V547" i="2"/>
  <c r="AE547" i="2" s="1"/>
  <c r="AF547" i="2" s="1"/>
  <c r="AA547" i="2"/>
  <c r="AB547" i="2" s="1"/>
  <c r="V555" i="2"/>
  <c r="AE555" i="2" s="1"/>
  <c r="AF555" i="2" s="1"/>
  <c r="AA555" i="2"/>
  <c r="AB555" i="2" s="1"/>
  <c r="L564" i="2"/>
  <c r="AK566" i="2"/>
  <c r="AV566" i="2"/>
  <c r="AP573" i="2"/>
  <c r="AP617" i="2" s="1"/>
  <c r="AW573" i="2"/>
  <c r="AW617" i="2" s="1"/>
  <c r="AE574" i="2"/>
  <c r="AF574" i="2" s="1"/>
  <c r="AA541" i="2"/>
  <c r="AB541" i="2" s="1"/>
  <c r="AE546" i="2"/>
  <c r="AF546" i="2" s="1"/>
  <c r="AE550" i="2"/>
  <c r="AF550" i="2" s="1"/>
  <c r="AE554" i="2"/>
  <c r="AF554" i="2" s="1"/>
  <c r="AE558" i="2"/>
  <c r="AF558" i="2" s="1"/>
  <c r="AE562" i="2"/>
  <c r="AF562" i="2" s="1"/>
  <c r="J564" i="2"/>
  <c r="AA575" i="2"/>
  <c r="AB575" i="2" s="1"/>
  <c r="AA577" i="2"/>
  <c r="AB577" i="2" s="1"/>
  <c r="AA579" i="2"/>
  <c r="AB579" i="2" s="1"/>
  <c r="AA581" i="2"/>
  <c r="AB581" i="2" s="1"/>
  <c r="AE585" i="2"/>
  <c r="AF585" i="2" s="1"/>
  <c r="V617" i="2"/>
  <c r="V615" i="2"/>
  <c r="AE573" i="2"/>
  <c r="AC617" i="2"/>
  <c r="AE577" i="2"/>
  <c r="AF577" i="2" s="1"/>
  <c r="AE581" i="2"/>
  <c r="AF581" i="2" s="1"/>
  <c r="AE586" i="2"/>
  <c r="AF586" i="2" s="1"/>
  <c r="AA586" i="2"/>
  <c r="AB586" i="2" s="1"/>
  <c r="S615" i="2"/>
  <c r="S617" i="2"/>
  <c r="AA573" i="2"/>
  <c r="AT617" i="2"/>
  <c r="AA590" i="2"/>
  <c r="AB590" i="2" s="1"/>
  <c r="AA594" i="2"/>
  <c r="AB594" i="2" s="1"/>
  <c r="AA598" i="2"/>
  <c r="AB598" i="2" s="1"/>
  <c r="AE601" i="2"/>
  <c r="AF601" i="2" s="1"/>
  <c r="AE605" i="2"/>
  <c r="AF605" i="2" s="1"/>
  <c r="AE609" i="2"/>
  <c r="AF609" i="2" s="1"/>
  <c r="AE613" i="2"/>
  <c r="AF613" i="2" s="1"/>
  <c r="AA603" i="2"/>
  <c r="AB603" i="2" s="1"/>
  <c r="AA607" i="2"/>
  <c r="AB607" i="2" s="1"/>
  <c r="AA611" i="2"/>
  <c r="AB611" i="2" s="1"/>
  <c r="AA596" i="2"/>
  <c r="AB596" i="2" s="1"/>
  <c r="AA600" i="2"/>
  <c r="AB600" i="2" s="1"/>
  <c r="AA604" i="2"/>
  <c r="AB604" i="2" s="1"/>
  <c r="AA608" i="2"/>
  <c r="AB608" i="2" s="1"/>
  <c r="AA612" i="2"/>
  <c r="AB612" i="2" s="1"/>
  <c r="AA597" i="2"/>
  <c r="AB597" i="2" s="1"/>
  <c r="AA601" i="2"/>
  <c r="AB601" i="2" s="1"/>
  <c r="AA605" i="2"/>
  <c r="AB605" i="2" s="1"/>
  <c r="AA609" i="2"/>
  <c r="AB609" i="2" s="1"/>
  <c r="AA613" i="2"/>
  <c r="AB613" i="2" s="1"/>
  <c r="AM609" i="2" l="1"/>
  <c r="AN609" i="2" s="1"/>
  <c r="AM558" i="2"/>
  <c r="AN558" i="2" s="1"/>
  <c r="AM507" i="2"/>
  <c r="AN507" i="2" s="1"/>
  <c r="AM456" i="2"/>
  <c r="AN456" i="2" s="1"/>
  <c r="AM405" i="2"/>
  <c r="AN405" i="2" s="1"/>
  <c r="AM354" i="2"/>
  <c r="AN354" i="2" s="1"/>
  <c r="AM303" i="2"/>
  <c r="AN303" i="2" s="1"/>
  <c r="AM252" i="2"/>
  <c r="AN252" i="2" s="1"/>
  <c r="AM201" i="2"/>
  <c r="AN201" i="2" s="1"/>
  <c r="AM150" i="2"/>
  <c r="AN150" i="2" s="1"/>
  <c r="AE48" i="2"/>
  <c r="AF48" i="2" s="1"/>
  <c r="AM99" i="2"/>
  <c r="AN99" i="2" s="1"/>
  <c r="AM601" i="2"/>
  <c r="AN601" i="2" s="1"/>
  <c r="AM550" i="2"/>
  <c r="AN550" i="2" s="1"/>
  <c r="AM499" i="2"/>
  <c r="AN499" i="2" s="1"/>
  <c r="AM448" i="2"/>
  <c r="AN448" i="2" s="1"/>
  <c r="AM346" i="2"/>
  <c r="AN346" i="2" s="1"/>
  <c r="AM295" i="2"/>
  <c r="AN295" i="2" s="1"/>
  <c r="AM244" i="2"/>
  <c r="AN244" i="2" s="1"/>
  <c r="AM193" i="2"/>
  <c r="AN193" i="2" s="1"/>
  <c r="AM142" i="2"/>
  <c r="AN142" i="2" s="1"/>
  <c r="AM397" i="2"/>
  <c r="AN397" i="2" s="1"/>
  <c r="AE40" i="2"/>
  <c r="AF40" i="2" s="1"/>
  <c r="AM91" i="2"/>
  <c r="AN91" i="2" s="1"/>
  <c r="AM589" i="2"/>
  <c r="AN589" i="2" s="1"/>
  <c r="AM538" i="2"/>
  <c r="AN538" i="2" s="1"/>
  <c r="AM487" i="2"/>
  <c r="AN487" i="2" s="1"/>
  <c r="AM436" i="2"/>
  <c r="AN436" i="2" s="1"/>
  <c r="AM334" i="2"/>
  <c r="AN334" i="2" s="1"/>
  <c r="AM385" i="2"/>
  <c r="AN385" i="2" s="1"/>
  <c r="AM283" i="2"/>
  <c r="AN283" i="2" s="1"/>
  <c r="AM232" i="2"/>
  <c r="AN232" i="2" s="1"/>
  <c r="AM181" i="2"/>
  <c r="AN181" i="2" s="1"/>
  <c r="AM130" i="2"/>
  <c r="AN130" i="2" s="1"/>
  <c r="AE28" i="2"/>
  <c r="AF28" i="2" s="1"/>
  <c r="AM79" i="2"/>
  <c r="AN79" i="2" s="1"/>
  <c r="V413" i="2"/>
  <c r="AJ471" i="2"/>
  <c r="AJ515" i="2" s="1"/>
  <c r="AI515" i="2"/>
  <c r="AA617" i="2"/>
  <c r="AB573" i="2"/>
  <c r="AB617" i="2" s="1"/>
  <c r="AE617" i="2"/>
  <c r="AF573" i="2"/>
  <c r="AF617" i="2" s="1"/>
  <c r="AA566" i="2"/>
  <c r="AB522" i="2"/>
  <c r="AB566" i="2" s="1"/>
  <c r="V566" i="2"/>
  <c r="AE362" i="2"/>
  <c r="AF318" i="2"/>
  <c r="AF362" i="2" s="1"/>
  <c r="L513" i="2"/>
  <c r="L515" i="2"/>
  <c r="AE260" i="2"/>
  <c r="AF216" i="2"/>
  <c r="AF260" i="2" s="1"/>
  <c r="AM612" i="2"/>
  <c r="AN612" i="2" s="1"/>
  <c r="AM561" i="2"/>
  <c r="AN561" i="2" s="1"/>
  <c r="AM510" i="2"/>
  <c r="AN510" i="2" s="1"/>
  <c r="AM408" i="2"/>
  <c r="AN408" i="2" s="1"/>
  <c r="AM459" i="2"/>
  <c r="AN459" i="2" s="1"/>
  <c r="AM357" i="2"/>
  <c r="AN357" i="2" s="1"/>
  <c r="AM306" i="2"/>
  <c r="AN306" i="2" s="1"/>
  <c r="AM255" i="2"/>
  <c r="AN255" i="2" s="1"/>
  <c r="AM204" i="2"/>
  <c r="AN204" i="2" s="1"/>
  <c r="AM153" i="2"/>
  <c r="AN153" i="2" s="1"/>
  <c r="AM102" i="2"/>
  <c r="AN102" i="2" s="1"/>
  <c r="AE51" i="2"/>
  <c r="AF51" i="2" s="1"/>
  <c r="AM608" i="2"/>
  <c r="AN608" i="2" s="1"/>
  <c r="AM557" i="2"/>
  <c r="AN557" i="2" s="1"/>
  <c r="AM506" i="2"/>
  <c r="AN506" i="2" s="1"/>
  <c r="AM404" i="2"/>
  <c r="AN404" i="2" s="1"/>
  <c r="AM455" i="2"/>
  <c r="AN455" i="2" s="1"/>
  <c r="AM353" i="2"/>
  <c r="AN353" i="2" s="1"/>
  <c r="AM302" i="2"/>
  <c r="AN302" i="2" s="1"/>
  <c r="AM251" i="2"/>
  <c r="AN251" i="2" s="1"/>
  <c r="AM200" i="2"/>
  <c r="AN200" i="2" s="1"/>
  <c r="AM149" i="2"/>
  <c r="AN149" i="2" s="1"/>
  <c r="AM98" i="2"/>
  <c r="AN98" i="2" s="1"/>
  <c r="AE47" i="2"/>
  <c r="AF47" i="2" s="1"/>
  <c r="AM604" i="2"/>
  <c r="AN604" i="2" s="1"/>
  <c r="AM553" i="2"/>
  <c r="AN553" i="2" s="1"/>
  <c r="AM502" i="2"/>
  <c r="AN502" i="2" s="1"/>
  <c r="AM400" i="2"/>
  <c r="AN400" i="2" s="1"/>
  <c r="AM451" i="2"/>
  <c r="AN451" i="2" s="1"/>
  <c r="AM349" i="2"/>
  <c r="AN349" i="2" s="1"/>
  <c r="AM298" i="2"/>
  <c r="AN298" i="2" s="1"/>
  <c r="AM247" i="2"/>
  <c r="AN247" i="2" s="1"/>
  <c r="AM196" i="2"/>
  <c r="AN196" i="2" s="1"/>
  <c r="AM145" i="2"/>
  <c r="AN145" i="2" s="1"/>
  <c r="AM94" i="2"/>
  <c r="AN94" i="2" s="1"/>
  <c r="AE43" i="2"/>
  <c r="AF43" i="2" s="1"/>
  <c r="AM600" i="2"/>
  <c r="AN600" i="2" s="1"/>
  <c r="AM549" i="2"/>
  <c r="AN549" i="2" s="1"/>
  <c r="AM498" i="2"/>
  <c r="AN498" i="2" s="1"/>
  <c r="AM396" i="2"/>
  <c r="AN396" i="2" s="1"/>
  <c r="AM447" i="2"/>
  <c r="AN447" i="2" s="1"/>
  <c r="AM345" i="2"/>
  <c r="AN345" i="2" s="1"/>
  <c r="AM294" i="2"/>
  <c r="AN294" i="2" s="1"/>
  <c r="AM243" i="2"/>
  <c r="AN243" i="2" s="1"/>
  <c r="AM192" i="2"/>
  <c r="AN192" i="2" s="1"/>
  <c r="AM141" i="2"/>
  <c r="AN141" i="2" s="1"/>
  <c r="AM90" i="2"/>
  <c r="AN90" i="2" s="1"/>
  <c r="AE39" i="2"/>
  <c r="AF39" i="2" s="1"/>
  <c r="AM596" i="2"/>
  <c r="AN596" i="2" s="1"/>
  <c r="AM545" i="2"/>
  <c r="AN545" i="2" s="1"/>
  <c r="AM494" i="2"/>
  <c r="AN494" i="2" s="1"/>
  <c r="AM392" i="2"/>
  <c r="AN392" i="2" s="1"/>
  <c r="AM443" i="2"/>
  <c r="AN443" i="2" s="1"/>
  <c r="AM341" i="2"/>
  <c r="AN341" i="2" s="1"/>
  <c r="AM290" i="2"/>
  <c r="AN290" i="2" s="1"/>
  <c r="AM239" i="2"/>
  <c r="AN239" i="2" s="1"/>
  <c r="AM188" i="2"/>
  <c r="AN188" i="2" s="1"/>
  <c r="AM137" i="2"/>
  <c r="AN137" i="2" s="1"/>
  <c r="AM86" i="2"/>
  <c r="AN86" i="2" s="1"/>
  <c r="AE35" i="2"/>
  <c r="AF35" i="2" s="1"/>
  <c r="AM592" i="2"/>
  <c r="AN592" i="2" s="1"/>
  <c r="AM541" i="2"/>
  <c r="AN541" i="2" s="1"/>
  <c r="AM490" i="2"/>
  <c r="AN490" i="2" s="1"/>
  <c r="AM388" i="2"/>
  <c r="AN388" i="2" s="1"/>
  <c r="AM439" i="2"/>
  <c r="AN439" i="2" s="1"/>
  <c r="AM337" i="2"/>
  <c r="AN337" i="2" s="1"/>
  <c r="AM286" i="2"/>
  <c r="AN286" i="2" s="1"/>
  <c r="AM235" i="2"/>
  <c r="AN235" i="2" s="1"/>
  <c r="AM184" i="2"/>
  <c r="AN184" i="2" s="1"/>
  <c r="AM133" i="2"/>
  <c r="AN133" i="2" s="1"/>
  <c r="AM82" i="2"/>
  <c r="AN82" i="2" s="1"/>
  <c r="AE31" i="2"/>
  <c r="AF31" i="2" s="1"/>
  <c r="AM588" i="2"/>
  <c r="AN588" i="2" s="1"/>
  <c r="AM537" i="2"/>
  <c r="AN537" i="2" s="1"/>
  <c r="AM486" i="2"/>
  <c r="AN486" i="2" s="1"/>
  <c r="AM384" i="2"/>
  <c r="AN384" i="2" s="1"/>
  <c r="AM435" i="2"/>
  <c r="AN435" i="2" s="1"/>
  <c r="AM333" i="2"/>
  <c r="AN333" i="2" s="1"/>
  <c r="AM282" i="2"/>
  <c r="AN282" i="2" s="1"/>
  <c r="AM231" i="2"/>
  <c r="AN231" i="2" s="1"/>
  <c r="AM180" i="2"/>
  <c r="AN180" i="2" s="1"/>
  <c r="AM129" i="2"/>
  <c r="AN129" i="2" s="1"/>
  <c r="AM78" i="2"/>
  <c r="AN78" i="2" s="1"/>
  <c r="AE27" i="2"/>
  <c r="AF27" i="2" s="1"/>
  <c r="AM584" i="2"/>
  <c r="AN584" i="2" s="1"/>
  <c r="AM533" i="2"/>
  <c r="AN533" i="2" s="1"/>
  <c r="AM482" i="2"/>
  <c r="AN482" i="2" s="1"/>
  <c r="AM380" i="2"/>
  <c r="AN380" i="2" s="1"/>
  <c r="AM431" i="2"/>
  <c r="AN431" i="2" s="1"/>
  <c r="AM329" i="2"/>
  <c r="AN329" i="2" s="1"/>
  <c r="AM278" i="2"/>
  <c r="AN278" i="2" s="1"/>
  <c r="AM227" i="2"/>
  <c r="AN227" i="2" s="1"/>
  <c r="AM176" i="2"/>
  <c r="AN176" i="2" s="1"/>
  <c r="AM125" i="2"/>
  <c r="AN125" i="2" s="1"/>
  <c r="AM74" i="2"/>
  <c r="AN74" i="2" s="1"/>
  <c r="AE23" i="2"/>
  <c r="AF23" i="2" s="1"/>
  <c r="AM580" i="2"/>
  <c r="AN580" i="2" s="1"/>
  <c r="AM529" i="2"/>
  <c r="AN529" i="2" s="1"/>
  <c r="AM478" i="2"/>
  <c r="AN478" i="2" s="1"/>
  <c r="AM376" i="2"/>
  <c r="AN376" i="2" s="1"/>
  <c r="AM427" i="2"/>
  <c r="AN427" i="2" s="1"/>
  <c r="AM325" i="2"/>
  <c r="AN325" i="2" s="1"/>
  <c r="AM274" i="2"/>
  <c r="AN274" i="2" s="1"/>
  <c r="AM223" i="2"/>
  <c r="AN223" i="2" s="1"/>
  <c r="AM172" i="2"/>
  <c r="AN172" i="2" s="1"/>
  <c r="AM121" i="2"/>
  <c r="AN121" i="2" s="1"/>
  <c r="AM70" i="2"/>
  <c r="AN70" i="2" s="1"/>
  <c r="AE19" i="2"/>
  <c r="AF19" i="2" s="1"/>
  <c r="V156" i="2"/>
  <c r="AA107" i="2"/>
  <c r="AB63" i="2"/>
  <c r="AB107" i="2" s="1"/>
  <c r="AM523" i="2"/>
  <c r="AN523" i="2" s="1"/>
  <c r="AM472" i="2"/>
  <c r="AN472" i="2" s="1"/>
  <c r="AM574" i="2"/>
  <c r="AN574" i="2" s="1"/>
  <c r="AM421" i="2"/>
  <c r="AN421" i="2" s="1"/>
  <c r="AM370" i="2"/>
  <c r="AN370" i="2" s="1"/>
  <c r="AM319" i="2"/>
  <c r="AN319" i="2" s="1"/>
  <c r="AM166" i="2"/>
  <c r="AN166" i="2" s="1"/>
  <c r="AM217" i="2"/>
  <c r="AN217" i="2" s="1"/>
  <c r="AM268" i="2"/>
  <c r="AN268" i="2" s="1"/>
  <c r="AM64" i="2"/>
  <c r="AN64" i="2" s="1"/>
  <c r="AE13" i="2"/>
  <c r="AF13" i="2" s="1"/>
  <c r="AM115" i="2"/>
  <c r="AN115" i="2" s="1"/>
  <c r="AM573" i="2"/>
  <c r="AM522" i="2"/>
  <c r="AM471" i="2"/>
  <c r="AM420" i="2"/>
  <c r="AM369" i="2"/>
  <c r="AM318" i="2"/>
  <c r="AM267" i="2"/>
  <c r="AM216" i="2"/>
  <c r="AM165" i="2"/>
  <c r="V56" i="2"/>
  <c r="AM114" i="2"/>
  <c r="AM63" i="2"/>
  <c r="V54" i="2"/>
  <c r="AE12" i="2"/>
  <c r="AI362" i="2"/>
  <c r="AJ318" i="2"/>
  <c r="AJ362" i="2" s="1"/>
  <c r="AI566" i="2"/>
  <c r="AJ522" i="2"/>
  <c r="AJ566" i="2" s="1"/>
  <c r="AB12" i="2"/>
  <c r="AB56" i="2" s="1"/>
  <c r="AA56" i="2"/>
  <c r="AA158" i="2"/>
  <c r="AB114" i="2"/>
  <c r="AB158" i="2" s="1"/>
  <c r="AM524" i="2"/>
  <c r="AN524" i="2" s="1"/>
  <c r="AM575" i="2"/>
  <c r="AN575" i="2" s="1"/>
  <c r="AM422" i="2"/>
  <c r="AN422" i="2" s="1"/>
  <c r="AM473" i="2"/>
  <c r="AN473" i="2" s="1"/>
  <c r="AM371" i="2"/>
  <c r="AN371" i="2" s="1"/>
  <c r="AM320" i="2"/>
  <c r="AN320" i="2" s="1"/>
  <c r="AM269" i="2"/>
  <c r="AN269" i="2" s="1"/>
  <c r="AM218" i="2"/>
  <c r="AN218" i="2" s="1"/>
  <c r="AM167" i="2"/>
  <c r="AN167" i="2" s="1"/>
  <c r="AM116" i="2"/>
  <c r="AN116" i="2" s="1"/>
  <c r="AM65" i="2"/>
  <c r="AN65" i="2" s="1"/>
  <c r="AE14" i="2"/>
  <c r="AF14" i="2" s="1"/>
  <c r="AI158" i="2"/>
  <c r="AJ114" i="2"/>
  <c r="AJ158" i="2" s="1"/>
  <c r="AI311" i="2"/>
  <c r="AJ267" i="2"/>
  <c r="AJ311" i="2" s="1"/>
  <c r="AA515" i="2"/>
  <c r="AB471" i="2"/>
  <c r="AB515" i="2" s="1"/>
  <c r="AA413" i="2"/>
  <c r="AB369" i="2"/>
  <c r="AB413" i="2" s="1"/>
  <c r="V309" i="2"/>
  <c r="AF267" i="2"/>
  <c r="AF311" i="2" s="1"/>
  <c r="AE311" i="2"/>
  <c r="AA260" i="2"/>
  <c r="AB216" i="2"/>
  <c r="AB260" i="2" s="1"/>
  <c r="AM611" i="2"/>
  <c r="AN611" i="2" s="1"/>
  <c r="AM509" i="2"/>
  <c r="AN509" i="2" s="1"/>
  <c r="AM560" i="2"/>
  <c r="AN560" i="2" s="1"/>
  <c r="AM458" i="2"/>
  <c r="AN458" i="2" s="1"/>
  <c r="AM407" i="2"/>
  <c r="AN407" i="2" s="1"/>
  <c r="AM356" i="2"/>
  <c r="AN356" i="2" s="1"/>
  <c r="AM305" i="2"/>
  <c r="AN305" i="2" s="1"/>
  <c r="AM254" i="2"/>
  <c r="AN254" i="2" s="1"/>
  <c r="AM203" i="2"/>
  <c r="AN203" i="2" s="1"/>
  <c r="AM152" i="2"/>
  <c r="AN152" i="2" s="1"/>
  <c r="AM101" i="2"/>
  <c r="AN101" i="2" s="1"/>
  <c r="AE50" i="2"/>
  <c r="AF50" i="2" s="1"/>
  <c r="AM607" i="2"/>
  <c r="AN607" i="2" s="1"/>
  <c r="AM505" i="2"/>
  <c r="AN505" i="2" s="1"/>
  <c r="AM556" i="2"/>
  <c r="AN556" i="2" s="1"/>
  <c r="AM454" i="2"/>
  <c r="AN454" i="2" s="1"/>
  <c r="AM403" i="2"/>
  <c r="AN403" i="2" s="1"/>
  <c r="AM352" i="2"/>
  <c r="AN352" i="2" s="1"/>
  <c r="AM301" i="2"/>
  <c r="AN301" i="2" s="1"/>
  <c r="AM250" i="2"/>
  <c r="AN250" i="2" s="1"/>
  <c r="AM199" i="2"/>
  <c r="AN199" i="2" s="1"/>
  <c r="AM148" i="2"/>
  <c r="AN148" i="2" s="1"/>
  <c r="AM97" i="2"/>
  <c r="AN97" i="2" s="1"/>
  <c r="AE46" i="2"/>
  <c r="AF46" i="2" s="1"/>
  <c r="AM603" i="2"/>
  <c r="AN603" i="2" s="1"/>
  <c r="AM501" i="2"/>
  <c r="AN501" i="2" s="1"/>
  <c r="AM552" i="2"/>
  <c r="AN552" i="2" s="1"/>
  <c r="AM450" i="2"/>
  <c r="AN450" i="2" s="1"/>
  <c r="AM399" i="2"/>
  <c r="AN399" i="2" s="1"/>
  <c r="AM348" i="2"/>
  <c r="AN348" i="2" s="1"/>
  <c r="AM297" i="2"/>
  <c r="AN297" i="2" s="1"/>
  <c r="AM246" i="2"/>
  <c r="AN246" i="2" s="1"/>
  <c r="AM195" i="2"/>
  <c r="AN195" i="2" s="1"/>
  <c r="AM144" i="2"/>
  <c r="AN144" i="2" s="1"/>
  <c r="AM93" i="2"/>
  <c r="AN93" i="2" s="1"/>
  <c r="AE42" i="2"/>
  <c r="AF42" i="2" s="1"/>
  <c r="AM599" i="2"/>
  <c r="AN599" i="2" s="1"/>
  <c r="AM548" i="2"/>
  <c r="AN548" i="2" s="1"/>
  <c r="AM446" i="2"/>
  <c r="AN446" i="2" s="1"/>
  <c r="AM395" i="2"/>
  <c r="AN395" i="2" s="1"/>
  <c r="AM497" i="2"/>
  <c r="AN497" i="2" s="1"/>
  <c r="AM344" i="2"/>
  <c r="AN344" i="2" s="1"/>
  <c r="AM293" i="2"/>
  <c r="AN293" i="2" s="1"/>
  <c r="AM242" i="2"/>
  <c r="AN242" i="2" s="1"/>
  <c r="AM191" i="2"/>
  <c r="AN191" i="2" s="1"/>
  <c r="AM140" i="2"/>
  <c r="AN140" i="2" s="1"/>
  <c r="AM89" i="2"/>
  <c r="AN89" i="2" s="1"/>
  <c r="AE38" i="2"/>
  <c r="AF38" i="2" s="1"/>
  <c r="AM595" i="2"/>
  <c r="AN595" i="2" s="1"/>
  <c r="AM544" i="2"/>
  <c r="AN544" i="2" s="1"/>
  <c r="AM442" i="2"/>
  <c r="AN442" i="2" s="1"/>
  <c r="AM391" i="2"/>
  <c r="AN391" i="2" s="1"/>
  <c r="AM340" i="2"/>
  <c r="AN340" i="2" s="1"/>
  <c r="AM289" i="2"/>
  <c r="AN289" i="2" s="1"/>
  <c r="AM238" i="2"/>
  <c r="AN238" i="2" s="1"/>
  <c r="AM187" i="2"/>
  <c r="AN187" i="2" s="1"/>
  <c r="AM136" i="2"/>
  <c r="AN136" i="2" s="1"/>
  <c r="AM85" i="2"/>
  <c r="AN85" i="2" s="1"/>
  <c r="AM493" i="2"/>
  <c r="AN493" i="2" s="1"/>
  <c r="AE34" i="2"/>
  <c r="AF34" i="2" s="1"/>
  <c r="AM540" i="2"/>
  <c r="AN540" i="2" s="1"/>
  <c r="AM591" i="2"/>
  <c r="AN591" i="2" s="1"/>
  <c r="AM438" i="2"/>
  <c r="AN438" i="2" s="1"/>
  <c r="AM387" i="2"/>
  <c r="AN387" i="2" s="1"/>
  <c r="AM489" i="2"/>
  <c r="AN489" i="2" s="1"/>
  <c r="AM336" i="2"/>
  <c r="AN336" i="2" s="1"/>
  <c r="AM285" i="2"/>
  <c r="AN285" i="2" s="1"/>
  <c r="AM234" i="2"/>
  <c r="AN234" i="2" s="1"/>
  <c r="AM183" i="2"/>
  <c r="AN183" i="2" s="1"/>
  <c r="AM132" i="2"/>
  <c r="AN132" i="2" s="1"/>
  <c r="AM81" i="2"/>
  <c r="AN81" i="2" s="1"/>
  <c r="AE30" i="2"/>
  <c r="AF30" i="2" s="1"/>
  <c r="AM536" i="2"/>
  <c r="AN536" i="2" s="1"/>
  <c r="AM587" i="2"/>
  <c r="AN587" i="2" s="1"/>
  <c r="AM434" i="2"/>
  <c r="AN434" i="2" s="1"/>
  <c r="AM383" i="2"/>
  <c r="AN383" i="2" s="1"/>
  <c r="AM485" i="2"/>
  <c r="AN485" i="2" s="1"/>
  <c r="AM332" i="2"/>
  <c r="AN332" i="2" s="1"/>
  <c r="AM281" i="2"/>
  <c r="AN281" i="2" s="1"/>
  <c r="AM230" i="2"/>
  <c r="AN230" i="2" s="1"/>
  <c r="AM179" i="2"/>
  <c r="AN179" i="2" s="1"/>
  <c r="AM77" i="2"/>
  <c r="AN77" i="2" s="1"/>
  <c r="AE26" i="2"/>
  <c r="AF26" i="2" s="1"/>
  <c r="AM128" i="2"/>
  <c r="AN128" i="2" s="1"/>
  <c r="AM532" i="2"/>
  <c r="AN532" i="2" s="1"/>
  <c r="AM583" i="2"/>
  <c r="AN583" i="2" s="1"/>
  <c r="AM430" i="2"/>
  <c r="AN430" i="2" s="1"/>
  <c r="AM379" i="2"/>
  <c r="AN379" i="2" s="1"/>
  <c r="AM481" i="2"/>
  <c r="AN481" i="2" s="1"/>
  <c r="AM328" i="2"/>
  <c r="AN328" i="2" s="1"/>
  <c r="AM277" i="2"/>
  <c r="AN277" i="2" s="1"/>
  <c r="AM226" i="2"/>
  <c r="AN226" i="2" s="1"/>
  <c r="AM175" i="2"/>
  <c r="AN175" i="2" s="1"/>
  <c r="AM73" i="2"/>
  <c r="AN73" i="2" s="1"/>
  <c r="AE22" i="2"/>
  <c r="AF22" i="2" s="1"/>
  <c r="AM124" i="2"/>
  <c r="AN124" i="2" s="1"/>
  <c r="AM528" i="2"/>
  <c r="AN528" i="2" s="1"/>
  <c r="AM579" i="2"/>
  <c r="AN579" i="2" s="1"/>
  <c r="AM426" i="2"/>
  <c r="AN426" i="2" s="1"/>
  <c r="AM375" i="2"/>
  <c r="AN375" i="2" s="1"/>
  <c r="AM324" i="2"/>
  <c r="AN324" i="2" s="1"/>
  <c r="AM273" i="2"/>
  <c r="AN273" i="2" s="1"/>
  <c r="AM222" i="2"/>
  <c r="AN222" i="2" s="1"/>
  <c r="AM171" i="2"/>
  <c r="AN171" i="2" s="1"/>
  <c r="AM477" i="2"/>
  <c r="AN477" i="2" s="1"/>
  <c r="AM120" i="2"/>
  <c r="AN120" i="2" s="1"/>
  <c r="AM69" i="2"/>
  <c r="AN69" i="2" s="1"/>
  <c r="AE18" i="2"/>
  <c r="AF18" i="2" s="1"/>
  <c r="V158" i="2"/>
  <c r="AE413" i="2"/>
  <c r="AF369" i="2"/>
  <c r="AF413" i="2" s="1"/>
  <c r="AM577" i="2"/>
  <c r="AN577" i="2" s="1"/>
  <c r="AM526" i="2"/>
  <c r="AN526" i="2" s="1"/>
  <c r="AM475" i="2"/>
  <c r="AN475" i="2" s="1"/>
  <c r="AM424" i="2"/>
  <c r="AN424" i="2" s="1"/>
  <c r="AM373" i="2"/>
  <c r="AN373" i="2" s="1"/>
  <c r="AM322" i="2"/>
  <c r="AN322" i="2" s="1"/>
  <c r="AM271" i="2"/>
  <c r="AN271" i="2" s="1"/>
  <c r="AM220" i="2"/>
  <c r="AN220" i="2" s="1"/>
  <c r="AM169" i="2"/>
  <c r="AN169" i="2" s="1"/>
  <c r="AM118" i="2"/>
  <c r="AN118" i="2" s="1"/>
  <c r="AM67" i="2"/>
  <c r="AN67" i="2" s="1"/>
  <c r="AE16" i="2"/>
  <c r="AF16" i="2" s="1"/>
  <c r="AM576" i="2"/>
  <c r="AN576" i="2" s="1"/>
  <c r="AM525" i="2"/>
  <c r="AN525" i="2" s="1"/>
  <c r="AM474" i="2"/>
  <c r="AN474" i="2" s="1"/>
  <c r="AM423" i="2"/>
  <c r="AN423" i="2" s="1"/>
  <c r="AM321" i="2"/>
  <c r="AN321" i="2" s="1"/>
  <c r="AM270" i="2"/>
  <c r="AN270" i="2" s="1"/>
  <c r="AM219" i="2"/>
  <c r="AN219" i="2" s="1"/>
  <c r="AM168" i="2"/>
  <c r="AN168" i="2" s="1"/>
  <c r="AM117" i="2"/>
  <c r="AN117" i="2" s="1"/>
  <c r="AM66" i="2"/>
  <c r="AN66" i="2" s="1"/>
  <c r="AM372" i="2"/>
  <c r="AN372" i="2" s="1"/>
  <c r="AE15" i="2"/>
  <c r="AF15" i="2" s="1"/>
  <c r="AI209" i="2"/>
  <c r="AJ165" i="2"/>
  <c r="AJ209" i="2" s="1"/>
  <c r="AI413" i="2"/>
  <c r="AJ369" i="2"/>
  <c r="AJ413" i="2" s="1"/>
  <c r="AI617" i="2"/>
  <c r="AJ573" i="2"/>
  <c r="AJ617" i="2" s="1"/>
  <c r="L56" i="2"/>
  <c r="L54" i="2"/>
  <c r="V564" i="2"/>
  <c r="AE515" i="2"/>
  <c r="AF471" i="2"/>
  <c r="AF515" i="2" s="1"/>
  <c r="AA209" i="2"/>
  <c r="AB165" i="2"/>
  <c r="AB209" i="2" s="1"/>
  <c r="AM613" i="2"/>
  <c r="AN613" i="2" s="1"/>
  <c r="AM562" i="2"/>
  <c r="AN562" i="2" s="1"/>
  <c r="AM511" i="2"/>
  <c r="AN511" i="2" s="1"/>
  <c r="AM460" i="2"/>
  <c r="AN460" i="2" s="1"/>
  <c r="AM409" i="2"/>
  <c r="AN409" i="2" s="1"/>
  <c r="AM358" i="2"/>
  <c r="AN358" i="2" s="1"/>
  <c r="AM307" i="2"/>
  <c r="AN307" i="2" s="1"/>
  <c r="AM256" i="2"/>
  <c r="AN256" i="2" s="1"/>
  <c r="AM205" i="2"/>
  <c r="AN205" i="2" s="1"/>
  <c r="AM154" i="2"/>
  <c r="AN154" i="2" s="1"/>
  <c r="AE52" i="2"/>
  <c r="AF52" i="2" s="1"/>
  <c r="AM103" i="2"/>
  <c r="AN103" i="2" s="1"/>
  <c r="AM605" i="2"/>
  <c r="AN605" i="2" s="1"/>
  <c r="AM554" i="2"/>
  <c r="AN554" i="2" s="1"/>
  <c r="AM503" i="2"/>
  <c r="AN503" i="2" s="1"/>
  <c r="AM452" i="2"/>
  <c r="AN452" i="2" s="1"/>
  <c r="AM401" i="2"/>
  <c r="AN401" i="2" s="1"/>
  <c r="AM350" i="2"/>
  <c r="AN350" i="2" s="1"/>
  <c r="AM299" i="2"/>
  <c r="AN299" i="2" s="1"/>
  <c r="AM248" i="2"/>
  <c r="AN248" i="2" s="1"/>
  <c r="AM197" i="2"/>
  <c r="AN197" i="2" s="1"/>
  <c r="AM146" i="2"/>
  <c r="AN146" i="2" s="1"/>
  <c r="AE44" i="2"/>
  <c r="AF44" i="2" s="1"/>
  <c r="AM95" i="2"/>
  <c r="AN95" i="2" s="1"/>
  <c r="AM597" i="2"/>
  <c r="AN597" i="2" s="1"/>
  <c r="AM546" i="2"/>
  <c r="AN546" i="2" s="1"/>
  <c r="AM495" i="2"/>
  <c r="AN495" i="2" s="1"/>
  <c r="AM444" i="2"/>
  <c r="AN444" i="2" s="1"/>
  <c r="AM342" i="2"/>
  <c r="AN342" i="2" s="1"/>
  <c r="AM291" i="2"/>
  <c r="AN291" i="2" s="1"/>
  <c r="AM240" i="2"/>
  <c r="AN240" i="2" s="1"/>
  <c r="AM189" i="2"/>
  <c r="AN189" i="2" s="1"/>
  <c r="AM138" i="2"/>
  <c r="AN138" i="2" s="1"/>
  <c r="AM393" i="2"/>
  <c r="AN393" i="2" s="1"/>
  <c r="AE36" i="2"/>
  <c r="AF36" i="2" s="1"/>
  <c r="AM87" i="2"/>
  <c r="AN87" i="2" s="1"/>
  <c r="AM593" i="2"/>
  <c r="AN593" i="2" s="1"/>
  <c r="AM542" i="2"/>
  <c r="AN542" i="2" s="1"/>
  <c r="AM491" i="2"/>
  <c r="AN491" i="2" s="1"/>
  <c r="AM440" i="2"/>
  <c r="AN440" i="2" s="1"/>
  <c r="AM338" i="2"/>
  <c r="AN338" i="2" s="1"/>
  <c r="AM389" i="2"/>
  <c r="AN389" i="2" s="1"/>
  <c r="AM287" i="2"/>
  <c r="AN287" i="2" s="1"/>
  <c r="AM236" i="2"/>
  <c r="AN236" i="2" s="1"/>
  <c r="AM185" i="2"/>
  <c r="AN185" i="2" s="1"/>
  <c r="AM134" i="2"/>
  <c r="AN134" i="2" s="1"/>
  <c r="AE32" i="2"/>
  <c r="AF32" i="2" s="1"/>
  <c r="AM83" i="2"/>
  <c r="AN83" i="2" s="1"/>
  <c r="AM585" i="2"/>
  <c r="AN585" i="2" s="1"/>
  <c r="AM534" i="2"/>
  <c r="AN534" i="2" s="1"/>
  <c r="AM483" i="2"/>
  <c r="AN483" i="2" s="1"/>
  <c r="AM432" i="2"/>
  <c r="AN432" i="2" s="1"/>
  <c r="AM330" i="2"/>
  <c r="AN330" i="2" s="1"/>
  <c r="AM381" i="2"/>
  <c r="AN381" i="2" s="1"/>
  <c r="AM279" i="2"/>
  <c r="AN279" i="2" s="1"/>
  <c r="AM228" i="2"/>
  <c r="AN228" i="2" s="1"/>
  <c r="AM177" i="2"/>
  <c r="AN177" i="2" s="1"/>
  <c r="AM126" i="2"/>
  <c r="AN126" i="2" s="1"/>
  <c r="AE24" i="2"/>
  <c r="AF24" i="2" s="1"/>
  <c r="AM75" i="2"/>
  <c r="AN75" i="2" s="1"/>
  <c r="AM581" i="2"/>
  <c r="AN581" i="2" s="1"/>
  <c r="AM530" i="2"/>
  <c r="AN530" i="2" s="1"/>
  <c r="AM479" i="2"/>
  <c r="AN479" i="2" s="1"/>
  <c r="AM428" i="2"/>
  <c r="AN428" i="2" s="1"/>
  <c r="AM326" i="2"/>
  <c r="AN326" i="2" s="1"/>
  <c r="AM275" i="2"/>
  <c r="AN275" i="2" s="1"/>
  <c r="AM224" i="2"/>
  <c r="AN224" i="2" s="1"/>
  <c r="AM173" i="2"/>
  <c r="AN173" i="2" s="1"/>
  <c r="AM122" i="2"/>
  <c r="AN122" i="2" s="1"/>
  <c r="AE20" i="2"/>
  <c r="AF20" i="2" s="1"/>
  <c r="AM377" i="2"/>
  <c r="AN377" i="2" s="1"/>
  <c r="AM71" i="2"/>
  <c r="AN71" i="2" s="1"/>
  <c r="AM527" i="2"/>
  <c r="AN527" i="2" s="1"/>
  <c r="AM578" i="2"/>
  <c r="AN578" i="2" s="1"/>
  <c r="AM476" i="2"/>
  <c r="AN476" i="2" s="1"/>
  <c r="AM425" i="2"/>
  <c r="AN425" i="2" s="1"/>
  <c r="AM374" i="2"/>
  <c r="AN374" i="2" s="1"/>
  <c r="AM323" i="2"/>
  <c r="AN323" i="2" s="1"/>
  <c r="AM170" i="2"/>
  <c r="AN170" i="2" s="1"/>
  <c r="AM221" i="2"/>
  <c r="AN221" i="2" s="1"/>
  <c r="AM272" i="2"/>
  <c r="AN272" i="2" s="1"/>
  <c r="AM68" i="2"/>
  <c r="AN68" i="2" s="1"/>
  <c r="AE17" i="2"/>
  <c r="AF17" i="2" s="1"/>
  <c r="AM119" i="2"/>
  <c r="AN119" i="2" s="1"/>
  <c r="AF522" i="2"/>
  <c r="AF566" i="2" s="1"/>
  <c r="AE566" i="2"/>
  <c r="V515" i="2"/>
  <c r="AE464" i="2"/>
  <c r="AF420" i="2"/>
  <c r="AF464" i="2" s="1"/>
  <c r="AA464" i="2"/>
  <c r="AA362" i="2"/>
  <c r="AA311" i="2"/>
  <c r="AB267" i="2"/>
  <c r="AB311" i="2" s="1"/>
  <c r="AE209" i="2"/>
  <c r="AF165" i="2"/>
  <c r="AF209" i="2" s="1"/>
  <c r="V311" i="2"/>
  <c r="AM610" i="2"/>
  <c r="AN610" i="2" s="1"/>
  <c r="AM559" i="2"/>
  <c r="AN559" i="2" s="1"/>
  <c r="AM508" i="2"/>
  <c r="AN508" i="2" s="1"/>
  <c r="AM457" i="2"/>
  <c r="AN457" i="2" s="1"/>
  <c r="AM406" i="2"/>
  <c r="AN406" i="2" s="1"/>
  <c r="AM355" i="2"/>
  <c r="AN355" i="2" s="1"/>
  <c r="AM304" i="2"/>
  <c r="AN304" i="2" s="1"/>
  <c r="AM202" i="2"/>
  <c r="AN202" i="2" s="1"/>
  <c r="AM253" i="2"/>
  <c r="AN253" i="2" s="1"/>
  <c r="AE49" i="2"/>
  <c r="AF49" i="2" s="1"/>
  <c r="AM151" i="2"/>
  <c r="AN151" i="2" s="1"/>
  <c r="AM100" i="2"/>
  <c r="AN100" i="2" s="1"/>
  <c r="AM606" i="2"/>
  <c r="AN606" i="2" s="1"/>
  <c r="AM555" i="2"/>
  <c r="AN555" i="2" s="1"/>
  <c r="AM504" i="2"/>
  <c r="AN504" i="2" s="1"/>
  <c r="AM453" i="2"/>
  <c r="AN453" i="2" s="1"/>
  <c r="AM402" i="2"/>
  <c r="AN402" i="2" s="1"/>
  <c r="AM351" i="2"/>
  <c r="AN351" i="2" s="1"/>
  <c r="AM300" i="2"/>
  <c r="AN300" i="2" s="1"/>
  <c r="AM198" i="2"/>
  <c r="AN198" i="2" s="1"/>
  <c r="AM249" i="2"/>
  <c r="AN249" i="2" s="1"/>
  <c r="AE45" i="2"/>
  <c r="AF45" i="2" s="1"/>
  <c r="AM147" i="2"/>
  <c r="AN147" i="2" s="1"/>
  <c r="AM96" i="2"/>
  <c r="AN96" i="2" s="1"/>
  <c r="AM602" i="2"/>
  <c r="AN602" i="2" s="1"/>
  <c r="AM551" i="2"/>
  <c r="AN551" i="2" s="1"/>
  <c r="AM500" i="2"/>
  <c r="AN500" i="2" s="1"/>
  <c r="AM449" i="2"/>
  <c r="AN449" i="2" s="1"/>
  <c r="AM398" i="2"/>
  <c r="AN398" i="2" s="1"/>
  <c r="AM347" i="2"/>
  <c r="AN347" i="2" s="1"/>
  <c r="AM296" i="2"/>
  <c r="AN296" i="2" s="1"/>
  <c r="AM194" i="2"/>
  <c r="AN194" i="2" s="1"/>
  <c r="AM245" i="2"/>
  <c r="AN245" i="2" s="1"/>
  <c r="AE41" i="2"/>
  <c r="AF41" i="2" s="1"/>
  <c r="AM143" i="2"/>
  <c r="AN143" i="2" s="1"/>
  <c r="AM92" i="2"/>
  <c r="AN92" i="2" s="1"/>
  <c r="AM598" i="2"/>
  <c r="AN598" i="2" s="1"/>
  <c r="AM547" i="2"/>
  <c r="AN547" i="2" s="1"/>
  <c r="AM496" i="2"/>
  <c r="AN496" i="2" s="1"/>
  <c r="AM445" i="2"/>
  <c r="AN445" i="2" s="1"/>
  <c r="AM394" i="2"/>
  <c r="AN394" i="2" s="1"/>
  <c r="AM343" i="2"/>
  <c r="AN343" i="2" s="1"/>
  <c r="AM190" i="2"/>
  <c r="AN190" i="2" s="1"/>
  <c r="AM241" i="2"/>
  <c r="AN241" i="2" s="1"/>
  <c r="AE37" i="2"/>
  <c r="AF37" i="2" s="1"/>
  <c r="AM139" i="2"/>
  <c r="AN139" i="2" s="1"/>
  <c r="AM292" i="2"/>
  <c r="AN292" i="2" s="1"/>
  <c r="AM88" i="2"/>
  <c r="AN88" i="2" s="1"/>
  <c r="AM594" i="2"/>
  <c r="AN594" i="2" s="1"/>
  <c r="AM543" i="2"/>
  <c r="AN543" i="2" s="1"/>
  <c r="AM492" i="2"/>
  <c r="AN492" i="2" s="1"/>
  <c r="AM441" i="2"/>
  <c r="AN441" i="2" s="1"/>
  <c r="AM390" i="2"/>
  <c r="AN390" i="2" s="1"/>
  <c r="AM339" i="2"/>
  <c r="AN339" i="2" s="1"/>
  <c r="AM186" i="2"/>
  <c r="AN186" i="2" s="1"/>
  <c r="AM237" i="2"/>
  <c r="AN237" i="2" s="1"/>
  <c r="AE33" i="2"/>
  <c r="AF33" i="2" s="1"/>
  <c r="AM288" i="2"/>
  <c r="AN288" i="2" s="1"/>
  <c r="AM135" i="2"/>
  <c r="AN135" i="2" s="1"/>
  <c r="AM84" i="2"/>
  <c r="AN84" i="2" s="1"/>
  <c r="AM590" i="2"/>
  <c r="AN590" i="2" s="1"/>
  <c r="AM539" i="2"/>
  <c r="AN539" i="2" s="1"/>
  <c r="AM488" i="2"/>
  <c r="AN488" i="2" s="1"/>
  <c r="AM437" i="2"/>
  <c r="AN437" i="2" s="1"/>
  <c r="AM386" i="2"/>
  <c r="AN386" i="2" s="1"/>
  <c r="AM335" i="2"/>
  <c r="AN335" i="2" s="1"/>
  <c r="AM182" i="2"/>
  <c r="AN182" i="2" s="1"/>
  <c r="AM233" i="2"/>
  <c r="AN233" i="2" s="1"/>
  <c r="AE29" i="2"/>
  <c r="AF29" i="2" s="1"/>
  <c r="AM284" i="2"/>
  <c r="AN284" i="2" s="1"/>
  <c r="AM131" i="2"/>
  <c r="AN131" i="2" s="1"/>
  <c r="AM80" i="2"/>
  <c r="AN80" i="2" s="1"/>
  <c r="AM586" i="2"/>
  <c r="AN586" i="2" s="1"/>
  <c r="AM535" i="2"/>
  <c r="AN535" i="2" s="1"/>
  <c r="AM484" i="2"/>
  <c r="AN484" i="2" s="1"/>
  <c r="AM433" i="2"/>
  <c r="AN433" i="2" s="1"/>
  <c r="AM382" i="2"/>
  <c r="AN382" i="2" s="1"/>
  <c r="AM331" i="2"/>
  <c r="AN331" i="2" s="1"/>
  <c r="AM178" i="2"/>
  <c r="AN178" i="2" s="1"/>
  <c r="AM127" i="2"/>
  <c r="AN127" i="2" s="1"/>
  <c r="AM229" i="2"/>
  <c r="AN229" i="2" s="1"/>
  <c r="AE25" i="2"/>
  <c r="AF25" i="2" s="1"/>
  <c r="AM280" i="2"/>
  <c r="AN280" i="2" s="1"/>
  <c r="AM76" i="2"/>
  <c r="AN76" i="2" s="1"/>
  <c r="AM531" i="2"/>
  <c r="AN531" i="2" s="1"/>
  <c r="AM582" i="2"/>
  <c r="AN582" i="2" s="1"/>
  <c r="AM480" i="2"/>
  <c r="AN480" i="2" s="1"/>
  <c r="AM429" i="2"/>
  <c r="AN429" i="2" s="1"/>
  <c r="AM378" i="2"/>
  <c r="AN378" i="2" s="1"/>
  <c r="AM327" i="2"/>
  <c r="AN327" i="2" s="1"/>
  <c r="AM174" i="2"/>
  <c r="AN174" i="2" s="1"/>
  <c r="AM123" i="2"/>
  <c r="AN123" i="2" s="1"/>
  <c r="AM225" i="2"/>
  <c r="AN225" i="2" s="1"/>
  <c r="AE21" i="2"/>
  <c r="AF21" i="2" s="1"/>
  <c r="AM276" i="2"/>
  <c r="AN276" i="2" s="1"/>
  <c r="AM72" i="2"/>
  <c r="AN72" i="2" s="1"/>
  <c r="V105" i="2"/>
  <c r="AE63" i="2"/>
  <c r="V107" i="2"/>
  <c r="AF114" i="2"/>
  <c r="AF158" i="2" s="1"/>
  <c r="AE158" i="2"/>
  <c r="V411" i="2"/>
  <c r="AI107" i="2"/>
  <c r="AJ63" i="2"/>
  <c r="AJ107" i="2" s="1"/>
  <c r="AI260" i="2"/>
  <c r="AJ216" i="2"/>
  <c r="AJ260" i="2" s="1"/>
  <c r="AI464" i="2"/>
  <c r="AJ420" i="2"/>
  <c r="AJ464" i="2" s="1"/>
  <c r="AM209" i="2" l="1"/>
  <c r="AN165" i="2"/>
  <c r="AN209" i="2" s="1"/>
  <c r="AM413" i="2"/>
  <c r="AN369" i="2"/>
  <c r="AN413" i="2" s="1"/>
  <c r="AM617" i="2"/>
  <c r="AN573" i="2"/>
  <c r="AN617" i="2" s="1"/>
  <c r="AM107" i="2"/>
  <c r="AN63" i="2"/>
  <c r="AN107" i="2" s="1"/>
  <c r="AM260" i="2"/>
  <c r="AN216" i="2"/>
  <c r="AN260" i="2" s="1"/>
  <c r="AM464" i="2"/>
  <c r="AN420" i="2"/>
  <c r="AN464" i="2" s="1"/>
  <c r="AN114" i="2"/>
  <c r="AN158" i="2" s="1"/>
  <c r="AM158" i="2"/>
  <c r="AN267" i="2"/>
  <c r="AN311" i="2" s="1"/>
  <c r="AM311" i="2"/>
  <c r="AM515" i="2"/>
  <c r="AN471" i="2"/>
  <c r="AN515" i="2" s="1"/>
  <c r="AE107" i="2"/>
  <c r="AF63" i="2"/>
  <c r="AF107" i="2" s="1"/>
  <c r="AF12" i="2"/>
  <c r="AF56" i="2" s="1"/>
  <c r="AE56" i="2"/>
  <c r="AN318" i="2"/>
  <c r="AN362" i="2" s="1"/>
  <c r="AM362" i="2"/>
  <c r="AM566" i="2"/>
  <c r="AN522" i="2"/>
  <c r="AN566" i="2" s="1"/>
</calcChain>
</file>

<file path=xl/sharedStrings.xml><?xml version="1.0" encoding="utf-8"?>
<sst xmlns="http://schemas.openxmlformats.org/spreadsheetml/2006/main" count="703" uniqueCount="52">
  <si>
    <r>
      <rPr>
        <b/>
        <sz val="16"/>
        <color theme="1"/>
        <rFont val="Calibri"/>
        <family val="2"/>
        <scheme val="minor"/>
      </rPr>
      <t>A noter :</t>
    </r>
    <r>
      <rPr>
        <sz val="16"/>
        <color theme="1"/>
        <rFont val="Calibri"/>
        <family val="2"/>
        <scheme val="minor"/>
      </rPr>
      <t xml:space="preserve"> </t>
    </r>
  </si>
  <si>
    <t xml:space="preserve">tous les champs </t>
  </si>
  <si>
    <t>facture manquante</t>
  </si>
  <si>
    <t xml:space="preserve">les colonnes comportant des données sont les colonnes dans lesquelles figurent les calculent automatiques </t>
  </si>
  <si>
    <t xml:space="preserve">données manquantes </t>
  </si>
  <si>
    <r>
      <t xml:space="preserve">les anomalies sont à identifier dans les colonnes montant total HT et montant total TTC </t>
    </r>
    <r>
      <rPr>
        <u/>
        <sz val="16"/>
        <color theme="1"/>
        <rFont val="Calibri"/>
        <family val="2"/>
        <scheme val="minor"/>
      </rPr>
      <t>uniquement</t>
    </r>
  </si>
  <si>
    <t>à vérifier</t>
  </si>
  <si>
    <t>données inexistantes</t>
  </si>
  <si>
    <t>nouveaux sites</t>
  </si>
  <si>
    <t>Anomalies</t>
  </si>
  <si>
    <t>HT</t>
  </si>
  <si>
    <t>%</t>
  </si>
  <si>
    <t>kWh</t>
  </si>
  <si>
    <t>TOTAUX</t>
  </si>
  <si>
    <t>MOYENNES</t>
  </si>
  <si>
    <t>Cumulatif
consommation</t>
  </si>
  <si>
    <t>Cumulatif total 
TTC</t>
  </si>
  <si>
    <t>informations générales</t>
  </si>
  <si>
    <t>A</t>
  </si>
  <si>
    <t>B</t>
  </si>
  <si>
    <t>D</t>
  </si>
  <si>
    <t>E</t>
  </si>
  <si>
    <t>F = D+E</t>
  </si>
  <si>
    <t>G</t>
  </si>
  <si>
    <t>H = F+G</t>
  </si>
  <si>
    <t>I</t>
  </si>
  <si>
    <t>5 BIS</t>
  </si>
  <si>
    <t>4</t>
  </si>
  <si>
    <t>B BIS</t>
  </si>
  <si>
    <t>D BIS</t>
  </si>
  <si>
    <t>E BIS</t>
  </si>
  <si>
    <t>F BIS = D BIS + E BIS</t>
  </si>
  <si>
    <t>A BIS</t>
  </si>
  <si>
    <t>G BIS</t>
  </si>
  <si>
    <t>H BIS = F BIS + G BIS</t>
  </si>
  <si>
    <t>I BIS</t>
  </si>
  <si>
    <t>Comparaison de A et A bis</t>
  </si>
  <si>
    <t>Comparaison de B et B bis</t>
  </si>
  <si>
    <t>Différentiel des F</t>
  </si>
  <si>
    <t>Différentiel des G</t>
  </si>
  <si>
    <t>Différentiel des H</t>
  </si>
  <si>
    <t>Différentiel des I</t>
  </si>
  <si>
    <t>J</t>
  </si>
  <si>
    <t>J BIS</t>
  </si>
  <si>
    <t>Différentiel des J</t>
  </si>
  <si>
    <t>X</t>
  </si>
  <si>
    <t xml:space="preserve">K </t>
  </si>
  <si>
    <t>K BIS</t>
  </si>
  <si>
    <t>COMPARAISON DES K</t>
  </si>
  <si>
    <t>Cumulatif F</t>
  </si>
  <si>
    <t>Cumulatif G</t>
  </si>
  <si>
    <t>Cumulatif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</si>
</sst>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3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0"/>
      <color rgb="FFFFFFFF"/>
      <name val="Calibri"/>
      <family val="2"/>
    </font>
    <font>
      <b/>
      <sz val="20"/>
      <color rgb="FFFFFFFF"/>
      <name val="Calibri"/>
      <family val="2"/>
    </font>
    <font>
      <b/>
      <sz val="2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sz val="11"/>
      <color rgb="FFFFFFFF"/>
      <name val="Calibri"/>
      <family val="2"/>
      <scheme val="minor"/>
    </font>
    <font>
      <sz val="11"/>
      <color theme="0"/>
      <name val="Calibri"/>
      <family val="2"/>
    </font>
    <font>
      <b/>
      <sz val="16"/>
      <name val="Calibri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Geneva"/>
    </font>
    <font>
      <b/>
      <sz val="10"/>
      <color theme="0"/>
      <name val="Geneva"/>
    </font>
    <font>
      <b/>
      <sz val="10"/>
      <color rgb="FF7030A0"/>
      <name val="Calibri"/>
      <family val="2"/>
      <scheme val="minor"/>
    </font>
    <font>
      <sz val="10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0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6"/>
      <color rgb="FFFFFFFF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8497B0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rgb="FF2F75B5"/>
      </patternFill>
    </fill>
    <fill>
      <patternFill patternType="solid">
        <fgColor theme="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rgb="FFC65911"/>
      </patternFill>
    </fill>
    <fill>
      <patternFill patternType="solid">
        <fgColor theme="8" tint="-0.499984740745262"/>
        <bgColor rgb="FF8497B0"/>
      </patternFill>
    </fill>
    <fill>
      <patternFill patternType="solid">
        <fgColor rgb="FF990033"/>
        <bgColor rgb="FF8497B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6699FF"/>
        <bgColor rgb="FFFFFFFF"/>
      </patternFill>
    </fill>
    <fill>
      <patternFill patternType="solid">
        <fgColor rgb="FF3366FF"/>
        <bgColor indexed="64"/>
      </patternFill>
    </fill>
    <fill>
      <patternFill patternType="solid">
        <fgColor rgb="FF660033"/>
        <bgColor rgb="FF8497B0"/>
      </patternFill>
    </fill>
    <fill>
      <patternFill patternType="solid">
        <fgColor rgb="FF660033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990000"/>
        <bgColor rgb="FF2F75B5"/>
      </patternFill>
    </fill>
    <fill>
      <patternFill patternType="solid">
        <fgColor theme="0"/>
        <bgColor rgb="FF2F75B5"/>
      </patternFill>
    </fill>
    <fill>
      <patternFill patternType="solid">
        <fgColor rgb="FF990000"/>
        <bgColor rgb="FF8497B0"/>
      </patternFill>
    </fill>
    <fill>
      <patternFill patternType="solid">
        <fgColor theme="1"/>
        <bgColor rgb="FF8497B0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medium">
        <color auto="1"/>
      </left>
      <right style="medium">
        <color theme="0"/>
      </right>
      <top style="thin">
        <color theme="0"/>
      </top>
      <bottom style="thin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/>
      <diagonal/>
    </border>
    <border>
      <left/>
      <right style="medium">
        <color auto="1"/>
      </right>
      <top/>
      <bottom style="thin">
        <color theme="0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0" fillId="0" borderId="0" xfId="0" applyNumberFormat="1"/>
    <xf numFmtId="10" fontId="0" fillId="0" borderId="0" xfId="0" applyNumberFormat="1"/>
    <xf numFmtId="164" fontId="3" fillId="0" borderId="0" xfId="0" applyNumberFormat="1" applyFont="1"/>
    <xf numFmtId="10" fontId="3" fillId="0" borderId="0" xfId="0" applyNumberFormat="1" applyFont="1"/>
    <xf numFmtId="0" fontId="1" fillId="0" borderId="0" xfId="0" applyFont="1"/>
    <xf numFmtId="0" fontId="0" fillId="2" borderId="0" xfId="0" applyFill="1"/>
    <xf numFmtId="0" fontId="4" fillId="2" borderId="0" xfId="0" applyFont="1" applyFill="1" applyAlignment="1">
      <alignment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0" fillId="0" borderId="0" xfId="0" applyAlignment="1">
      <alignment horizontal="center" vertical="center"/>
    </xf>
    <xf numFmtId="0" fontId="1" fillId="12" borderId="10" xfId="0" applyFont="1" applyFill="1" applyBorder="1"/>
    <xf numFmtId="0" fontId="1" fillId="12" borderId="6" xfId="0" applyFont="1" applyFill="1" applyBorder="1"/>
    <xf numFmtId="17" fontId="10" fillId="13" borderId="7" xfId="0" applyNumberFormat="1" applyFont="1" applyFill="1" applyBorder="1" applyAlignment="1">
      <alignment horizontal="center" vertical="center"/>
    </xf>
    <xf numFmtId="164" fontId="0" fillId="12" borderId="0" xfId="0" applyNumberFormat="1" applyFill="1" applyBorder="1"/>
    <xf numFmtId="10" fontId="0" fillId="12" borderId="0" xfId="0" applyNumberFormat="1" applyFill="1" applyBorder="1"/>
    <xf numFmtId="164" fontId="3" fillId="12" borderId="0" xfId="0" applyNumberFormat="1" applyFont="1" applyFill="1" applyBorder="1"/>
    <xf numFmtId="10" fontId="3" fillId="12" borderId="16" xfId="0" applyNumberFormat="1" applyFont="1" applyFill="1" applyBorder="1"/>
    <xf numFmtId="0" fontId="1" fillId="12" borderId="0" xfId="0" applyFont="1" applyFill="1"/>
    <xf numFmtId="0" fontId="1" fillId="12" borderId="16" xfId="0" applyFont="1" applyFill="1" applyBorder="1"/>
    <xf numFmtId="164" fontId="3" fillId="16" borderId="13" xfId="0" applyNumberFormat="1" applyFont="1" applyFill="1" applyBorder="1" applyAlignment="1">
      <alignment horizontal="center" vertical="center" wrapText="1"/>
    </xf>
    <xf numFmtId="10" fontId="3" fillId="16" borderId="13" xfId="0" applyNumberFormat="1" applyFont="1" applyFill="1" applyBorder="1" applyAlignment="1">
      <alignment horizontal="center" vertical="center" wrapText="1"/>
    </xf>
    <xf numFmtId="164" fontId="3" fillId="16" borderId="13" xfId="0" applyNumberFormat="1" applyFont="1" applyFill="1" applyBorder="1" applyAlignment="1">
      <alignment horizontal="center" vertical="center"/>
    </xf>
    <xf numFmtId="10" fontId="3" fillId="16" borderId="13" xfId="0" applyNumberFormat="1" applyFont="1" applyFill="1" applyBorder="1" applyAlignment="1">
      <alignment horizontal="center" vertical="center"/>
    </xf>
    <xf numFmtId="164" fontId="14" fillId="16" borderId="13" xfId="0" applyNumberFormat="1" applyFont="1" applyFill="1" applyBorder="1" applyAlignment="1">
      <alignment horizontal="center" vertical="center"/>
    </xf>
    <xf numFmtId="10" fontId="14" fillId="16" borderId="13" xfId="0" applyNumberFormat="1" applyFont="1" applyFill="1" applyBorder="1" applyAlignment="1">
      <alignment horizontal="center" vertical="center"/>
    </xf>
    <xf numFmtId="4" fontId="18" fillId="19" borderId="26" xfId="0" applyNumberFormat="1" applyFont="1" applyFill="1" applyBorder="1" applyAlignment="1">
      <alignment horizontal="center" vertical="center"/>
    </xf>
    <xf numFmtId="1" fontId="0" fillId="19" borderId="27" xfId="0" applyNumberFormat="1" applyFont="1" applyFill="1" applyBorder="1" applyAlignment="1">
      <alignment horizontal="center" vertical="center"/>
    </xf>
    <xf numFmtId="4" fontId="0" fillId="19" borderId="27" xfId="0" applyNumberFormat="1" applyFont="1" applyFill="1" applyBorder="1" applyAlignment="1">
      <alignment horizontal="center" vertical="center"/>
    </xf>
    <xf numFmtId="4" fontId="0" fillId="19" borderId="28" xfId="0" applyNumberFormat="1" applyFont="1" applyFill="1" applyBorder="1" applyAlignment="1">
      <alignment horizontal="center" vertical="center"/>
    </xf>
    <xf numFmtId="164" fontId="0" fillId="2" borderId="27" xfId="0" applyNumberFormat="1" applyFont="1" applyFill="1" applyBorder="1" applyAlignment="1">
      <alignment horizontal="center" vertical="center"/>
    </xf>
    <xf numFmtId="164" fontId="19" fillId="21" borderId="27" xfId="0" applyNumberFormat="1" applyFont="1" applyFill="1" applyBorder="1" applyAlignment="1">
      <alignment horizontal="center" vertical="center"/>
    </xf>
    <xf numFmtId="164" fontId="0" fillId="21" borderId="27" xfId="0" applyNumberFormat="1" applyFont="1" applyFill="1" applyBorder="1" applyAlignment="1">
      <alignment horizontal="center" vertical="center"/>
    </xf>
    <xf numFmtId="164" fontId="19" fillId="21" borderId="29" xfId="0" applyNumberFormat="1" applyFont="1" applyFill="1" applyBorder="1" applyAlignment="1">
      <alignment horizontal="center" vertical="center"/>
    </xf>
    <xf numFmtId="164" fontId="20" fillId="22" borderId="27" xfId="0" applyNumberFormat="1" applyFont="1" applyFill="1" applyBorder="1" applyAlignment="1">
      <alignment horizontal="center" vertical="center"/>
    </xf>
    <xf numFmtId="164" fontId="21" fillId="22" borderId="29" xfId="0" applyNumberFormat="1" applyFont="1" applyFill="1" applyBorder="1" applyAlignment="1">
      <alignment horizontal="center" vertical="center"/>
    </xf>
    <xf numFmtId="164" fontId="14" fillId="9" borderId="26" xfId="0" applyNumberFormat="1" applyFont="1" applyFill="1" applyBorder="1" applyAlignment="1">
      <alignment horizontal="center" vertical="center" wrapText="1"/>
    </xf>
    <xf numFmtId="4" fontId="0" fillId="20" borderId="27" xfId="0" applyNumberFormat="1" applyFont="1" applyFill="1" applyBorder="1" applyAlignment="1">
      <alignment horizontal="center" vertical="center"/>
    </xf>
    <xf numFmtId="4" fontId="0" fillId="20" borderId="29" xfId="0" applyNumberFormat="1" applyFont="1" applyFill="1" applyBorder="1" applyAlignment="1">
      <alignment horizontal="center" vertical="center"/>
    </xf>
    <xf numFmtId="164" fontId="20" fillId="22" borderId="30" xfId="0" applyNumberFormat="1" applyFont="1" applyFill="1" applyBorder="1" applyAlignment="1">
      <alignment horizontal="center" vertical="center"/>
    </xf>
    <xf numFmtId="164" fontId="21" fillId="22" borderId="31" xfId="0" applyNumberFormat="1" applyFont="1" applyFill="1" applyBorder="1" applyAlignment="1">
      <alignment horizontal="center" vertical="center"/>
    </xf>
    <xf numFmtId="0" fontId="22" fillId="20" borderId="26" xfId="0" applyNumberFormat="1" applyFont="1" applyFill="1" applyBorder="1" applyAlignment="1">
      <alignment horizontal="center" vertical="center"/>
    </xf>
    <xf numFmtId="0" fontId="22" fillId="20" borderId="31" xfId="0" applyNumberFormat="1" applyFont="1" applyFill="1" applyBorder="1" applyAlignment="1">
      <alignment horizontal="center" vertical="center"/>
    </xf>
    <xf numFmtId="164" fontId="23" fillId="20" borderId="28" xfId="0" applyNumberFormat="1" applyFont="1" applyFill="1" applyBorder="1" applyAlignment="1">
      <alignment horizontal="center" vertical="center"/>
    </xf>
    <xf numFmtId="10" fontId="23" fillId="20" borderId="29" xfId="0" applyNumberFormat="1" applyFont="1" applyFill="1" applyBorder="1" applyAlignment="1">
      <alignment horizontal="center" vertical="center"/>
    </xf>
    <xf numFmtId="164" fontId="24" fillId="2" borderId="32" xfId="0" applyNumberFormat="1" applyFont="1" applyFill="1" applyBorder="1" applyAlignment="1">
      <alignment horizontal="center" vertical="center"/>
    </xf>
    <xf numFmtId="10" fontId="24" fillId="2" borderId="33" xfId="0" applyNumberFormat="1" applyFont="1" applyFill="1" applyBorder="1" applyAlignment="1">
      <alignment horizontal="center" vertical="center"/>
    </xf>
    <xf numFmtId="164" fontId="25" fillId="23" borderId="28" xfId="0" applyNumberFormat="1" applyFont="1" applyFill="1" applyBorder="1" applyAlignment="1">
      <alignment horizontal="center" vertical="center"/>
    </xf>
    <xf numFmtId="10" fontId="25" fillId="23" borderId="29" xfId="0" applyNumberFormat="1" applyFont="1" applyFill="1" applyBorder="1" applyAlignment="1">
      <alignment horizontal="center" vertical="center"/>
    </xf>
    <xf numFmtId="164" fontId="25" fillId="23" borderId="26" xfId="0" applyNumberFormat="1" applyFont="1" applyFill="1" applyBorder="1" applyAlignment="1">
      <alignment horizontal="center" vertical="center"/>
    </xf>
    <xf numFmtId="10" fontId="25" fillId="23" borderId="31" xfId="0" applyNumberFormat="1" applyFont="1" applyFill="1" applyBorder="1" applyAlignment="1">
      <alignment horizontal="center" vertical="center"/>
    </xf>
    <xf numFmtId="0" fontId="26" fillId="20" borderId="34" xfId="0" applyFont="1" applyFill="1" applyBorder="1" applyAlignment="1">
      <alignment horizontal="center" vertical="center"/>
    </xf>
    <xf numFmtId="0" fontId="26" fillId="20" borderId="24" xfId="0" applyFont="1" applyFill="1" applyBorder="1" applyAlignment="1">
      <alignment horizontal="center" vertical="center"/>
    </xf>
    <xf numFmtId="4" fontId="27" fillId="13" borderId="23" xfId="0" applyNumberFormat="1" applyFont="1" applyFill="1" applyBorder="1" applyAlignment="1">
      <alignment horizontal="center" vertical="center"/>
    </xf>
    <xf numFmtId="10" fontId="28" fillId="22" borderId="24" xfId="0" applyNumberFormat="1" applyFont="1" applyFill="1" applyBorder="1" applyAlignment="1">
      <alignment horizontal="center" vertical="center"/>
    </xf>
    <xf numFmtId="1" fontId="0" fillId="20" borderId="26" xfId="0" applyNumberFormat="1" applyFont="1" applyFill="1" applyBorder="1" applyAlignment="1">
      <alignment horizontal="center" vertical="center"/>
    </xf>
    <xf numFmtId="3" fontId="0" fillId="2" borderId="26" xfId="0" applyNumberFormat="1" applyFont="1" applyFill="1" applyBorder="1" applyAlignment="1">
      <alignment horizontal="center" vertical="center"/>
    </xf>
    <xf numFmtId="3" fontId="29" fillId="12" borderId="22" xfId="0" applyNumberFormat="1" applyFont="1" applyFill="1" applyBorder="1" applyAlignment="1">
      <alignment horizontal="center" vertical="center"/>
    </xf>
    <xf numFmtId="4" fontId="18" fillId="19" borderId="23" xfId="0" applyNumberFormat="1" applyFont="1" applyFill="1" applyBorder="1" applyAlignment="1">
      <alignment horizontal="center" vertical="center"/>
    </xf>
    <xf numFmtId="1" fontId="0" fillId="19" borderId="1" xfId="0" applyNumberFormat="1" applyFont="1" applyFill="1" applyBorder="1" applyAlignment="1">
      <alignment horizontal="center" vertical="center"/>
    </xf>
    <xf numFmtId="4" fontId="0" fillId="19" borderId="1" xfId="0" applyNumberFormat="1" applyFont="1" applyFill="1" applyBorder="1" applyAlignment="1">
      <alignment horizontal="center" vertical="center"/>
    </xf>
    <xf numFmtId="3" fontId="0" fillId="19" borderId="1" xfId="0" applyNumberFormat="1" applyFont="1" applyFill="1" applyBorder="1" applyAlignment="1">
      <alignment horizontal="center" vertical="center"/>
    </xf>
    <xf numFmtId="3" fontId="0" fillId="19" borderId="36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19" fillId="21" borderId="1" xfId="0" applyNumberFormat="1" applyFont="1" applyFill="1" applyBorder="1" applyAlignment="1">
      <alignment horizontal="center" vertical="center"/>
    </xf>
    <xf numFmtId="164" fontId="0" fillId="21" borderId="1" xfId="0" applyNumberFormat="1" applyFont="1" applyFill="1" applyBorder="1" applyAlignment="1">
      <alignment horizontal="center" vertical="center"/>
    </xf>
    <xf numFmtId="164" fontId="19" fillId="21" borderId="37" xfId="0" applyNumberFormat="1" applyFont="1" applyFill="1" applyBorder="1" applyAlignment="1">
      <alignment horizontal="center" vertical="center"/>
    </xf>
    <xf numFmtId="164" fontId="21" fillId="22" borderId="37" xfId="0" applyNumberFormat="1" applyFont="1" applyFill="1" applyBorder="1" applyAlignment="1">
      <alignment horizontal="center" vertical="center"/>
    </xf>
    <xf numFmtId="164" fontId="14" fillId="9" borderId="23" xfId="0" applyNumberFormat="1" applyFont="1" applyFill="1" applyBorder="1" applyAlignment="1">
      <alignment horizontal="center" vertical="center" wrapText="1"/>
    </xf>
    <xf numFmtId="3" fontId="0" fillId="20" borderId="1" xfId="0" applyNumberFormat="1" applyFont="1" applyFill="1" applyBorder="1" applyAlignment="1">
      <alignment horizontal="center" vertical="center"/>
    </xf>
    <xf numFmtId="3" fontId="0" fillId="20" borderId="37" xfId="0" applyNumberFormat="1" applyFont="1" applyFill="1" applyBorder="1" applyAlignment="1">
      <alignment horizontal="center" vertical="center"/>
    </xf>
    <xf numFmtId="164" fontId="21" fillId="22" borderId="24" xfId="0" applyNumberFormat="1" applyFont="1" applyFill="1" applyBorder="1" applyAlignment="1">
      <alignment horizontal="center" vertical="center"/>
    </xf>
    <xf numFmtId="0" fontId="22" fillId="20" borderId="23" xfId="0" applyNumberFormat="1" applyFont="1" applyFill="1" applyBorder="1" applyAlignment="1">
      <alignment horizontal="center" vertical="center"/>
    </xf>
    <xf numFmtId="0" fontId="22" fillId="20" borderId="24" xfId="0" applyNumberFormat="1" applyFont="1" applyFill="1" applyBorder="1" applyAlignment="1">
      <alignment horizontal="center" vertical="center"/>
    </xf>
    <xf numFmtId="1" fontId="0" fillId="20" borderId="23" xfId="0" applyNumberFormat="1" applyFont="1" applyFill="1" applyBorder="1" applyAlignment="1">
      <alignment horizontal="center" vertical="center"/>
    </xf>
    <xf numFmtId="3" fontId="0" fillId="2" borderId="23" xfId="0" applyNumberFormat="1" applyFont="1" applyFill="1" applyBorder="1" applyAlignment="1">
      <alignment horizontal="center" vertical="center"/>
    </xf>
    <xf numFmtId="3" fontId="29" fillId="12" borderId="34" xfId="0" applyNumberFormat="1" applyFont="1" applyFill="1" applyBorder="1" applyAlignment="1">
      <alignment horizontal="center" vertical="center"/>
    </xf>
    <xf numFmtId="164" fontId="20" fillId="22" borderId="1" xfId="0" applyNumberFormat="1" applyFont="1" applyFill="1" applyBorder="1" applyAlignment="1">
      <alignment horizontal="center" vertical="center"/>
    </xf>
    <xf numFmtId="4" fontId="18" fillId="19" borderId="38" xfId="0" applyNumberFormat="1" applyFont="1" applyFill="1" applyBorder="1" applyAlignment="1">
      <alignment horizontal="center" vertical="center"/>
    </xf>
    <xf numFmtId="1" fontId="0" fillId="19" borderId="39" xfId="0" applyNumberFormat="1" applyFont="1" applyFill="1" applyBorder="1" applyAlignment="1">
      <alignment horizontal="center" vertical="center"/>
    </xf>
    <xf numFmtId="4" fontId="0" fillId="19" borderId="39" xfId="0" applyNumberFormat="1" applyFont="1" applyFill="1" applyBorder="1" applyAlignment="1">
      <alignment horizontal="center" vertical="center"/>
    </xf>
    <xf numFmtId="3" fontId="0" fillId="19" borderId="39" xfId="0" applyNumberFormat="1" applyFont="1" applyFill="1" applyBorder="1" applyAlignment="1">
      <alignment horizontal="center" vertical="center"/>
    </xf>
    <xf numFmtId="3" fontId="0" fillId="19" borderId="40" xfId="0" applyNumberFormat="1" applyFont="1" applyFill="1" applyBorder="1" applyAlignment="1">
      <alignment horizontal="center" vertical="center"/>
    </xf>
    <xf numFmtId="164" fontId="0" fillId="2" borderId="39" xfId="0" applyNumberFormat="1" applyFont="1" applyFill="1" applyBorder="1" applyAlignment="1">
      <alignment horizontal="center" vertical="center"/>
    </xf>
    <xf numFmtId="164" fontId="19" fillId="21" borderId="39" xfId="0" applyNumberFormat="1" applyFont="1" applyFill="1" applyBorder="1" applyAlignment="1">
      <alignment horizontal="center" vertical="center"/>
    </xf>
    <xf numFmtId="164" fontId="0" fillId="21" borderId="39" xfId="0" applyNumberFormat="1" applyFont="1" applyFill="1" applyBorder="1" applyAlignment="1">
      <alignment horizontal="center" vertical="center"/>
    </xf>
    <xf numFmtId="164" fontId="19" fillId="21" borderId="41" xfId="0" applyNumberFormat="1" applyFont="1" applyFill="1" applyBorder="1" applyAlignment="1">
      <alignment horizontal="center" vertical="center"/>
    </xf>
    <xf numFmtId="164" fontId="20" fillId="22" borderId="39" xfId="0" applyNumberFormat="1" applyFont="1" applyFill="1" applyBorder="1" applyAlignment="1">
      <alignment horizontal="center" vertical="center"/>
    </xf>
    <xf numFmtId="164" fontId="21" fillId="22" borderId="41" xfId="0" applyNumberFormat="1" applyFont="1" applyFill="1" applyBorder="1" applyAlignment="1">
      <alignment horizontal="center" vertical="center"/>
    </xf>
    <xf numFmtId="164" fontId="14" fillId="9" borderId="38" xfId="0" applyNumberFormat="1" applyFont="1" applyFill="1" applyBorder="1" applyAlignment="1">
      <alignment horizontal="center" vertical="center" wrapText="1"/>
    </xf>
    <xf numFmtId="3" fontId="0" fillId="20" borderId="39" xfId="0" applyNumberFormat="1" applyFont="1" applyFill="1" applyBorder="1" applyAlignment="1">
      <alignment horizontal="center" vertical="center"/>
    </xf>
    <xf numFmtId="3" fontId="0" fillId="20" borderId="41" xfId="0" applyNumberFormat="1" applyFont="1" applyFill="1" applyBorder="1" applyAlignment="1">
      <alignment horizontal="center" vertical="center"/>
    </xf>
    <xf numFmtId="164" fontId="20" fillId="22" borderId="42" xfId="0" applyNumberFormat="1" applyFont="1" applyFill="1" applyBorder="1" applyAlignment="1">
      <alignment horizontal="center" vertical="center"/>
    </xf>
    <xf numFmtId="164" fontId="21" fillId="22" borderId="43" xfId="0" applyNumberFormat="1" applyFont="1" applyFill="1" applyBorder="1" applyAlignment="1">
      <alignment horizontal="center" vertical="center"/>
    </xf>
    <xf numFmtId="0" fontId="22" fillId="20" borderId="38" xfId="0" applyNumberFormat="1" applyFont="1" applyFill="1" applyBorder="1" applyAlignment="1">
      <alignment horizontal="center" vertical="center"/>
    </xf>
    <xf numFmtId="0" fontId="22" fillId="20" borderId="43" xfId="0" applyNumberFormat="1" applyFont="1" applyFill="1" applyBorder="1" applyAlignment="1">
      <alignment horizontal="center" vertical="center"/>
    </xf>
    <xf numFmtId="164" fontId="0" fillId="12" borderId="44" xfId="0" applyNumberFormat="1" applyFill="1" applyBorder="1"/>
    <xf numFmtId="10" fontId="0" fillId="12" borderId="44" xfId="0" applyNumberFormat="1" applyFill="1" applyBorder="1"/>
    <xf numFmtId="164" fontId="3" fillId="12" borderId="44" xfId="0" applyNumberFormat="1" applyFont="1" applyFill="1" applyBorder="1"/>
    <xf numFmtId="10" fontId="3" fillId="12" borderId="45" xfId="0" applyNumberFormat="1" applyFont="1" applyFill="1" applyBorder="1"/>
    <xf numFmtId="0" fontId="26" fillId="20" borderId="46" xfId="0" applyFont="1" applyFill="1" applyBorder="1" applyAlignment="1">
      <alignment horizontal="center" vertical="center"/>
    </xf>
    <xf numFmtId="0" fontId="26" fillId="20" borderId="43" xfId="0" applyFont="1" applyFill="1" applyBorder="1" applyAlignment="1">
      <alignment horizontal="center" vertical="center"/>
    </xf>
    <xf numFmtId="1" fontId="0" fillId="20" borderId="38" xfId="0" applyNumberFormat="1" applyFont="1" applyFill="1" applyBorder="1" applyAlignment="1">
      <alignment horizontal="center" vertical="center"/>
    </xf>
    <xf numFmtId="3" fontId="0" fillId="2" borderId="38" xfId="0" applyNumberFormat="1" applyFill="1" applyBorder="1" applyAlignment="1">
      <alignment horizontal="center" vertical="center"/>
    </xf>
    <xf numFmtId="3" fontId="29" fillId="12" borderId="46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0" fontId="0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4" fontId="0" fillId="2" borderId="0" xfId="0" applyNumberFormat="1" applyFont="1" applyFill="1" applyAlignment="1">
      <alignment horizontal="center"/>
    </xf>
    <xf numFmtId="10" fontId="0" fillId="2" borderId="0" xfId="0" applyNumberFormat="1" applyFont="1" applyFill="1" applyAlignment="1">
      <alignment horizontal="center"/>
    </xf>
    <xf numFmtId="0" fontId="30" fillId="12" borderId="47" xfId="0" applyFont="1" applyFill="1" applyBorder="1" applyAlignment="1">
      <alignment horizontal="center" vertical="center"/>
    </xf>
    <xf numFmtId="0" fontId="31" fillId="12" borderId="48" xfId="0" applyFont="1" applyFill="1" applyBorder="1" applyAlignment="1">
      <alignment vertical="center"/>
    </xf>
    <xf numFmtId="164" fontId="32" fillId="0" borderId="48" xfId="0" applyNumberFormat="1" applyFont="1" applyBorder="1" applyAlignment="1">
      <alignment horizontal="center" vertical="center"/>
    </xf>
    <xf numFmtId="164" fontId="11" fillId="13" borderId="48" xfId="0" applyNumberFormat="1" applyFont="1" applyFill="1" applyBorder="1" applyAlignment="1">
      <alignment horizontal="center" vertical="center"/>
    </xf>
    <xf numFmtId="164" fontId="30" fillId="13" borderId="48" xfId="0" applyNumberFormat="1" applyFont="1" applyFill="1" applyBorder="1" applyAlignment="1">
      <alignment horizontal="center" vertical="center"/>
    </xf>
    <xf numFmtId="164" fontId="30" fillId="12" borderId="48" xfId="0" applyNumberFormat="1" applyFont="1" applyFill="1" applyBorder="1" applyAlignment="1">
      <alignment horizontal="center" vertical="center"/>
    </xf>
    <xf numFmtId="164" fontId="32" fillId="12" borderId="48" xfId="0" applyNumberFormat="1" applyFont="1" applyFill="1" applyBorder="1" applyAlignment="1">
      <alignment horizontal="center" vertical="center"/>
    </xf>
    <xf numFmtId="164" fontId="30" fillId="13" borderId="49" xfId="0" applyNumberFormat="1" applyFont="1" applyFill="1" applyBorder="1" applyAlignment="1">
      <alignment horizontal="center" vertical="center"/>
    </xf>
    <xf numFmtId="164" fontId="30" fillId="12" borderId="8" xfId="0" applyNumberFormat="1" applyFont="1" applyFill="1" applyBorder="1" applyAlignment="1">
      <alignment horizontal="center" vertical="center"/>
    </xf>
    <xf numFmtId="0" fontId="3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10" fontId="0" fillId="12" borderId="8" xfId="0" applyNumberFormat="1" applyFont="1" applyFill="1" applyBorder="1" applyAlignment="1">
      <alignment horizontal="center" vertical="center"/>
    </xf>
    <xf numFmtId="164" fontId="2" fillId="12" borderId="8" xfId="0" applyNumberFormat="1" applyFont="1" applyFill="1" applyBorder="1" applyAlignment="1">
      <alignment horizontal="center" vertical="center"/>
    </xf>
    <xf numFmtId="10" fontId="2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ill="1" applyBorder="1"/>
    <xf numFmtId="10" fontId="0" fillId="12" borderId="8" xfId="0" applyNumberFormat="1" applyFill="1" applyBorder="1"/>
    <xf numFmtId="164" fontId="3" fillId="12" borderId="8" xfId="0" applyNumberFormat="1" applyFont="1" applyFill="1" applyBorder="1"/>
    <xf numFmtId="10" fontId="3" fillId="12" borderId="9" xfId="0" applyNumberFormat="1" applyFont="1" applyFill="1" applyBorder="1"/>
    <xf numFmtId="0" fontId="32" fillId="2" borderId="50" xfId="0" applyFont="1" applyFill="1" applyBorder="1" applyAlignment="1">
      <alignment horizontal="center"/>
    </xf>
    <xf numFmtId="0" fontId="32" fillId="2" borderId="6" xfId="0" applyFont="1" applyFill="1" applyBorder="1" applyAlignment="1">
      <alignment horizontal="center"/>
    </xf>
    <xf numFmtId="4" fontId="0" fillId="12" borderId="8" xfId="0" applyNumberFormat="1" applyFont="1" applyFill="1" applyBorder="1" applyAlignment="1">
      <alignment horizontal="center"/>
    </xf>
    <xf numFmtId="10" fontId="0" fillId="12" borderId="8" xfId="0" applyNumberFormat="1" applyFont="1" applyFill="1" applyBorder="1" applyAlignment="1">
      <alignment horizontal="center"/>
    </xf>
    <xf numFmtId="0" fontId="1" fillId="12" borderId="8" xfId="0" applyFont="1" applyFill="1" applyBorder="1"/>
    <xf numFmtId="0" fontId="1" fillId="12" borderId="9" xfId="0" applyFont="1" applyFill="1" applyBorder="1"/>
    <xf numFmtId="0" fontId="0" fillId="0" borderId="0" xfId="0" applyFont="1" applyAlignment="1">
      <alignment horizontal="center" vertical="center"/>
    </xf>
    <xf numFmtId="0" fontId="32" fillId="2" borderId="8" xfId="0" applyFont="1" applyFill="1" applyBorder="1" applyAlignment="1">
      <alignment horizontal="center"/>
    </xf>
    <xf numFmtId="0" fontId="0" fillId="12" borderId="48" xfId="0" applyFont="1" applyFill="1" applyBorder="1" applyAlignment="1">
      <alignment vertical="center"/>
    </xf>
    <xf numFmtId="164" fontId="0" fillId="12" borderId="48" xfId="0" applyNumberFormat="1" applyFont="1" applyFill="1" applyBorder="1" applyAlignment="1">
      <alignment horizontal="center" vertical="center"/>
    </xf>
    <xf numFmtId="164" fontId="30" fillId="13" borderId="51" xfId="0" applyNumberFormat="1" applyFont="1" applyFill="1" applyBorder="1" applyAlignment="1">
      <alignment horizontal="center" vertical="center"/>
    </xf>
    <xf numFmtId="164" fontId="32" fillId="0" borderId="52" xfId="0" applyNumberFormat="1" applyFont="1" applyBorder="1" applyAlignment="1">
      <alignment horizontal="center" vertical="center"/>
    </xf>
    <xf numFmtId="10" fontId="32" fillId="0" borderId="49" xfId="0" applyNumberFormat="1" applyFont="1" applyBorder="1" applyAlignment="1">
      <alignment horizontal="center" vertical="center"/>
    </xf>
    <xf numFmtId="164" fontId="32" fillId="0" borderId="47" xfId="0" applyNumberFormat="1" applyFont="1" applyBorder="1" applyAlignment="1">
      <alignment horizontal="center" vertical="center"/>
    </xf>
    <xf numFmtId="10" fontId="32" fillId="0" borderId="51" xfId="0" applyNumberFormat="1" applyFont="1" applyBorder="1" applyAlignment="1">
      <alignment horizontal="center" vertical="center"/>
    </xf>
    <xf numFmtId="164" fontId="11" fillId="23" borderId="52" xfId="0" applyNumberFormat="1" applyFont="1" applyFill="1" applyBorder="1" applyAlignment="1">
      <alignment horizontal="center" vertical="center"/>
    </xf>
    <xf numFmtId="10" fontId="11" fillId="23" borderId="49" xfId="0" applyNumberFormat="1" applyFont="1" applyFill="1" applyBorder="1" applyAlignment="1">
      <alignment horizontal="center" vertical="center"/>
    </xf>
    <xf numFmtId="164" fontId="30" fillId="23" borderId="47" xfId="0" applyNumberFormat="1" applyFont="1" applyFill="1" applyBorder="1" applyAlignment="1">
      <alignment horizontal="center" vertical="center"/>
    </xf>
    <xf numFmtId="10" fontId="30" fillId="23" borderId="49" xfId="0" applyNumberFormat="1" applyFont="1" applyFill="1" applyBorder="1" applyAlignment="1">
      <alignment horizontal="center" vertical="center"/>
    </xf>
    <xf numFmtId="1" fontId="32" fillId="2" borderId="50" xfId="0" applyNumberFormat="1" applyFont="1" applyFill="1" applyBorder="1" applyAlignment="1">
      <alignment horizontal="center"/>
    </xf>
    <xf numFmtId="1" fontId="32" fillId="2" borderId="44" xfId="0" applyNumberFormat="1" applyFont="1" applyFill="1" applyBorder="1" applyAlignment="1">
      <alignment horizontal="center"/>
    </xf>
    <xf numFmtId="1" fontId="32" fillId="23" borderId="52" xfId="0" applyNumberFormat="1" applyFont="1" applyFill="1" applyBorder="1" applyAlignment="1">
      <alignment horizontal="center"/>
    </xf>
    <xf numFmtId="10" fontId="32" fillId="23" borderId="49" xfId="0" applyNumberFormat="1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164" fontId="32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3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0" fillId="2" borderId="0" xfId="0" applyNumberFormat="1" applyFont="1" applyFill="1" applyBorder="1" applyAlignment="1">
      <alignment horizontal="center" vertical="center"/>
    </xf>
    <xf numFmtId="10" fontId="32" fillId="2" borderId="0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0" fontId="3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10" fontId="0" fillId="2" borderId="0" xfId="0" applyNumberFormat="1" applyFill="1"/>
    <xf numFmtId="164" fontId="3" fillId="2" borderId="0" xfId="0" applyNumberFormat="1" applyFont="1" applyFill="1"/>
    <xf numFmtId="10" fontId="3" fillId="2" borderId="0" xfId="0" applyNumberFormat="1" applyFont="1" applyFill="1"/>
    <xf numFmtId="10" fontId="14" fillId="16" borderId="53" xfId="0" applyNumberFormat="1" applyFont="1" applyFill="1" applyBorder="1" applyAlignment="1">
      <alignment horizontal="center" vertical="center"/>
    </xf>
    <xf numFmtId="4" fontId="0" fillId="19" borderId="36" xfId="0" applyNumberFormat="1" applyFont="1" applyFill="1" applyBorder="1" applyAlignment="1">
      <alignment horizontal="center" vertical="center"/>
    </xf>
    <xf numFmtId="4" fontId="0" fillId="20" borderId="1" xfId="0" applyNumberFormat="1" applyFont="1" applyFill="1" applyBorder="1" applyAlignment="1">
      <alignment horizontal="center" vertical="center"/>
    </xf>
    <xf numFmtId="164" fontId="33" fillId="2" borderId="32" xfId="0" applyNumberFormat="1" applyFont="1" applyFill="1" applyBorder="1" applyAlignment="1">
      <alignment horizontal="center" vertical="center"/>
    </xf>
    <xf numFmtId="0" fontId="33" fillId="2" borderId="33" xfId="0" applyNumberFormat="1" applyFont="1" applyFill="1" applyBorder="1" applyAlignment="1">
      <alignment horizontal="center" vertical="center"/>
    </xf>
    <xf numFmtId="164" fontId="27" fillId="26" borderId="32" xfId="0" applyNumberFormat="1" applyFont="1" applyFill="1" applyBorder="1" applyAlignment="1">
      <alignment horizontal="center" vertical="center"/>
    </xf>
    <xf numFmtId="0" fontId="27" fillId="26" borderId="33" xfId="0" applyNumberFormat="1" applyFont="1" applyFill="1" applyBorder="1" applyAlignment="1">
      <alignment horizontal="center" vertical="center"/>
    </xf>
    <xf numFmtId="3" fontId="27" fillId="26" borderId="23" xfId="0" applyNumberFormat="1" applyFont="1" applyFill="1" applyBorder="1" applyAlignment="1">
      <alignment horizontal="center"/>
    </xf>
    <xf numFmtId="10" fontId="27" fillId="26" borderId="24" xfId="0" applyNumberFormat="1" applyFont="1" applyFill="1" applyBorder="1" applyAlignment="1">
      <alignment horizontal="center"/>
    </xf>
    <xf numFmtId="3" fontId="29" fillId="13" borderId="35" xfId="0" applyNumberFormat="1" applyFont="1" applyFill="1" applyBorder="1" applyAlignment="1">
      <alignment horizontal="center" vertical="center"/>
    </xf>
    <xf numFmtId="3" fontId="29" fillId="13" borderId="34" xfId="0" applyNumberFormat="1" applyFont="1" applyFill="1" applyBorder="1" applyAlignment="1">
      <alignment horizontal="center" vertical="center"/>
    </xf>
    <xf numFmtId="3" fontId="29" fillId="13" borderId="46" xfId="0" applyNumberFormat="1" applyFont="1" applyFill="1" applyBorder="1" applyAlignment="1">
      <alignment horizontal="center" vertical="center"/>
    </xf>
    <xf numFmtId="10" fontId="1" fillId="2" borderId="0" xfId="0" applyNumberFormat="1" applyFont="1" applyFill="1" applyAlignment="1">
      <alignment horizontal="center"/>
    </xf>
    <xf numFmtId="10" fontId="11" fillId="26" borderId="49" xfId="0" applyNumberFormat="1" applyFont="1" applyFill="1" applyBorder="1" applyAlignment="1">
      <alignment horizontal="center" vertical="center"/>
    </xf>
    <xf numFmtId="10" fontId="30" fillId="26" borderId="49" xfId="0" applyNumberFormat="1" applyFont="1" applyFill="1" applyBorder="1" applyAlignment="1">
      <alignment horizontal="center" vertical="center"/>
    </xf>
    <xf numFmtId="1" fontId="30" fillId="26" borderId="52" xfId="0" applyNumberFormat="1" applyFont="1" applyFill="1" applyBorder="1" applyAlignment="1">
      <alignment horizontal="center"/>
    </xf>
    <xf numFmtId="10" fontId="30" fillId="26" borderId="49" xfId="0" applyNumberFormat="1" applyFont="1" applyFill="1" applyBorder="1" applyAlignment="1">
      <alignment horizontal="center"/>
    </xf>
    <xf numFmtId="164" fontId="33" fillId="2" borderId="23" xfId="0" applyNumberFormat="1" applyFont="1" applyFill="1" applyBorder="1" applyAlignment="1">
      <alignment horizontal="center" vertical="center"/>
    </xf>
    <xf numFmtId="0" fontId="33" fillId="2" borderId="24" xfId="0" applyNumberFormat="1" applyFont="1" applyFill="1" applyBorder="1" applyAlignment="1">
      <alignment horizontal="center" vertical="center"/>
    </xf>
    <xf numFmtId="164" fontId="27" fillId="26" borderId="23" xfId="0" applyNumberFormat="1" applyFont="1" applyFill="1" applyBorder="1" applyAlignment="1">
      <alignment horizontal="center" vertical="center"/>
    </xf>
    <xf numFmtId="10" fontId="27" fillId="26" borderId="24" xfId="0" applyNumberFormat="1" applyFont="1" applyFill="1" applyBorder="1" applyAlignment="1">
      <alignment horizontal="center" vertical="center"/>
    </xf>
    <xf numFmtId="10" fontId="0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4" borderId="14" xfId="0" applyFont="1" applyFill="1" applyBorder="1" applyAlignment="1">
      <alignment horizontal="center" vertical="center" wrapText="1"/>
    </xf>
    <xf numFmtId="10" fontId="1" fillId="24" borderId="14" xfId="0" applyNumberFormat="1" applyFont="1" applyFill="1" applyBorder="1" applyAlignment="1">
      <alignment horizontal="center" vertical="center" wrapText="1"/>
    </xf>
    <xf numFmtId="10" fontId="1" fillId="24" borderId="57" xfId="0" applyNumberFormat="1" applyFont="1" applyFill="1" applyBorder="1" applyAlignment="1">
      <alignment horizontal="center" vertical="center" wrapText="1"/>
    </xf>
    <xf numFmtId="4" fontId="25" fillId="13" borderId="23" xfId="0" applyNumberFormat="1" applyFont="1" applyFill="1" applyBorder="1" applyAlignment="1">
      <alignment horizontal="center" vertical="center"/>
    </xf>
    <xf numFmtId="10" fontId="22" fillId="22" borderId="24" xfId="0" applyNumberFormat="1" applyFont="1" applyFill="1" applyBorder="1" applyAlignment="1">
      <alignment horizontal="center" vertical="center"/>
    </xf>
    <xf numFmtId="0" fontId="27" fillId="26" borderId="24" xfId="0" applyNumberFormat="1" applyFont="1" applyFill="1" applyBorder="1" applyAlignment="1">
      <alignment horizontal="center" vertical="center"/>
    </xf>
    <xf numFmtId="164" fontId="0" fillId="2" borderId="36" xfId="0" applyNumberFormat="1" applyFont="1" applyFill="1" applyBorder="1" applyAlignment="1">
      <alignment horizontal="center" vertical="center"/>
    </xf>
    <xf numFmtId="164" fontId="0" fillId="2" borderId="40" xfId="0" applyNumberFormat="1" applyFont="1" applyFill="1" applyBorder="1" applyAlignment="1">
      <alignment horizontal="center" vertical="center"/>
    </xf>
    <xf numFmtId="164" fontId="0" fillId="0" borderId="0" xfId="0" applyNumberFormat="1" applyFont="1"/>
    <xf numFmtId="10" fontId="0" fillId="0" borderId="0" xfId="0" applyNumberFormat="1" applyFont="1"/>
    <xf numFmtId="165" fontId="7" fillId="11" borderId="58" xfId="0" applyNumberFormat="1" applyFont="1" applyFill="1" applyBorder="1" applyAlignment="1">
      <alignment horizontal="center" vertical="center"/>
    </xf>
    <xf numFmtId="0" fontId="0" fillId="14" borderId="11" xfId="0" applyFill="1" applyBorder="1" applyAlignment="1">
      <alignment horizontal="center"/>
    </xf>
    <xf numFmtId="0" fontId="0" fillId="14" borderId="11" xfId="0" applyFill="1" applyBorder="1" applyAlignment="1"/>
    <xf numFmtId="0" fontId="35" fillId="27" borderId="14" xfId="0" applyNumberFormat="1" applyFont="1" applyFill="1" applyBorder="1" applyAlignment="1">
      <alignment vertical="center"/>
    </xf>
    <xf numFmtId="165" fontId="8" fillId="28" borderId="0" xfId="0" applyNumberFormat="1" applyFont="1" applyFill="1" applyBorder="1" applyAlignment="1">
      <alignment horizontal="center" vertical="center"/>
    </xf>
    <xf numFmtId="0" fontId="36" fillId="11" borderId="12" xfId="0" applyNumberFormat="1" applyFont="1" applyFill="1" applyBorder="1" applyAlignment="1">
      <alignment horizontal="center" vertical="center"/>
    </xf>
    <xf numFmtId="0" fontId="36" fillId="11" borderId="13" xfId="0" applyNumberFormat="1" applyFont="1" applyFill="1" applyBorder="1" applyAlignment="1">
      <alignment horizontal="center" vertical="center"/>
    </xf>
    <xf numFmtId="17" fontId="10" fillId="12" borderId="10" xfId="0" applyNumberFormat="1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/>
    </xf>
    <xf numFmtId="0" fontId="37" fillId="2" borderId="0" xfId="0" applyFont="1" applyFill="1" applyBorder="1" applyAlignment="1">
      <alignment horizontal="center" vertical="center" wrapText="1"/>
    </xf>
    <xf numFmtId="17" fontId="11" fillId="14" borderId="17" xfId="0" applyNumberFormat="1" applyFont="1" applyFill="1" applyBorder="1" applyAlignment="1">
      <alignment horizontal="center" vertical="center"/>
    </xf>
    <xf numFmtId="0" fontId="0" fillId="14" borderId="17" xfId="0" applyFill="1" applyBorder="1" applyAlignment="1"/>
    <xf numFmtId="0" fontId="4" fillId="0" borderId="0" xfId="0" applyFont="1"/>
    <xf numFmtId="164" fontId="0" fillId="12" borderId="0" xfId="0" applyNumberFormat="1" applyFont="1" applyFill="1" applyBorder="1"/>
    <xf numFmtId="10" fontId="0" fillId="12" borderId="0" xfId="0" applyNumberFormat="1" applyFont="1" applyFill="1" applyBorder="1"/>
    <xf numFmtId="0" fontId="0" fillId="14" borderId="17" xfId="0" applyFill="1" applyBorder="1" applyAlignment="1">
      <alignment horizontal="center"/>
    </xf>
    <xf numFmtId="0" fontId="1" fillId="18" borderId="71" xfId="0" applyFont="1" applyFill="1" applyBorder="1" applyAlignment="1">
      <alignment horizontal="center" vertical="center" wrapText="1"/>
    </xf>
    <xf numFmtId="10" fontId="13" fillId="16" borderId="72" xfId="0" applyNumberFormat="1" applyFont="1" applyFill="1" applyBorder="1" applyAlignment="1">
      <alignment horizontal="center" vertical="center" wrapText="1"/>
    </xf>
    <xf numFmtId="3" fontId="0" fillId="2" borderId="55" xfId="0" applyNumberFormat="1" applyFont="1" applyFill="1" applyBorder="1" applyAlignment="1">
      <alignment horizontal="center" vertical="center"/>
    </xf>
    <xf numFmtId="3" fontId="29" fillId="12" borderId="73" xfId="0" applyNumberFormat="1" applyFont="1" applyFill="1" applyBorder="1" applyAlignment="1">
      <alignment horizontal="center" vertical="center"/>
    </xf>
    <xf numFmtId="3" fontId="29" fillId="12" borderId="56" xfId="0" applyNumberFormat="1" applyFont="1" applyFill="1" applyBorder="1" applyAlignment="1">
      <alignment horizontal="center" vertical="center"/>
    </xf>
    <xf numFmtId="164" fontId="0" fillId="12" borderId="44" xfId="0" applyNumberFormat="1" applyFont="1" applyFill="1" applyBorder="1"/>
    <xf numFmtId="10" fontId="0" fillId="12" borderId="44" xfId="0" applyNumberFormat="1" applyFont="1" applyFill="1" applyBorder="1"/>
    <xf numFmtId="0" fontId="0" fillId="14" borderId="25" xfId="0" applyFill="1" applyBorder="1" applyAlignment="1">
      <alignment horizontal="center"/>
    </xf>
    <xf numFmtId="164" fontId="0" fillId="12" borderId="8" xfId="0" applyNumberFormat="1" applyFont="1" applyFill="1" applyBorder="1"/>
    <xf numFmtId="10" fontId="0" fillId="12" borderId="8" xfId="0" applyNumberFormat="1" applyFont="1" applyFill="1" applyBorder="1"/>
    <xf numFmtId="164" fontId="0" fillId="12" borderId="7" xfId="0" applyNumberFormat="1" applyFont="1" applyFill="1" applyBorder="1"/>
    <xf numFmtId="164" fontId="0" fillId="2" borderId="0" xfId="0" applyNumberFormat="1" applyFont="1" applyFill="1"/>
    <xf numFmtId="10" fontId="0" fillId="2" borderId="0" xfId="0" applyNumberFormat="1" applyFont="1" applyFill="1"/>
    <xf numFmtId="0" fontId="3" fillId="24" borderId="14" xfId="0" applyFont="1" applyFill="1" applyBorder="1" applyAlignment="1">
      <alignment horizontal="center" vertical="center" wrapText="1"/>
    </xf>
    <xf numFmtId="10" fontId="3" fillId="24" borderId="14" xfId="0" applyNumberFormat="1" applyFont="1" applyFill="1" applyBorder="1" applyAlignment="1">
      <alignment horizontal="center" vertical="center" wrapText="1"/>
    </xf>
    <xf numFmtId="0" fontId="1" fillId="25" borderId="70" xfId="0" applyFont="1" applyFill="1" applyBorder="1" applyAlignment="1">
      <alignment horizontal="center" vertical="center"/>
    </xf>
    <xf numFmtId="10" fontId="1" fillId="25" borderId="72" xfId="0" applyNumberFormat="1" applyFont="1" applyFill="1" applyBorder="1" applyAlignment="1">
      <alignment horizontal="center" vertical="center"/>
    </xf>
    <xf numFmtId="164" fontId="24" fillId="2" borderId="26" xfId="0" applyNumberFormat="1" applyFont="1" applyFill="1" applyBorder="1" applyAlignment="1">
      <alignment horizontal="center" vertical="center"/>
    </xf>
    <xf numFmtId="10" fontId="24" fillId="2" borderId="31" xfId="0" applyNumberFormat="1" applyFont="1" applyFill="1" applyBorder="1" applyAlignment="1">
      <alignment horizontal="center" vertical="center"/>
    </xf>
    <xf numFmtId="164" fontId="33" fillId="2" borderId="26" xfId="0" applyNumberFormat="1" applyFont="1" applyFill="1" applyBorder="1" applyAlignment="1">
      <alignment horizontal="center" vertical="center"/>
    </xf>
    <xf numFmtId="0" fontId="33" fillId="2" borderId="31" xfId="0" applyNumberFormat="1" applyFont="1" applyFill="1" applyBorder="1" applyAlignment="1">
      <alignment horizontal="center" vertical="center"/>
    </xf>
    <xf numFmtId="164" fontId="27" fillId="26" borderId="26" xfId="0" applyNumberFormat="1" applyFont="1" applyFill="1" applyBorder="1" applyAlignment="1">
      <alignment horizontal="center" vertical="center"/>
    </xf>
    <xf numFmtId="0" fontId="27" fillId="26" borderId="31" xfId="0" applyNumberFormat="1" applyFont="1" applyFill="1" applyBorder="1" applyAlignment="1">
      <alignment horizontal="center" vertical="center"/>
    </xf>
    <xf numFmtId="10" fontId="32" fillId="2" borderId="49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0" borderId="23" xfId="0" applyNumberFormat="1" applyFont="1" applyFill="1" applyBorder="1" applyAlignment="1">
      <alignment horizontal="center" vertical="center"/>
    </xf>
    <xf numFmtId="0" fontId="0" fillId="20" borderId="38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30" fillId="12" borderId="47" xfId="0" applyNumberFormat="1" applyFont="1" applyFill="1" applyBorder="1" applyAlignment="1">
      <alignment horizontal="center" vertical="center"/>
    </xf>
    <xf numFmtId="0" fontId="0" fillId="30" borderId="82" xfId="0" applyFont="1" applyFill="1" applyBorder="1" applyAlignment="1">
      <alignment horizontal="center" vertical="center" wrapText="1"/>
    </xf>
    <xf numFmtId="10" fontId="0" fillId="30" borderId="82" xfId="0" applyNumberFormat="1" applyFont="1" applyFill="1" applyBorder="1" applyAlignment="1">
      <alignment horizontal="center" vertical="center" wrapText="1"/>
    </xf>
    <xf numFmtId="0" fontId="2" fillId="30" borderId="82" xfId="0" applyFont="1" applyFill="1" applyBorder="1" applyAlignment="1">
      <alignment horizontal="center" vertical="center" wrapText="1"/>
    </xf>
    <xf numFmtId="10" fontId="2" fillId="30" borderId="82" xfId="0" applyNumberFormat="1" applyFont="1" applyFill="1" applyBorder="1" applyAlignment="1">
      <alignment horizontal="center" vertical="center" wrapText="1"/>
    </xf>
    <xf numFmtId="10" fontId="2" fillId="30" borderId="7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64" fontId="3" fillId="9" borderId="2" xfId="0" applyNumberFormat="1" applyFont="1" applyFill="1" applyBorder="1" applyAlignment="1">
      <alignment horizontal="center" vertical="center" wrapText="1"/>
    </xf>
    <xf numFmtId="164" fontId="3" fillId="9" borderId="3" xfId="0" applyNumberFormat="1" applyFont="1" applyFill="1" applyBorder="1" applyAlignment="1">
      <alignment horizontal="center" vertical="center" wrapText="1"/>
    </xf>
    <xf numFmtId="165" fontId="8" fillId="11" borderId="5" xfId="0" applyNumberFormat="1" applyFont="1" applyFill="1" applyBorder="1" applyAlignment="1">
      <alignment horizontal="center" vertical="center"/>
    </xf>
    <xf numFmtId="165" fontId="8" fillId="11" borderId="6" xfId="0" applyNumberFormat="1" applyFont="1" applyFill="1" applyBorder="1" applyAlignment="1">
      <alignment horizontal="center" vertical="center"/>
    </xf>
    <xf numFmtId="17" fontId="9" fillId="11" borderId="4" xfId="0" applyNumberFormat="1" applyFont="1" applyFill="1" applyBorder="1" applyAlignment="1">
      <alignment horizontal="center" vertical="center"/>
    </xf>
    <xf numFmtId="17" fontId="9" fillId="11" borderId="59" xfId="0" applyNumberFormat="1" applyFont="1" applyFill="1" applyBorder="1" applyAlignment="1">
      <alignment horizontal="center" vertical="center"/>
    </xf>
    <xf numFmtId="10" fontId="9" fillId="11" borderId="60" xfId="0" applyNumberFormat="1" applyFont="1" applyFill="1" applyBorder="1" applyAlignment="1">
      <alignment horizontal="center" vertical="center"/>
    </xf>
    <xf numFmtId="17" fontId="11" fillId="14" borderId="11" xfId="0" applyNumberFormat="1" applyFont="1" applyFill="1" applyBorder="1" applyAlignment="1">
      <alignment horizontal="center" vertical="center"/>
    </xf>
    <xf numFmtId="17" fontId="11" fillId="14" borderId="17" xfId="0" applyNumberFormat="1" applyFont="1" applyFill="1" applyBorder="1" applyAlignment="1">
      <alignment horizontal="center" vertical="center"/>
    </xf>
    <xf numFmtId="17" fontId="11" fillId="14" borderId="25" xfId="0" applyNumberFormat="1" applyFont="1" applyFill="1" applyBorder="1" applyAlignment="1">
      <alignment horizontal="center" vertical="center"/>
    </xf>
    <xf numFmtId="17" fontId="34" fillId="11" borderId="61" xfId="0" applyNumberFormat="1" applyFont="1" applyFill="1" applyBorder="1" applyAlignment="1">
      <alignment horizontal="center" vertical="center"/>
    </xf>
    <xf numFmtId="17" fontId="34" fillId="11" borderId="62" xfId="0" applyNumberFormat="1" applyFont="1" applyFill="1" applyBorder="1" applyAlignment="1">
      <alignment horizontal="center" vertical="center"/>
    </xf>
    <xf numFmtId="17" fontId="34" fillId="11" borderId="63" xfId="0" applyNumberFormat="1" applyFont="1" applyFill="1" applyBorder="1" applyAlignment="1">
      <alignment horizontal="center" vertical="center"/>
    </xf>
    <xf numFmtId="0" fontId="35" fillId="11" borderId="64" xfId="0" applyNumberFormat="1" applyFont="1" applyFill="1" applyBorder="1" applyAlignment="1">
      <alignment horizontal="center" vertical="center"/>
    </xf>
    <xf numFmtId="0" fontId="35" fillId="11" borderId="62" xfId="0" applyNumberFormat="1" applyFont="1" applyFill="1" applyBorder="1" applyAlignment="1">
      <alignment horizontal="center" vertical="center"/>
    </xf>
    <xf numFmtId="0" fontId="35" fillId="11" borderId="53" xfId="0" applyNumberFormat="1" applyFont="1" applyFill="1" applyBorder="1" applyAlignment="1">
      <alignment horizontal="center" vertical="center"/>
    </xf>
    <xf numFmtId="0" fontId="35" fillId="11" borderId="65" xfId="0" applyNumberFormat="1" applyFont="1" applyFill="1" applyBorder="1" applyAlignment="1">
      <alignment horizontal="center" vertical="center"/>
    </xf>
    <xf numFmtId="0" fontId="1" fillId="15" borderId="13" xfId="0" applyFont="1" applyFill="1" applyBorder="1" applyAlignment="1">
      <alignment horizontal="center" vertical="center" wrapText="1"/>
    </xf>
    <xf numFmtId="0" fontId="3" fillId="16" borderId="13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1" fillId="16" borderId="53" xfId="0" applyFont="1" applyFill="1" applyBorder="1" applyAlignment="1">
      <alignment horizontal="center" vertical="center" wrapText="1"/>
    </xf>
    <xf numFmtId="0" fontId="13" fillId="16" borderId="13" xfId="0" applyFont="1" applyFill="1" applyBorder="1" applyAlignment="1">
      <alignment horizontal="center" vertical="center" wrapText="1"/>
    </xf>
    <xf numFmtId="0" fontId="13" fillId="16" borderId="54" xfId="0" applyFont="1" applyFill="1" applyBorder="1" applyAlignment="1">
      <alignment horizontal="center" vertical="center" wrapText="1"/>
    </xf>
    <xf numFmtId="0" fontId="17" fillId="14" borderId="11" xfId="0" applyFont="1" applyFill="1" applyBorder="1" applyAlignment="1">
      <alignment horizontal="center" vertical="center"/>
    </xf>
    <xf numFmtId="0" fontId="17" fillId="14" borderId="17" xfId="0" applyFont="1" applyFill="1" applyBorder="1" applyAlignment="1">
      <alignment horizontal="center" vertical="center"/>
    </xf>
    <xf numFmtId="0" fontId="17" fillId="14" borderId="25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 wrapText="1"/>
    </xf>
    <xf numFmtId="1" fontId="12" fillId="15" borderId="13" xfId="0" applyNumberFormat="1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 wrapText="1"/>
    </xf>
    <xf numFmtId="0" fontId="1" fillId="15" borderId="14" xfId="0" applyFont="1" applyFill="1" applyBorder="1" applyAlignment="1">
      <alignment horizontal="center" vertical="center" wrapText="1"/>
    </xf>
    <xf numFmtId="0" fontId="1" fillId="15" borderId="18" xfId="0" applyFont="1" applyFill="1" applyBorder="1" applyAlignment="1">
      <alignment horizontal="center" vertical="center" wrapText="1"/>
    </xf>
    <xf numFmtId="49" fontId="13" fillId="15" borderId="13" xfId="0" applyNumberFormat="1" applyFont="1" applyFill="1" applyBorder="1" applyAlignment="1">
      <alignment horizontal="center" vertical="center" wrapText="1"/>
    </xf>
    <xf numFmtId="49" fontId="13" fillId="15" borderId="14" xfId="0" applyNumberFormat="1" applyFont="1" applyFill="1" applyBorder="1" applyAlignment="1">
      <alignment horizontal="center" vertical="center" wrapText="1"/>
    </xf>
    <xf numFmtId="49" fontId="13" fillId="15" borderId="18" xfId="0" applyNumberFormat="1" applyFont="1" applyFill="1" applyBorder="1" applyAlignment="1">
      <alignment horizontal="center" vertical="center" wrapText="1"/>
    </xf>
    <xf numFmtId="0" fontId="16" fillId="16" borderId="15" xfId="0" applyNumberFormat="1" applyFont="1" applyFill="1" applyBorder="1" applyAlignment="1">
      <alignment horizontal="center" vertical="center" wrapText="1"/>
    </xf>
    <xf numFmtId="0" fontId="16" fillId="16" borderId="19" xfId="0" applyNumberFormat="1" applyFont="1" applyFill="1" applyBorder="1" applyAlignment="1">
      <alignment horizontal="center" vertical="center" wrapText="1"/>
    </xf>
    <xf numFmtId="0" fontId="2" fillId="30" borderId="80" xfId="0" applyFont="1" applyFill="1" applyBorder="1" applyAlignment="1">
      <alignment horizontal="center" vertical="center" wrapText="1"/>
    </xf>
    <xf numFmtId="0" fontId="2" fillId="30" borderId="81" xfId="0" applyFont="1" applyFill="1" applyBorder="1" applyAlignment="1">
      <alignment horizontal="center" vertical="center" wrapText="1"/>
    </xf>
    <xf numFmtId="164" fontId="14" fillId="29" borderId="20" xfId="0" applyNumberFormat="1" applyFont="1" applyFill="1" applyBorder="1" applyAlignment="1">
      <alignment horizontal="center" vertical="center" wrapText="1"/>
    </xf>
    <xf numFmtId="164" fontId="16" fillId="16" borderId="2" xfId="0" applyNumberFormat="1" applyFont="1" applyFill="1" applyBorder="1" applyAlignment="1">
      <alignment horizontal="center" vertical="center" wrapText="1"/>
    </xf>
    <xf numFmtId="164" fontId="16" fillId="16" borderId="68" xfId="0" applyNumberFormat="1" applyFont="1" applyFill="1" applyBorder="1" applyAlignment="1">
      <alignment horizontal="center" vertical="center" wrapText="1"/>
    </xf>
    <xf numFmtId="164" fontId="15" fillId="15" borderId="14" xfId="0" applyNumberFormat="1" applyFont="1" applyFill="1" applyBorder="1" applyAlignment="1">
      <alignment horizontal="center" vertical="center" wrapText="1"/>
    </xf>
    <xf numFmtId="164" fontId="15" fillId="15" borderId="18" xfId="0" applyNumberFormat="1" applyFont="1" applyFill="1" applyBorder="1" applyAlignment="1">
      <alignment horizontal="center" vertical="center" wrapText="1"/>
    </xf>
    <xf numFmtId="164" fontId="15" fillId="15" borderId="13" xfId="0" applyNumberFormat="1" applyFont="1" applyFill="1" applyBorder="1" applyAlignment="1">
      <alignment horizontal="center" vertical="center" wrapText="1"/>
    </xf>
    <xf numFmtId="164" fontId="3" fillId="16" borderId="14" xfId="0" applyNumberFormat="1" applyFont="1" applyFill="1" applyBorder="1" applyAlignment="1">
      <alignment horizontal="center" vertical="center" wrapText="1"/>
    </xf>
    <xf numFmtId="164" fontId="3" fillId="16" borderId="18" xfId="0" applyNumberFormat="1" applyFont="1" applyFill="1" applyBorder="1" applyAlignment="1">
      <alignment horizontal="center" vertical="center" wrapText="1"/>
    </xf>
    <xf numFmtId="164" fontId="14" fillId="16" borderId="13" xfId="0" applyNumberFormat="1" applyFont="1" applyFill="1" applyBorder="1" applyAlignment="1">
      <alignment horizontal="center" vertical="center" wrapText="1"/>
    </xf>
    <xf numFmtId="164" fontId="14" fillId="16" borderId="53" xfId="0" applyNumberFormat="1" applyFont="1" applyFill="1" applyBorder="1" applyAlignment="1">
      <alignment horizontal="center" vertical="center" wrapText="1"/>
    </xf>
    <xf numFmtId="0" fontId="0" fillId="14" borderId="11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25" xfId="0" applyFill="1" applyBorder="1" applyAlignment="1">
      <alignment horizontal="center"/>
    </xf>
    <xf numFmtId="0" fontId="13" fillId="16" borderId="67" xfId="0" applyFont="1" applyFill="1" applyBorder="1" applyAlignment="1">
      <alignment horizontal="center" vertical="center" wrapText="1"/>
    </xf>
    <xf numFmtId="0" fontId="13" fillId="16" borderId="70" xfId="0" applyFont="1" applyFill="1" applyBorder="1" applyAlignment="1">
      <alignment horizontal="center" vertical="center" wrapText="1"/>
    </xf>
    <xf numFmtId="164" fontId="14" fillId="17" borderId="17" xfId="0" applyNumberFormat="1" applyFont="1" applyFill="1" applyBorder="1" applyAlignment="1">
      <alignment horizontal="center" vertical="center" wrapText="1"/>
    </xf>
    <xf numFmtId="164" fontId="14" fillId="17" borderId="25" xfId="0" applyNumberFormat="1" applyFont="1" applyFill="1" applyBorder="1" applyAlignment="1">
      <alignment horizontal="center" vertical="center" wrapText="1"/>
    </xf>
    <xf numFmtId="0" fontId="30" fillId="18" borderId="7" xfId="0" applyFont="1" applyFill="1" applyBorder="1" applyAlignment="1">
      <alignment horizontal="center" vertical="center"/>
    </xf>
    <xf numFmtId="0" fontId="30" fillId="18" borderId="8" xfId="0" applyFont="1" applyFill="1" applyBorder="1" applyAlignment="1">
      <alignment horizontal="center" vertical="center"/>
    </xf>
    <xf numFmtId="0" fontId="30" fillId="18" borderId="47" xfId="0" applyFont="1" applyFill="1" applyBorder="1" applyAlignment="1">
      <alignment horizontal="center" vertical="center"/>
    </xf>
    <xf numFmtId="0" fontId="0" fillId="30" borderId="80" xfId="0" applyFont="1" applyFill="1" applyBorder="1" applyAlignment="1">
      <alignment horizontal="center" vertical="center" wrapText="1"/>
    </xf>
    <xf numFmtId="0" fontId="3" fillId="15" borderId="14" xfId="0" applyFont="1" applyFill="1" applyBorder="1" applyAlignment="1">
      <alignment horizontal="center" vertical="center" wrapText="1"/>
    </xf>
    <xf numFmtId="0" fontId="3" fillId="15" borderId="21" xfId="0" applyFont="1" applyFill="1" applyBorder="1" applyAlignment="1">
      <alignment horizontal="center" vertical="center" wrapText="1"/>
    </xf>
    <xf numFmtId="0" fontId="13" fillId="16" borderId="66" xfId="0" applyFont="1" applyFill="1" applyBorder="1" applyAlignment="1">
      <alignment horizontal="center" vertical="center" wrapText="1"/>
    </xf>
    <xf numFmtId="0" fontId="13" fillId="16" borderId="69" xfId="0" applyFont="1" applyFill="1" applyBorder="1" applyAlignment="1">
      <alignment horizontal="center" vertical="center" wrapText="1"/>
    </xf>
    <xf numFmtId="0" fontId="1" fillId="24" borderId="75" xfId="0" applyFont="1" applyFill="1" applyBorder="1" applyAlignment="1">
      <alignment horizontal="center" vertical="center" wrapText="1"/>
    </xf>
    <xf numFmtId="0" fontId="1" fillId="24" borderId="77" xfId="0" applyFont="1" applyFill="1" applyBorder="1" applyAlignment="1">
      <alignment horizontal="center" vertical="center" wrapText="1"/>
    </xf>
    <xf numFmtId="0" fontId="1" fillId="24" borderId="76" xfId="0" applyFont="1" applyFill="1" applyBorder="1" applyAlignment="1">
      <alignment horizontal="center" vertical="center" wrapText="1"/>
    </xf>
    <xf numFmtId="0" fontId="1" fillId="24" borderId="78" xfId="0" applyFont="1" applyFill="1" applyBorder="1" applyAlignment="1">
      <alignment horizontal="center" vertical="center" wrapText="1"/>
    </xf>
    <xf numFmtId="0" fontId="3" fillId="24" borderId="75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>
      <alignment horizontal="center" vertical="center" wrapText="1"/>
    </xf>
    <xf numFmtId="0" fontId="3" fillId="24" borderId="76" xfId="0" applyFont="1" applyFill="1" applyBorder="1" applyAlignment="1">
      <alignment horizontal="center" vertical="center" wrapText="1"/>
    </xf>
    <xf numFmtId="0" fontId="3" fillId="24" borderId="3" xfId="0" applyFont="1" applyFill="1" applyBorder="1" applyAlignment="1">
      <alignment horizontal="center" vertical="center" wrapText="1"/>
    </xf>
    <xf numFmtId="0" fontId="1" fillId="24" borderId="2" xfId="0" applyFont="1" applyFill="1" applyBorder="1" applyAlignment="1">
      <alignment horizontal="center" vertical="center" wrapText="1"/>
    </xf>
    <xf numFmtId="0" fontId="1" fillId="24" borderId="3" xfId="0" applyFont="1" applyFill="1" applyBorder="1" applyAlignment="1">
      <alignment horizontal="center" vertical="center" wrapText="1"/>
    </xf>
    <xf numFmtId="0" fontId="1" fillId="24" borderId="74" xfId="0" applyFont="1" applyFill="1" applyBorder="1" applyAlignment="1">
      <alignment horizontal="center" vertical="center" wrapText="1"/>
    </xf>
    <xf numFmtId="0" fontId="1" fillId="24" borderId="60" xfId="0" applyFont="1" applyFill="1" applyBorder="1" applyAlignment="1">
      <alignment horizontal="center" vertical="center" wrapText="1"/>
    </xf>
    <xf numFmtId="0" fontId="1" fillId="24" borderId="67" xfId="0" applyFont="1" applyFill="1" applyBorder="1" applyAlignment="1">
      <alignment horizontal="center" vertical="center" wrapText="1"/>
    </xf>
    <xf numFmtId="0" fontId="1" fillId="24" borderId="5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619"/>
  <sheetViews>
    <sheetView tabSelected="1" zoomScale="80" zoomScaleNormal="80" workbookViewId="0">
      <selection activeCell="A516" sqref="A516"/>
    </sheetView>
  </sheetViews>
  <sheetFormatPr baseColWidth="10" defaultRowHeight="15"/>
  <cols>
    <col min="1" max="1" width="27.5703125" style="23" customWidth="1"/>
    <col min="2" max="2" width="22.7109375" style="23" customWidth="1"/>
    <col min="3" max="3" width="21.28515625" style="23" customWidth="1"/>
    <col min="4" max="4" width="9.5703125" style="23" customWidth="1"/>
    <col min="5" max="5" width="12.5703125" style="23" customWidth="1"/>
    <col min="6" max="6" width="17.7109375" style="23" customWidth="1"/>
    <col min="7" max="7" width="15" style="256" bestFit="1" customWidth="1"/>
    <col min="8" max="8" width="14" style="4" customWidth="1"/>
    <col min="9" max="9" width="12" style="4" customWidth="1"/>
    <col min="10" max="10" width="17.140625" style="4" customWidth="1"/>
    <col min="11" max="11" width="15.28515625" style="4" customWidth="1"/>
    <col min="12" max="13" width="17.5703125" style="5" customWidth="1"/>
    <col min="14" max="14" width="2.7109375" style="5" customWidth="1"/>
    <col min="15" max="15" width="15" style="5" bestFit="1" customWidth="1"/>
    <col min="16" max="16" width="17.5703125" style="5" customWidth="1"/>
    <col min="17" max="17" width="14.140625" style="4" customWidth="1"/>
    <col min="18" max="18" width="13.28515625" style="4" customWidth="1"/>
    <col min="19" max="19" width="15.7109375" style="4" customWidth="1"/>
    <col min="20" max="20" width="11.5703125" style="4" customWidth="1"/>
    <col min="21" max="21" width="15.28515625" style="4" customWidth="1"/>
    <col min="22" max="23" width="17.5703125" style="5" customWidth="1"/>
    <col min="24" max="24" width="2.7109375" style="5" customWidth="1"/>
    <col min="25" max="25" width="17.5703125" style="5" customWidth="1"/>
    <col min="26" max="26" width="17.5703125" style="8" customWidth="1"/>
    <col min="27" max="27" width="15.7109375" style="4" customWidth="1"/>
    <col min="28" max="28" width="15.7109375" style="9" customWidth="1"/>
    <col min="29" max="29" width="15.7109375" style="4" customWidth="1"/>
    <col min="30" max="30" width="15.7109375" style="9" customWidth="1"/>
    <col min="31" max="31" width="15.7109375" style="5" customWidth="1"/>
    <col min="32" max="32" width="15.7109375" style="10" customWidth="1"/>
    <col min="33" max="33" width="15.7109375" style="5" customWidth="1"/>
    <col min="34" max="34" width="15.7109375" style="10" customWidth="1"/>
    <col min="35" max="35" width="14.42578125" style="213" customWidth="1"/>
    <col min="36" max="36" width="14.85546875" style="214" customWidth="1"/>
    <col min="37" max="37" width="14.7109375" style="213" customWidth="1"/>
    <col min="38" max="38" width="15" style="214" customWidth="1"/>
    <col min="39" max="39" width="17" style="11" customWidth="1"/>
    <col min="40" max="40" width="14.28515625" style="12" customWidth="1"/>
    <col min="41" max="41" width="17" style="13" customWidth="1"/>
    <col min="42" max="42" width="15.85546875" style="14" customWidth="1"/>
    <col min="43" max="43" width="6.42578125" customWidth="1"/>
    <col min="44" max="44" width="18.28515625" customWidth="1"/>
    <col min="45" max="45" width="17.7109375" customWidth="1"/>
    <col min="46" max="46" width="11.42578125" customWidth="1"/>
    <col min="47" max="47" width="13.140625" customWidth="1"/>
    <col min="48" max="48" width="11.5703125" style="15" customWidth="1"/>
    <col min="49" max="49" width="12.85546875" style="15" customWidth="1"/>
    <col min="50" max="50" width="7" style="16" customWidth="1"/>
    <col min="51" max="51" width="22.5703125" bestFit="1" customWidth="1"/>
    <col min="52" max="52" width="0.7109375" customWidth="1"/>
    <col min="53" max="53" width="22.7109375" bestFit="1" customWidth="1"/>
    <col min="54" max="54" width="0.7109375" customWidth="1"/>
    <col min="55" max="55" width="33.7109375" customWidth="1"/>
  </cols>
  <sheetData>
    <row r="1" spans="1:55" ht="21">
      <c r="A1" s="1" t="s">
        <v>0</v>
      </c>
      <c r="B1" s="2" t="s">
        <v>1</v>
      </c>
      <c r="C1" s="3"/>
      <c r="D1" s="1"/>
      <c r="E1" s="1"/>
      <c r="F1" s="1"/>
      <c r="G1" s="255"/>
      <c r="V1" s="6"/>
      <c r="W1" s="7" t="s">
        <v>2</v>
      </c>
      <c r="X1" s="7"/>
      <c r="Y1" s="7"/>
    </row>
    <row r="2" spans="1:55" ht="21">
      <c r="A2" s="1"/>
      <c r="B2" s="2" t="s">
        <v>3</v>
      </c>
      <c r="C2" s="17"/>
      <c r="D2" s="1"/>
      <c r="E2" s="1"/>
      <c r="F2" s="1"/>
      <c r="G2" s="255"/>
      <c r="V2" s="18"/>
      <c r="W2" s="7" t="s">
        <v>4</v>
      </c>
      <c r="X2" s="7"/>
      <c r="Y2" s="7"/>
    </row>
    <row r="3" spans="1:55" ht="21">
      <c r="A3" s="1"/>
      <c r="B3" s="2" t="s">
        <v>5</v>
      </c>
      <c r="C3" s="17"/>
      <c r="D3" s="1"/>
      <c r="E3" s="1"/>
      <c r="F3" s="1"/>
      <c r="G3" s="255"/>
      <c r="V3" s="19"/>
      <c r="W3" s="266" t="s">
        <v>6</v>
      </c>
      <c r="X3" s="266"/>
      <c r="Y3" s="266"/>
    </row>
    <row r="4" spans="1:55" ht="21">
      <c r="A4" s="1"/>
      <c r="B4" s="2"/>
      <c r="C4" s="17"/>
      <c r="D4" s="1"/>
      <c r="E4" s="1"/>
      <c r="F4" s="1"/>
      <c r="G4" s="255"/>
      <c r="V4" s="20"/>
      <c r="W4" s="7" t="s">
        <v>7</v>
      </c>
      <c r="X4" s="7"/>
      <c r="Y4" s="7"/>
    </row>
    <row r="5" spans="1:55" ht="21">
      <c r="A5" s="1"/>
      <c r="B5" s="2"/>
      <c r="C5" s="17"/>
      <c r="D5" s="1"/>
      <c r="E5" s="1"/>
      <c r="F5" s="1"/>
      <c r="G5" s="255"/>
      <c r="V5" s="21"/>
      <c r="W5" s="267" t="s">
        <v>8</v>
      </c>
      <c r="X5" s="267"/>
      <c r="Y5" s="267"/>
    </row>
    <row r="6" spans="1:55" ht="21">
      <c r="A6" s="1"/>
      <c r="B6" s="2"/>
      <c r="C6" s="17"/>
      <c r="D6" s="1"/>
      <c r="E6" s="1"/>
      <c r="F6" s="1"/>
      <c r="G6" s="255"/>
      <c r="K6" s="268"/>
      <c r="V6" s="22"/>
      <c r="W6" s="266" t="s">
        <v>9</v>
      </c>
      <c r="X6" s="266"/>
      <c r="Y6" s="266"/>
    </row>
    <row r="7" spans="1:55" ht="15.75" thickBot="1">
      <c r="K7" s="269"/>
    </row>
    <row r="8" spans="1:55" ht="30" customHeight="1" thickBot="1">
      <c r="A8" s="215" t="str">
        <f>MoisAn</f>
        <v>FÉVRIER 2015</v>
      </c>
      <c r="B8" s="270" t="str">
        <f>A8</f>
        <v>FÉVRIER 2015</v>
      </c>
      <c r="C8" s="270"/>
      <c r="D8" s="270"/>
      <c r="E8" s="270"/>
      <c r="F8" s="270"/>
      <c r="G8" s="270"/>
      <c r="H8" s="270"/>
      <c r="I8" s="27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1"/>
      <c r="AR8" s="272" t="str">
        <f>B8</f>
        <v>FÉVRIER 2015</v>
      </c>
      <c r="AS8" s="273"/>
      <c r="AT8" s="273"/>
      <c r="AU8" s="274"/>
      <c r="AV8" s="24"/>
      <c r="AW8" s="25"/>
      <c r="AY8" s="26">
        <v>42401</v>
      </c>
      <c r="AZ8" s="216"/>
      <c r="BA8" s="26">
        <f>AY8+31</f>
        <v>42432</v>
      </c>
      <c r="BB8" s="217"/>
      <c r="BC8" s="275" t="s">
        <v>48</v>
      </c>
    </row>
    <row r="9" spans="1:55" s="227" customFormat="1" ht="30.75" customHeight="1">
      <c r="A9" s="278" t="s">
        <v>17</v>
      </c>
      <c r="B9" s="279"/>
      <c r="C9" s="279"/>
      <c r="D9" s="279"/>
      <c r="E9" s="279"/>
      <c r="F9" s="280"/>
      <c r="G9" s="281">
        <v>2015</v>
      </c>
      <c r="H9" s="282"/>
      <c r="I9" s="282"/>
      <c r="J9" s="282"/>
      <c r="K9" s="282"/>
      <c r="L9" s="282"/>
      <c r="M9" s="282"/>
      <c r="N9" s="218"/>
      <c r="O9" s="283">
        <f>G9+1</f>
        <v>2016</v>
      </c>
      <c r="P9" s="282"/>
      <c r="Q9" s="282"/>
      <c r="R9" s="282"/>
      <c r="S9" s="282"/>
      <c r="T9" s="282"/>
      <c r="U9" s="282"/>
      <c r="V9" s="282"/>
      <c r="W9" s="284"/>
      <c r="X9" s="218"/>
      <c r="Y9" s="285" t="s">
        <v>36</v>
      </c>
      <c r="Z9" s="285" t="s">
        <v>37</v>
      </c>
      <c r="AA9" s="286" t="s">
        <v>38</v>
      </c>
      <c r="AB9" s="286"/>
      <c r="AC9" s="286" t="s">
        <v>39</v>
      </c>
      <c r="AD9" s="286"/>
      <c r="AE9" s="287" t="s">
        <v>40</v>
      </c>
      <c r="AF9" s="287"/>
      <c r="AG9" s="287" t="s">
        <v>41</v>
      </c>
      <c r="AH9" s="288"/>
      <c r="AI9" s="326" t="s">
        <v>49</v>
      </c>
      <c r="AJ9" s="326"/>
      <c r="AK9" s="326" t="s">
        <v>50</v>
      </c>
      <c r="AL9" s="326"/>
      <c r="AM9" s="304" t="s">
        <v>51</v>
      </c>
      <c r="AN9" s="304"/>
      <c r="AO9" s="304" t="s">
        <v>16</v>
      </c>
      <c r="AP9" s="305"/>
      <c r="AQ9" s="219"/>
      <c r="AR9" s="220">
        <f>G9</f>
        <v>2015</v>
      </c>
      <c r="AS9" s="221">
        <f>O9</f>
        <v>2016</v>
      </c>
      <c r="AT9" s="289" t="s">
        <v>44</v>
      </c>
      <c r="AU9" s="290"/>
      <c r="AV9" s="222"/>
      <c r="AW9" s="223"/>
      <c r="AX9" s="224"/>
      <c r="AY9" s="291" t="s">
        <v>46</v>
      </c>
      <c r="AZ9" s="225"/>
      <c r="BA9" s="291" t="s">
        <v>47</v>
      </c>
      <c r="BB9" s="226"/>
      <c r="BC9" s="276"/>
    </row>
    <row r="10" spans="1:55" ht="57" customHeight="1">
      <c r="A10" s="294">
        <v>1</v>
      </c>
      <c r="B10" s="295">
        <v>2</v>
      </c>
      <c r="C10" s="296">
        <v>3</v>
      </c>
      <c r="D10" s="297" t="s">
        <v>18</v>
      </c>
      <c r="E10" s="299" t="s">
        <v>19</v>
      </c>
      <c r="F10" s="300" t="s">
        <v>27</v>
      </c>
      <c r="G10" s="302">
        <v>5</v>
      </c>
      <c r="H10" s="311" t="s">
        <v>20</v>
      </c>
      <c r="I10" s="311" t="s">
        <v>21</v>
      </c>
      <c r="J10" s="311" t="s">
        <v>22</v>
      </c>
      <c r="K10" s="312" t="s">
        <v>23</v>
      </c>
      <c r="L10" s="314" t="s">
        <v>24</v>
      </c>
      <c r="M10" s="315" t="s">
        <v>25</v>
      </c>
      <c r="N10" s="306"/>
      <c r="O10" s="307" t="s">
        <v>26</v>
      </c>
      <c r="P10" s="309" t="s">
        <v>28</v>
      </c>
      <c r="Q10" s="311" t="s">
        <v>29</v>
      </c>
      <c r="R10" s="311" t="s">
        <v>30</v>
      </c>
      <c r="S10" s="311" t="s">
        <v>31</v>
      </c>
      <c r="T10" s="327" t="s">
        <v>32</v>
      </c>
      <c r="U10" s="312" t="s">
        <v>33</v>
      </c>
      <c r="V10" s="314" t="s">
        <v>34</v>
      </c>
      <c r="W10" s="315" t="s">
        <v>35</v>
      </c>
      <c r="X10" s="306"/>
      <c r="Y10" s="285"/>
      <c r="Z10" s="285"/>
      <c r="AA10" s="286"/>
      <c r="AB10" s="286"/>
      <c r="AC10" s="286"/>
      <c r="AD10" s="286"/>
      <c r="AE10" s="287"/>
      <c r="AF10" s="287"/>
      <c r="AG10" s="287"/>
      <c r="AH10" s="288"/>
      <c r="AI10" s="326"/>
      <c r="AJ10" s="326"/>
      <c r="AK10" s="326"/>
      <c r="AL10" s="326"/>
      <c r="AM10" s="304"/>
      <c r="AN10" s="304"/>
      <c r="AO10" s="304"/>
      <c r="AP10" s="305"/>
      <c r="AR10" s="329" t="s">
        <v>42</v>
      </c>
      <c r="AS10" s="319" t="s">
        <v>43</v>
      </c>
      <c r="AT10" s="289"/>
      <c r="AU10" s="290"/>
      <c r="AV10" s="31"/>
      <c r="AW10" s="32"/>
      <c r="AY10" s="292"/>
      <c r="AZ10" s="230"/>
      <c r="BA10" s="292"/>
      <c r="BB10" s="226"/>
      <c r="BC10" s="276"/>
    </row>
    <row r="11" spans="1:55" ht="15.75" customHeight="1" thickBot="1">
      <c r="A11" s="294"/>
      <c r="B11" s="295"/>
      <c r="C11" s="296"/>
      <c r="D11" s="298"/>
      <c r="E11" s="299"/>
      <c r="F11" s="301"/>
      <c r="G11" s="303"/>
      <c r="H11" s="311"/>
      <c r="I11" s="311"/>
      <c r="J11" s="311"/>
      <c r="K11" s="313"/>
      <c r="L11" s="314"/>
      <c r="M11" s="315"/>
      <c r="N11" s="306"/>
      <c r="O11" s="308"/>
      <c r="P11" s="310"/>
      <c r="Q11" s="311"/>
      <c r="R11" s="311"/>
      <c r="S11" s="311"/>
      <c r="T11" s="328"/>
      <c r="U11" s="313"/>
      <c r="V11" s="314"/>
      <c r="W11" s="315"/>
      <c r="X11" s="306"/>
      <c r="Y11" s="285"/>
      <c r="Z11" s="285"/>
      <c r="AA11" s="33" t="s">
        <v>10</v>
      </c>
      <c r="AB11" s="34" t="s">
        <v>11</v>
      </c>
      <c r="AC11" s="35" t="s">
        <v>10</v>
      </c>
      <c r="AD11" s="36" t="s">
        <v>11</v>
      </c>
      <c r="AE11" s="37" t="s">
        <v>10</v>
      </c>
      <c r="AF11" s="38" t="s">
        <v>11</v>
      </c>
      <c r="AG11" s="37" t="s">
        <v>10</v>
      </c>
      <c r="AH11" s="182" t="s">
        <v>11</v>
      </c>
      <c r="AI11" s="261" t="s">
        <v>10</v>
      </c>
      <c r="AJ11" s="262" t="s">
        <v>11</v>
      </c>
      <c r="AK11" s="261" t="s">
        <v>10</v>
      </c>
      <c r="AL11" s="262" t="s">
        <v>11</v>
      </c>
      <c r="AM11" s="263" t="s">
        <v>10</v>
      </c>
      <c r="AN11" s="264" t="s">
        <v>11</v>
      </c>
      <c r="AO11" s="263" t="s">
        <v>10</v>
      </c>
      <c r="AP11" s="265" t="s">
        <v>11</v>
      </c>
      <c r="AR11" s="330"/>
      <c r="AS11" s="320"/>
      <c r="AT11" s="231" t="s">
        <v>45</v>
      </c>
      <c r="AU11" s="232" t="s">
        <v>11</v>
      </c>
      <c r="AV11" s="31"/>
      <c r="AW11" s="32"/>
      <c r="AY11" s="293"/>
      <c r="AZ11" s="230"/>
      <c r="BA11" s="293"/>
      <c r="BB11" s="230"/>
      <c r="BC11" s="277"/>
    </row>
    <row r="12" spans="1:55">
      <c r="A12" s="39"/>
      <c r="B12" s="40"/>
      <c r="C12" s="41"/>
      <c r="D12" s="41"/>
      <c r="E12" s="41"/>
      <c r="F12" s="42"/>
      <c r="G12" s="257"/>
      <c r="H12" s="43"/>
      <c r="I12" s="44"/>
      <c r="J12" s="45">
        <f t="shared" ref="J12:J52" si="0">SUM(H12:I12)</f>
        <v>0</v>
      </c>
      <c r="K12" s="46"/>
      <c r="L12" s="47">
        <f t="shared" ref="L12:L52" si="1">SUM(J12+K12)</f>
        <v>0</v>
      </c>
      <c r="M12" s="48"/>
      <c r="N12" s="321"/>
      <c r="O12" s="49"/>
      <c r="P12" s="50"/>
      <c r="Q12" s="43"/>
      <c r="R12" s="44"/>
      <c r="S12" s="44">
        <f t="shared" ref="S12:S52" si="2">SUM(Q12:R12)</f>
        <v>0</v>
      </c>
      <c r="T12" s="50"/>
      <c r="U12" s="51"/>
      <c r="V12" s="52">
        <f t="shared" ref="V12:V52" si="3">SUM(S12+U12)</f>
        <v>0</v>
      </c>
      <c r="W12" s="53"/>
      <c r="X12" s="321"/>
      <c r="Y12" s="54">
        <f t="shared" ref="Y12:Y52" si="4">T12-D12</f>
        <v>0</v>
      </c>
      <c r="Z12" s="55">
        <f t="shared" ref="Z12:Z52" si="5">P12-E12</f>
        <v>0</v>
      </c>
      <c r="AA12" s="56">
        <f t="shared" ref="AA12:AA52" si="6">SUM(S12-J12)</f>
        <v>0</v>
      </c>
      <c r="AB12" s="57" t="e">
        <f t="shared" ref="AB12:AB52" si="7">AA12/J12</f>
        <v>#DIV/0!</v>
      </c>
      <c r="AC12" s="58">
        <f t="shared" ref="AC12:AC52" si="8">U12-K12</f>
        <v>0</v>
      </c>
      <c r="AD12" s="59" t="e">
        <f t="shared" ref="AD12:AD52" si="9">AC12/K12</f>
        <v>#DIV/0!</v>
      </c>
      <c r="AE12" s="60">
        <f t="shared" ref="AE12:AE52" si="10">V12-L12</f>
        <v>0</v>
      </c>
      <c r="AF12" s="61" t="e">
        <f t="shared" ref="AF12:AF52" si="11">AE12/L12</f>
        <v>#DIV/0!</v>
      </c>
      <c r="AG12" s="62">
        <f t="shared" ref="AG12:AG52" si="12">W12-M12</f>
        <v>0</v>
      </c>
      <c r="AH12" s="63" t="e">
        <f t="shared" ref="AH12:AH52" si="13">AG12/M12</f>
        <v>#DIV/0!</v>
      </c>
      <c r="AI12" s="228"/>
      <c r="AJ12" s="229"/>
      <c r="AK12" s="228"/>
      <c r="AL12" s="229"/>
      <c r="AM12" s="27"/>
      <c r="AN12" s="28"/>
      <c r="AO12" s="29"/>
      <c r="AP12" s="30"/>
      <c r="AR12" s="64"/>
      <c r="AS12" s="65"/>
      <c r="AT12" s="66">
        <f t="shared" ref="AT12:AT52" si="14">SUM(AS12-AR12)</f>
        <v>0</v>
      </c>
      <c r="AU12" s="67" t="e">
        <f t="shared" ref="AU12:AU52" si="15">AT12/AR12</f>
        <v>#DIV/0!</v>
      </c>
      <c r="AV12" s="31"/>
      <c r="AW12" s="32"/>
      <c r="AY12" s="68"/>
      <c r="AZ12" s="230"/>
      <c r="BA12" s="233"/>
      <c r="BB12" s="230"/>
      <c r="BC12" s="234"/>
    </row>
    <row r="13" spans="1:55">
      <c r="A13" s="39"/>
      <c r="B13" s="40"/>
      <c r="C13" s="41"/>
      <c r="D13" s="41"/>
      <c r="E13" s="41"/>
      <c r="F13" s="42"/>
      <c r="G13" s="257"/>
      <c r="H13" s="43"/>
      <c r="I13" s="44"/>
      <c r="J13" s="45">
        <f t="shared" si="0"/>
        <v>0</v>
      </c>
      <c r="K13" s="46"/>
      <c r="L13" s="47">
        <f t="shared" si="1"/>
        <v>0</v>
      </c>
      <c r="M13" s="48"/>
      <c r="N13" s="321"/>
      <c r="O13" s="49"/>
      <c r="P13" s="50"/>
      <c r="Q13" s="43"/>
      <c r="R13" s="44"/>
      <c r="S13" s="44">
        <f t="shared" si="2"/>
        <v>0</v>
      </c>
      <c r="T13" s="50"/>
      <c r="U13" s="51"/>
      <c r="V13" s="52">
        <f t="shared" si="3"/>
        <v>0</v>
      </c>
      <c r="W13" s="53"/>
      <c r="X13" s="321"/>
      <c r="Y13" s="54">
        <f t="shared" si="4"/>
        <v>0</v>
      </c>
      <c r="Z13" s="55">
        <f t="shared" si="5"/>
        <v>0</v>
      </c>
      <c r="AA13" s="56">
        <f t="shared" si="6"/>
        <v>0</v>
      </c>
      <c r="AB13" s="57" t="e">
        <f t="shared" si="7"/>
        <v>#DIV/0!</v>
      </c>
      <c r="AC13" s="58">
        <f t="shared" si="8"/>
        <v>0</v>
      </c>
      <c r="AD13" s="59" t="e">
        <f t="shared" si="9"/>
        <v>#DIV/0!</v>
      </c>
      <c r="AE13" s="60">
        <f t="shared" si="10"/>
        <v>0</v>
      </c>
      <c r="AF13" s="61" t="e">
        <f t="shared" si="11"/>
        <v>#DIV/0!</v>
      </c>
      <c r="AG13" s="62">
        <f t="shared" si="12"/>
        <v>0</v>
      </c>
      <c r="AH13" s="63" t="e">
        <f t="shared" si="13"/>
        <v>#DIV/0!</v>
      </c>
      <c r="AI13" s="228"/>
      <c r="AJ13" s="229"/>
      <c r="AK13" s="228"/>
      <c r="AL13" s="229"/>
      <c r="AM13" s="27"/>
      <c r="AN13" s="28"/>
      <c r="AO13" s="29"/>
      <c r="AP13" s="30"/>
      <c r="AR13" s="64"/>
      <c r="AS13" s="65"/>
      <c r="AT13" s="66">
        <f t="shared" si="14"/>
        <v>0</v>
      </c>
      <c r="AU13" s="67" t="e">
        <f t="shared" si="15"/>
        <v>#DIV/0!</v>
      </c>
      <c r="AV13" s="31"/>
      <c r="AW13" s="32"/>
      <c r="AY13" s="68"/>
      <c r="AZ13" s="230"/>
      <c r="BA13" s="233"/>
      <c r="BB13" s="230"/>
      <c r="BC13" s="235"/>
    </row>
    <row r="14" spans="1:55">
      <c r="A14" s="39"/>
      <c r="B14" s="40"/>
      <c r="C14" s="41"/>
      <c r="D14" s="41"/>
      <c r="E14" s="41"/>
      <c r="F14" s="42"/>
      <c r="G14" s="257"/>
      <c r="H14" s="43"/>
      <c r="I14" s="44"/>
      <c r="J14" s="45">
        <f t="shared" si="0"/>
        <v>0</v>
      </c>
      <c r="K14" s="46"/>
      <c r="L14" s="47">
        <f t="shared" si="1"/>
        <v>0</v>
      </c>
      <c r="M14" s="48"/>
      <c r="N14" s="321"/>
      <c r="O14" s="49"/>
      <c r="P14" s="50"/>
      <c r="Q14" s="43"/>
      <c r="R14" s="44"/>
      <c r="S14" s="44">
        <f t="shared" si="2"/>
        <v>0</v>
      </c>
      <c r="T14" s="50"/>
      <c r="U14" s="51"/>
      <c r="V14" s="52">
        <f t="shared" si="3"/>
        <v>0</v>
      </c>
      <c r="W14" s="53"/>
      <c r="X14" s="321"/>
      <c r="Y14" s="54">
        <f t="shared" si="4"/>
        <v>0</v>
      </c>
      <c r="Z14" s="55">
        <f t="shared" si="5"/>
        <v>0</v>
      </c>
      <c r="AA14" s="56">
        <f t="shared" si="6"/>
        <v>0</v>
      </c>
      <c r="AB14" s="57" t="e">
        <f t="shared" si="7"/>
        <v>#DIV/0!</v>
      </c>
      <c r="AC14" s="58">
        <f t="shared" si="8"/>
        <v>0</v>
      </c>
      <c r="AD14" s="59" t="e">
        <f t="shared" si="9"/>
        <v>#DIV/0!</v>
      </c>
      <c r="AE14" s="60">
        <f t="shared" si="10"/>
        <v>0</v>
      </c>
      <c r="AF14" s="61" t="e">
        <f t="shared" si="11"/>
        <v>#DIV/0!</v>
      </c>
      <c r="AG14" s="62">
        <f t="shared" si="12"/>
        <v>0</v>
      </c>
      <c r="AH14" s="63" t="e">
        <f t="shared" si="13"/>
        <v>#DIV/0!</v>
      </c>
      <c r="AI14" s="228"/>
      <c r="AJ14" s="229"/>
      <c r="AK14" s="228"/>
      <c r="AL14" s="229"/>
      <c r="AM14" s="27"/>
      <c r="AN14" s="28"/>
      <c r="AO14" s="29"/>
      <c r="AP14" s="30"/>
      <c r="AR14" s="64"/>
      <c r="AS14" s="65"/>
      <c r="AT14" s="66">
        <f t="shared" si="14"/>
        <v>0</v>
      </c>
      <c r="AU14" s="67" t="e">
        <f t="shared" si="15"/>
        <v>#DIV/0!</v>
      </c>
      <c r="AV14" s="31"/>
      <c r="AW14" s="32"/>
      <c r="AY14" s="68"/>
      <c r="AZ14" s="230"/>
      <c r="BA14" s="69"/>
      <c r="BB14" s="230"/>
      <c r="BC14" s="70"/>
    </row>
    <row r="15" spans="1:55">
      <c r="A15" s="39"/>
      <c r="B15" s="40"/>
      <c r="C15" s="41"/>
      <c r="D15" s="41"/>
      <c r="E15" s="41"/>
      <c r="F15" s="42"/>
      <c r="G15" s="257"/>
      <c r="H15" s="43"/>
      <c r="I15" s="44"/>
      <c r="J15" s="45">
        <f t="shared" si="0"/>
        <v>0</v>
      </c>
      <c r="K15" s="46"/>
      <c r="L15" s="47">
        <f t="shared" si="1"/>
        <v>0</v>
      </c>
      <c r="M15" s="48"/>
      <c r="N15" s="321"/>
      <c r="O15" s="49"/>
      <c r="P15" s="50"/>
      <c r="Q15" s="43"/>
      <c r="R15" s="44"/>
      <c r="S15" s="44">
        <f t="shared" si="2"/>
        <v>0</v>
      </c>
      <c r="T15" s="50"/>
      <c r="U15" s="51"/>
      <c r="V15" s="52">
        <f t="shared" si="3"/>
        <v>0</v>
      </c>
      <c r="W15" s="53"/>
      <c r="X15" s="321"/>
      <c r="Y15" s="54">
        <f t="shared" si="4"/>
        <v>0</v>
      </c>
      <c r="Z15" s="55">
        <f t="shared" si="5"/>
        <v>0</v>
      </c>
      <c r="AA15" s="56">
        <f t="shared" si="6"/>
        <v>0</v>
      </c>
      <c r="AB15" s="57" t="e">
        <f t="shared" si="7"/>
        <v>#DIV/0!</v>
      </c>
      <c r="AC15" s="58">
        <f t="shared" si="8"/>
        <v>0</v>
      </c>
      <c r="AD15" s="59" t="e">
        <f t="shared" si="9"/>
        <v>#DIV/0!</v>
      </c>
      <c r="AE15" s="60">
        <f t="shared" si="10"/>
        <v>0</v>
      </c>
      <c r="AF15" s="61" t="e">
        <f t="shared" si="11"/>
        <v>#DIV/0!</v>
      </c>
      <c r="AG15" s="62">
        <f t="shared" si="12"/>
        <v>0</v>
      </c>
      <c r="AH15" s="63" t="e">
        <f t="shared" si="13"/>
        <v>#DIV/0!</v>
      </c>
      <c r="AI15" s="228"/>
      <c r="AJ15" s="229"/>
      <c r="AK15" s="228"/>
      <c r="AL15" s="229"/>
      <c r="AM15" s="27"/>
      <c r="AN15" s="28"/>
      <c r="AO15" s="29"/>
      <c r="AP15" s="30"/>
      <c r="AR15" s="64"/>
      <c r="AS15" s="65"/>
      <c r="AT15" s="66">
        <f t="shared" si="14"/>
        <v>0</v>
      </c>
      <c r="AU15" s="67" t="e">
        <f t="shared" si="15"/>
        <v>#DIV/0!</v>
      </c>
      <c r="AV15" s="31"/>
      <c r="AW15" s="32"/>
      <c r="AY15" s="68"/>
      <c r="AZ15" s="230"/>
      <c r="BA15" s="69"/>
      <c r="BB15" s="230"/>
      <c r="BC15" s="70"/>
    </row>
    <row r="16" spans="1:55">
      <c r="A16" s="39"/>
      <c r="B16" s="40"/>
      <c r="C16" s="41"/>
      <c r="D16" s="41"/>
      <c r="E16" s="41"/>
      <c r="F16" s="42"/>
      <c r="G16" s="257"/>
      <c r="H16" s="43"/>
      <c r="I16" s="44"/>
      <c r="J16" s="45">
        <f t="shared" si="0"/>
        <v>0</v>
      </c>
      <c r="K16" s="46"/>
      <c r="L16" s="47">
        <f t="shared" si="1"/>
        <v>0</v>
      </c>
      <c r="M16" s="48"/>
      <c r="N16" s="321"/>
      <c r="O16" s="49"/>
      <c r="P16" s="50"/>
      <c r="Q16" s="43"/>
      <c r="R16" s="44"/>
      <c r="S16" s="44">
        <f t="shared" si="2"/>
        <v>0</v>
      </c>
      <c r="T16" s="50"/>
      <c r="U16" s="51"/>
      <c r="V16" s="52">
        <f t="shared" si="3"/>
        <v>0</v>
      </c>
      <c r="W16" s="53"/>
      <c r="X16" s="321"/>
      <c r="Y16" s="54">
        <f t="shared" si="4"/>
        <v>0</v>
      </c>
      <c r="Z16" s="55">
        <f t="shared" si="5"/>
        <v>0</v>
      </c>
      <c r="AA16" s="56">
        <f t="shared" si="6"/>
        <v>0</v>
      </c>
      <c r="AB16" s="57" t="e">
        <f t="shared" si="7"/>
        <v>#DIV/0!</v>
      </c>
      <c r="AC16" s="58">
        <f t="shared" si="8"/>
        <v>0</v>
      </c>
      <c r="AD16" s="59" t="e">
        <f t="shared" si="9"/>
        <v>#DIV/0!</v>
      </c>
      <c r="AE16" s="60">
        <f t="shared" si="10"/>
        <v>0</v>
      </c>
      <c r="AF16" s="61" t="e">
        <f t="shared" si="11"/>
        <v>#DIV/0!</v>
      </c>
      <c r="AG16" s="62">
        <f t="shared" si="12"/>
        <v>0</v>
      </c>
      <c r="AH16" s="63" t="e">
        <f t="shared" si="13"/>
        <v>#DIV/0!</v>
      </c>
      <c r="AI16" s="228"/>
      <c r="AJ16" s="229"/>
      <c r="AK16" s="228"/>
      <c r="AL16" s="229"/>
      <c r="AM16" s="27"/>
      <c r="AN16" s="28"/>
      <c r="AO16" s="29"/>
      <c r="AP16" s="30"/>
      <c r="AR16" s="64"/>
      <c r="AS16" s="65"/>
      <c r="AT16" s="66">
        <f t="shared" si="14"/>
        <v>0</v>
      </c>
      <c r="AU16" s="67" t="e">
        <f t="shared" si="15"/>
        <v>#DIV/0!</v>
      </c>
      <c r="AV16" s="31"/>
      <c r="AW16" s="32"/>
      <c r="AY16" s="68"/>
      <c r="AZ16" s="230"/>
      <c r="BA16" s="69"/>
      <c r="BB16" s="230"/>
      <c r="BC16" s="70"/>
    </row>
    <row r="17" spans="1:55">
      <c r="A17" s="39"/>
      <c r="B17" s="40"/>
      <c r="C17" s="41"/>
      <c r="D17" s="41"/>
      <c r="E17" s="41"/>
      <c r="F17" s="42"/>
      <c r="G17" s="257"/>
      <c r="H17" s="43"/>
      <c r="I17" s="44"/>
      <c r="J17" s="45">
        <f t="shared" si="0"/>
        <v>0</v>
      </c>
      <c r="K17" s="46"/>
      <c r="L17" s="47">
        <f t="shared" si="1"/>
        <v>0</v>
      </c>
      <c r="M17" s="48"/>
      <c r="N17" s="321"/>
      <c r="O17" s="49"/>
      <c r="P17" s="50"/>
      <c r="Q17" s="43"/>
      <c r="R17" s="44"/>
      <c r="S17" s="44">
        <f t="shared" si="2"/>
        <v>0</v>
      </c>
      <c r="T17" s="50"/>
      <c r="U17" s="51"/>
      <c r="V17" s="52">
        <f t="shared" si="3"/>
        <v>0</v>
      </c>
      <c r="W17" s="53"/>
      <c r="X17" s="321"/>
      <c r="Y17" s="54">
        <f t="shared" si="4"/>
        <v>0</v>
      </c>
      <c r="Z17" s="55">
        <f t="shared" si="5"/>
        <v>0</v>
      </c>
      <c r="AA17" s="56">
        <f t="shared" si="6"/>
        <v>0</v>
      </c>
      <c r="AB17" s="57" t="e">
        <f t="shared" si="7"/>
        <v>#DIV/0!</v>
      </c>
      <c r="AC17" s="58">
        <f t="shared" si="8"/>
        <v>0</v>
      </c>
      <c r="AD17" s="59" t="e">
        <f t="shared" si="9"/>
        <v>#DIV/0!</v>
      </c>
      <c r="AE17" s="60">
        <f t="shared" si="10"/>
        <v>0</v>
      </c>
      <c r="AF17" s="61" t="e">
        <f t="shared" si="11"/>
        <v>#DIV/0!</v>
      </c>
      <c r="AG17" s="62">
        <f t="shared" si="12"/>
        <v>0</v>
      </c>
      <c r="AH17" s="63" t="e">
        <f t="shared" si="13"/>
        <v>#DIV/0!</v>
      </c>
      <c r="AI17" s="228"/>
      <c r="AJ17" s="229"/>
      <c r="AK17" s="228"/>
      <c r="AL17" s="229"/>
      <c r="AM17" s="27"/>
      <c r="AN17" s="28"/>
      <c r="AO17" s="29"/>
      <c r="AP17" s="30"/>
      <c r="AR17" s="64"/>
      <c r="AS17" s="65"/>
      <c r="AT17" s="66">
        <f t="shared" si="14"/>
        <v>0</v>
      </c>
      <c r="AU17" s="67" t="e">
        <f t="shared" si="15"/>
        <v>#DIV/0!</v>
      </c>
      <c r="AV17" s="31"/>
      <c r="AW17" s="32"/>
      <c r="AY17" s="68"/>
      <c r="AZ17" s="230"/>
      <c r="BA17" s="69"/>
      <c r="BB17" s="230"/>
      <c r="BC17" s="70"/>
    </row>
    <row r="18" spans="1:55">
      <c r="A18" s="39"/>
      <c r="B18" s="40"/>
      <c r="C18" s="41"/>
      <c r="D18" s="41"/>
      <c r="E18" s="41"/>
      <c r="F18" s="42"/>
      <c r="G18" s="257"/>
      <c r="H18" s="43"/>
      <c r="I18" s="44"/>
      <c r="J18" s="45">
        <f t="shared" si="0"/>
        <v>0</v>
      </c>
      <c r="K18" s="46"/>
      <c r="L18" s="47">
        <f t="shared" si="1"/>
        <v>0</v>
      </c>
      <c r="M18" s="48"/>
      <c r="N18" s="321"/>
      <c r="O18" s="49"/>
      <c r="P18" s="50"/>
      <c r="Q18" s="43"/>
      <c r="R18" s="44"/>
      <c r="S18" s="44">
        <f t="shared" si="2"/>
        <v>0</v>
      </c>
      <c r="T18" s="50"/>
      <c r="U18" s="51"/>
      <c r="V18" s="52">
        <f t="shared" si="3"/>
        <v>0</v>
      </c>
      <c r="W18" s="53"/>
      <c r="X18" s="321"/>
      <c r="Y18" s="54">
        <f t="shared" si="4"/>
        <v>0</v>
      </c>
      <c r="Z18" s="55">
        <f t="shared" si="5"/>
        <v>0</v>
      </c>
      <c r="AA18" s="56">
        <f t="shared" si="6"/>
        <v>0</v>
      </c>
      <c r="AB18" s="57" t="e">
        <f t="shared" si="7"/>
        <v>#DIV/0!</v>
      </c>
      <c r="AC18" s="58">
        <f t="shared" si="8"/>
        <v>0</v>
      </c>
      <c r="AD18" s="59" t="e">
        <f t="shared" si="9"/>
        <v>#DIV/0!</v>
      </c>
      <c r="AE18" s="60">
        <f t="shared" si="10"/>
        <v>0</v>
      </c>
      <c r="AF18" s="61" t="e">
        <f t="shared" si="11"/>
        <v>#DIV/0!</v>
      </c>
      <c r="AG18" s="62">
        <f t="shared" si="12"/>
        <v>0</v>
      </c>
      <c r="AH18" s="63" t="e">
        <f t="shared" si="13"/>
        <v>#DIV/0!</v>
      </c>
      <c r="AI18" s="228"/>
      <c r="AJ18" s="229"/>
      <c r="AK18" s="228"/>
      <c r="AL18" s="229"/>
      <c r="AM18" s="27"/>
      <c r="AN18" s="28"/>
      <c r="AO18" s="29"/>
      <c r="AP18" s="30"/>
      <c r="AR18" s="64"/>
      <c r="AS18" s="65"/>
      <c r="AT18" s="66">
        <f t="shared" si="14"/>
        <v>0</v>
      </c>
      <c r="AU18" s="67" t="e">
        <f t="shared" si="15"/>
        <v>#DIV/0!</v>
      </c>
      <c r="AV18" s="31"/>
      <c r="AW18" s="32"/>
      <c r="AY18" s="68"/>
      <c r="AZ18" s="230"/>
      <c r="BA18" s="69"/>
      <c r="BB18" s="230"/>
      <c r="BC18" s="70"/>
    </row>
    <row r="19" spans="1:55">
      <c r="A19" s="39"/>
      <c r="B19" s="40"/>
      <c r="C19" s="41"/>
      <c r="D19" s="41"/>
      <c r="E19" s="41"/>
      <c r="F19" s="42"/>
      <c r="G19" s="257"/>
      <c r="H19" s="43"/>
      <c r="I19" s="44"/>
      <c r="J19" s="45">
        <f t="shared" si="0"/>
        <v>0</v>
      </c>
      <c r="K19" s="46"/>
      <c r="L19" s="47">
        <f t="shared" si="1"/>
        <v>0</v>
      </c>
      <c r="M19" s="48"/>
      <c r="N19" s="321"/>
      <c r="O19" s="49"/>
      <c r="P19" s="50"/>
      <c r="Q19" s="43"/>
      <c r="R19" s="44"/>
      <c r="S19" s="44">
        <f t="shared" si="2"/>
        <v>0</v>
      </c>
      <c r="T19" s="50"/>
      <c r="U19" s="51"/>
      <c r="V19" s="52">
        <f t="shared" si="3"/>
        <v>0</v>
      </c>
      <c r="W19" s="53"/>
      <c r="X19" s="321"/>
      <c r="Y19" s="54">
        <f t="shared" si="4"/>
        <v>0</v>
      </c>
      <c r="Z19" s="55">
        <f t="shared" si="5"/>
        <v>0</v>
      </c>
      <c r="AA19" s="56">
        <f t="shared" si="6"/>
        <v>0</v>
      </c>
      <c r="AB19" s="57" t="e">
        <f t="shared" si="7"/>
        <v>#DIV/0!</v>
      </c>
      <c r="AC19" s="58">
        <f t="shared" si="8"/>
        <v>0</v>
      </c>
      <c r="AD19" s="59" t="e">
        <f t="shared" si="9"/>
        <v>#DIV/0!</v>
      </c>
      <c r="AE19" s="60">
        <f t="shared" si="10"/>
        <v>0</v>
      </c>
      <c r="AF19" s="61" t="e">
        <f t="shared" si="11"/>
        <v>#DIV/0!</v>
      </c>
      <c r="AG19" s="62">
        <f t="shared" si="12"/>
        <v>0</v>
      </c>
      <c r="AH19" s="63" t="e">
        <f t="shared" si="13"/>
        <v>#DIV/0!</v>
      </c>
      <c r="AI19" s="228"/>
      <c r="AJ19" s="229"/>
      <c r="AK19" s="228"/>
      <c r="AL19" s="229"/>
      <c r="AM19" s="27"/>
      <c r="AN19" s="28"/>
      <c r="AO19" s="29"/>
      <c r="AP19" s="30"/>
      <c r="AR19" s="64"/>
      <c r="AS19" s="65"/>
      <c r="AT19" s="66">
        <f t="shared" si="14"/>
        <v>0</v>
      </c>
      <c r="AU19" s="67" t="e">
        <f t="shared" si="15"/>
        <v>#DIV/0!</v>
      </c>
      <c r="AV19" s="31"/>
      <c r="AW19" s="32"/>
      <c r="AY19" s="68"/>
      <c r="AZ19" s="230"/>
      <c r="BA19" s="69"/>
      <c r="BB19" s="230"/>
      <c r="BC19" s="70"/>
    </row>
    <row r="20" spans="1:55">
      <c r="A20" s="39"/>
      <c r="B20" s="40"/>
      <c r="C20" s="41"/>
      <c r="D20" s="41"/>
      <c r="E20" s="41"/>
      <c r="F20" s="42"/>
      <c r="G20" s="257"/>
      <c r="H20" s="43"/>
      <c r="I20" s="44"/>
      <c r="J20" s="45">
        <f t="shared" si="0"/>
        <v>0</v>
      </c>
      <c r="K20" s="46"/>
      <c r="L20" s="47">
        <f t="shared" si="1"/>
        <v>0</v>
      </c>
      <c r="M20" s="48"/>
      <c r="N20" s="321"/>
      <c r="O20" s="49"/>
      <c r="P20" s="50"/>
      <c r="Q20" s="43"/>
      <c r="R20" s="44"/>
      <c r="S20" s="44">
        <f t="shared" si="2"/>
        <v>0</v>
      </c>
      <c r="T20" s="50"/>
      <c r="U20" s="51"/>
      <c r="V20" s="52">
        <f t="shared" si="3"/>
        <v>0</v>
      </c>
      <c r="W20" s="53"/>
      <c r="X20" s="321"/>
      <c r="Y20" s="54">
        <f t="shared" si="4"/>
        <v>0</v>
      </c>
      <c r="Z20" s="55">
        <f t="shared" si="5"/>
        <v>0</v>
      </c>
      <c r="AA20" s="56">
        <f t="shared" si="6"/>
        <v>0</v>
      </c>
      <c r="AB20" s="57" t="e">
        <f t="shared" si="7"/>
        <v>#DIV/0!</v>
      </c>
      <c r="AC20" s="58">
        <f t="shared" si="8"/>
        <v>0</v>
      </c>
      <c r="AD20" s="59" t="e">
        <f t="shared" si="9"/>
        <v>#DIV/0!</v>
      </c>
      <c r="AE20" s="60">
        <f t="shared" si="10"/>
        <v>0</v>
      </c>
      <c r="AF20" s="61" t="e">
        <f t="shared" si="11"/>
        <v>#DIV/0!</v>
      </c>
      <c r="AG20" s="62">
        <f t="shared" si="12"/>
        <v>0</v>
      </c>
      <c r="AH20" s="63" t="e">
        <f t="shared" si="13"/>
        <v>#DIV/0!</v>
      </c>
      <c r="AI20" s="228"/>
      <c r="AJ20" s="229"/>
      <c r="AK20" s="228"/>
      <c r="AL20" s="229"/>
      <c r="AM20" s="27"/>
      <c r="AN20" s="28"/>
      <c r="AO20" s="29"/>
      <c r="AP20" s="30"/>
      <c r="AR20" s="64"/>
      <c r="AS20" s="65"/>
      <c r="AT20" s="66">
        <f t="shared" si="14"/>
        <v>0</v>
      </c>
      <c r="AU20" s="67" t="e">
        <f t="shared" si="15"/>
        <v>#DIV/0!</v>
      </c>
      <c r="AV20" s="31"/>
      <c r="AW20" s="32"/>
      <c r="AY20" s="68"/>
      <c r="AZ20" s="230"/>
      <c r="BA20" s="69"/>
      <c r="BB20" s="230"/>
      <c r="BC20" s="70"/>
    </row>
    <row r="21" spans="1:55">
      <c r="A21" s="39"/>
      <c r="B21" s="40"/>
      <c r="C21" s="41"/>
      <c r="D21" s="41"/>
      <c r="E21" s="41"/>
      <c r="F21" s="42"/>
      <c r="G21" s="257"/>
      <c r="H21" s="43"/>
      <c r="I21" s="44"/>
      <c r="J21" s="45">
        <f t="shared" si="0"/>
        <v>0</v>
      </c>
      <c r="K21" s="46"/>
      <c r="L21" s="47">
        <f t="shared" si="1"/>
        <v>0</v>
      </c>
      <c r="M21" s="48"/>
      <c r="N21" s="321"/>
      <c r="O21" s="49"/>
      <c r="P21" s="50"/>
      <c r="Q21" s="43"/>
      <c r="R21" s="44"/>
      <c r="S21" s="44">
        <f t="shared" si="2"/>
        <v>0</v>
      </c>
      <c r="T21" s="50"/>
      <c r="U21" s="51"/>
      <c r="V21" s="52">
        <f t="shared" si="3"/>
        <v>0</v>
      </c>
      <c r="W21" s="53"/>
      <c r="X21" s="321"/>
      <c r="Y21" s="54">
        <f t="shared" si="4"/>
        <v>0</v>
      </c>
      <c r="Z21" s="55">
        <f t="shared" si="5"/>
        <v>0</v>
      </c>
      <c r="AA21" s="56">
        <f t="shared" si="6"/>
        <v>0</v>
      </c>
      <c r="AB21" s="57" t="e">
        <f t="shared" si="7"/>
        <v>#DIV/0!</v>
      </c>
      <c r="AC21" s="58">
        <f t="shared" si="8"/>
        <v>0</v>
      </c>
      <c r="AD21" s="59" t="e">
        <f t="shared" si="9"/>
        <v>#DIV/0!</v>
      </c>
      <c r="AE21" s="60">
        <f t="shared" si="10"/>
        <v>0</v>
      </c>
      <c r="AF21" s="61" t="e">
        <f t="shared" si="11"/>
        <v>#DIV/0!</v>
      </c>
      <c r="AG21" s="62">
        <f t="shared" si="12"/>
        <v>0</v>
      </c>
      <c r="AH21" s="63" t="e">
        <f t="shared" si="13"/>
        <v>#DIV/0!</v>
      </c>
      <c r="AI21" s="228"/>
      <c r="AJ21" s="229"/>
      <c r="AK21" s="228"/>
      <c r="AL21" s="229"/>
      <c r="AM21" s="27"/>
      <c r="AN21" s="28"/>
      <c r="AO21" s="29"/>
      <c r="AP21" s="30"/>
      <c r="AR21" s="64"/>
      <c r="AS21" s="65"/>
      <c r="AT21" s="66">
        <f t="shared" si="14"/>
        <v>0</v>
      </c>
      <c r="AU21" s="67" t="e">
        <f t="shared" si="15"/>
        <v>#DIV/0!</v>
      </c>
      <c r="AV21" s="31"/>
      <c r="AW21" s="32"/>
      <c r="AY21" s="68"/>
      <c r="AZ21" s="230"/>
      <c r="BA21" s="69"/>
      <c r="BB21" s="230"/>
      <c r="BC21" s="70"/>
    </row>
    <row r="22" spans="1:55">
      <c r="A22" s="39"/>
      <c r="B22" s="40"/>
      <c r="C22" s="41"/>
      <c r="D22" s="41"/>
      <c r="E22" s="41"/>
      <c r="F22" s="42"/>
      <c r="G22" s="257"/>
      <c r="H22" s="43"/>
      <c r="I22" s="44"/>
      <c r="J22" s="45">
        <f t="shared" si="0"/>
        <v>0</v>
      </c>
      <c r="K22" s="46"/>
      <c r="L22" s="47">
        <f t="shared" si="1"/>
        <v>0</v>
      </c>
      <c r="M22" s="48"/>
      <c r="N22" s="321"/>
      <c r="O22" s="49"/>
      <c r="P22" s="50"/>
      <c r="Q22" s="43"/>
      <c r="R22" s="44"/>
      <c r="S22" s="44">
        <f t="shared" si="2"/>
        <v>0</v>
      </c>
      <c r="T22" s="50"/>
      <c r="U22" s="51"/>
      <c r="V22" s="52">
        <f t="shared" si="3"/>
        <v>0</v>
      </c>
      <c r="W22" s="53"/>
      <c r="X22" s="321"/>
      <c r="Y22" s="54">
        <f t="shared" si="4"/>
        <v>0</v>
      </c>
      <c r="Z22" s="55">
        <f t="shared" si="5"/>
        <v>0</v>
      </c>
      <c r="AA22" s="56">
        <f t="shared" si="6"/>
        <v>0</v>
      </c>
      <c r="AB22" s="57" t="e">
        <f t="shared" si="7"/>
        <v>#DIV/0!</v>
      </c>
      <c r="AC22" s="58">
        <f t="shared" si="8"/>
        <v>0</v>
      </c>
      <c r="AD22" s="59" t="e">
        <f t="shared" si="9"/>
        <v>#DIV/0!</v>
      </c>
      <c r="AE22" s="60">
        <f t="shared" si="10"/>
        <v>0</v>
      </c>
      <c r="AF22" s="61" t="e">
        <f t="shared" si="11"/>
        <v>#DIV/0!</v>
      </c>
      <c r="AG22" s="62">
        <f t="shared" si="12"/>
        <v>0</v>
      </c>
      <c r="AH22" s="63" t="e">
        <f t="shared" si="13"/>
        <v>#DIV/0!</v>
      </c>
      <c r="AI22" s="228"/>
      <c r="AJ22" s="229"/>
      <c r="AK22" s="228"/>
      <c r="AL22" s="229"/>
      <c r="AM22" s="27"/>
      <c r="AN22" s="28"/>
      <c r="AO22" s="29"/>
      <c r="AP22" s="30"/>
      <c r="AR22" s="64"/>
      <c r="AS22" s="65"/>
      <c r="AT22" s="66">
        <f t="shared" si="14"/>
        <v>0</v>
      </c>
      <c r="AU22" s="67" t="e">
        <f t="shared" si="15"/>
        <v>#DIV/0!</v>
      </c>
      <c r="AV22" s="31"/>
      <c r="AW22" s="32"/>
      <c r="AY22" s="68"/>
      <c r="AZ22" s="230"/>
      <c r="BA22" s="69"/>
      <c r="BB22" s="230"/>
      <c r="BC22" s="70"/>
    </row>
    <row r="23" spans="1:55">
      <c r="A23" s="39"/>
      <c r="B23" s="40"/>
      <c r="C23" s="41"/>
      <c r="D23" s="41"/>
      <c r="E23" s="41"/>
      <c r="F23" s="42"/>
      <c r="G23" s="257"/>
      <c r="H23" s="43"/>
      <c r="I23" s="44"/>
      <c r="J23" s="45">
        <f t="shared" si="0"/>
        <v>0</v>
      </c>
      <c r="K23" s="46"/>
      <c r="L23" s="47">
        <f t="shared" si="1"/>
        <v>0</v>
      </c>
      <c r="M23" s="48"/>
      <c r="N23" s="321"/>
      <c r="O23" s="49"/>
      <c r="P23" s="50"/>
      <c r="Q23" s="43"/>
      <c r="R23" s="44"/>
      <c r="S23" s="44">
        <f t="shared" si="2"/>
        <v>0</v>
      </c>
      <c r="T23" s="50"/>
      <c r="U23" s="51"/>
      <c r="V23" s="52">
        <f t="shared" si="3"/>
        <v>0</v>
      </c>
      <c r="W23" s="53"/>
      <c r="X23" s="321"/>
      <c r="Y23" s="54">
        <f t="shared" si="4"/>
        <v>0</v>
      </c>
      <c r="Z23" s="55">
        <f t="shared" si="5"/>
        <v>0</v>
      </c>
      <c r="AA23" s="56">
        <f t="shared" si="6"/>
        <v>0</v>
      </c>
      <c r="AB23" s="57" t="e">
        <f t="shared" si="7"/>
        <v>#DIV/0!</v>
      </c>
      <c r="AC23" s="58">
        <f t="shared" si="8"/>
        <v>0</v>
      </c>
      <c r="AD23" s="59" t="e">
        <f t="shared" si="9"/>
        <v>#DIV/0!</v>
      </c>
      <c r="AE23" s="60">
        <f t="shared" si="10"/>
        <v>0</v>
      </c>
      <c r="AF23" s="61" t="e">
        <f t="shared" si="11"/>
        <v>#DIV/0!</v>
      </c>
      <c r="AG23" s="62">
        <f t="shared" si="12"/>
        <v>0</v>
      </c>
      <c r="AH23" s="63" t="e">
        <f t="shared" si="13"/>
        <v>#DIV/0!</v>
      </c>
      <c r="AI23" s="228"/>
      <c r="AJ23" s="229"/>
      <c r="AK23" s="228"/>
      <c r="AL23" s="229"/>
      <c r="AM23" s="27"/>
      <c r="AN23" s="28"/>
      <c r="AO23" s="29"/>
      <c r="AP23" s="30"/>
      <c r="AR23" s="64"/>
      <c r="AS23" s="65"/>
      <c r="AT23" s="66">
        <f t="shared" si="14"/>
        <v>0</v>
      </c>
      <c r="AU23" s="67" t="e">
        <f t="shared" si="15"/>
        <v>#DIV/0!</v>
      </c>
      <c r="AV23" s="31"/>
      <c r="AW23" s="32"/>
      <c r="AY23" s="68"/>
      <c r="AZ23" s="230"/>
      <c r="BA23" s="69"/>
      <c r="BB23" s="230"/>
      <c r="BC23" s="70"/>
    </row>
    <row r="24" spans="1:55">
      <c r="A24" s="39"/>
      <c r="B24" s="40"/>
      <c r="C24" s="41"/>
      <c r="D24" s="41"/>
      <c r="E24" s="41"/>
      <c r="F24" s="42"/>
      <c r="G24" s="257"/>
      <c r="H24" s="43"/>
      <c r="I24" s="44"/>
      <c r="J24" s="45">
        <f t="shared" si="0"/>
        <v>0</v>
      </c>
      <c r="K24" s="46"/>
      <c r="L24" s="47">
        <f t="shared" si="1"/>
        <v>0</v>
      </c>
      <c r="M24" s="48"/>
      <c r="N24" s="321"/>
      <c r="O24" s="49"/>
      <c r="P24" s="50"/>
      <c r="Q24" s="43"/>
      <c r="R24" s="44"/>
      <c r="S24" s="44">
        <f t="shared" si="2"/>
        <v>0</v>
      </c>
      <c r="T24" s="50"/>
      <c r="U24" s="51"/>
      <c r="V24" s="52">
        <f t="shared" si="3"/>
        <v>0</v>
      </c>
      <c r="W24" s="53"/>
      <c r="X24" s="321"/>
      <c r="Y24" s="54">
        <f t="shared" si="4"/>
        <v>0</v>
      </c>
      <c r="Z24" s="55">
        <f t="shared" si="5"/>
        <v>0</v>
      </c>
      <c r="AA24" s="56">
        <f t="shared" si="6"/>
        <v>0</v>
      </c>
      <c r="AB24" s="57" t="e">
        <f t="shared" si="7"/>
        <v>#DIV/0!</v>
      </c>
      <c r="AC24" s="58">
        <f t="shared" si="8"/>
        <v>0</v>
      </c>
      <c r="AD24" s="59" t="e">
        <f t="shared" si="9"/>
        <v>#DIV/0!</v>
      </c>
      <c r="AE24" s="60">
        <f t="shared" si="10"/>
        <v>0</v>
      </c>
      <c r="AF24" s="61" t="e">
        <f t="shared" si="11"/>
        <v>#DIV/0!</v>
      </c>
      <c r="AG24" s="62">
        <f t="shared" si="12"/>
        <v>0</v>
      </c>
      <c r="AH24" s="63" t="e">
        <f t="shared" si="13"/>
        <v>#DIV/0!</v>
      </c>
      <c r="AI24" s="228"/>
      <c r="AJ24" s="229"/>
      <c r="AK24" s="228"/>
      <c r="AL24" s="229"/>
      <c r="AM24" s="27"/>
      <c r="AN24" s="28"/>
      <c r="AO24" s="29"/>
      <c r="AP24" s="30"/>
      <c r="AR24" s="64"/>
      <c r="AS24" s="65"/>
      <c r="AT24" s="66">
        <f t="shared" si="14"/>
        <v>0</v>
      </c>
      <c r="AU24" s="67" t="e">
        <f t="shared" si="15"/>
        <v>#DIV/0!</v>
      </c>
      <c r="AV24" s="31"/>
      <c r="AW24" s="32"/>
      <c r="AY24" s="68"/>
      <c r="AZ24" s="230"/>
      <c r="BA24" s="69"/>
      <c r="BB24" s="230"/>
      <c r="BC24" s="70"/>
    </row>
    <row r="25" spans="1:55">
      <c r="A25" s="39"/>
      <c r="B25" s="40"/>
      <c r="C25" s="41"/>
      <c r="D25" s="41"/>
      <c r="E25" s="41"/>
      <c r="F25" s="42"/>
      <c r="G25" s="257"/>
      <c r="H25" s="43"/>
      <c r="I25" s="44"/>
      <c r="J25" s="45">
        <f t="shared" si="0"/>
        <v>0</v>
      </c>
      <c r="K25" s="46"/>
      <c r="L25" s="47">
        <f t="shared" si="1"/>
        <v>0</v>
      </c>
      <c r="M25" s="48"/>
      <c r="N25" s="321"/>
      <c r="O25" s="49"/>
      <c r="P25" s="50"/>
      <c r="Q25" s="43"/>
      <c r="R25" s="44"/>
      <c r="S25" s="44">
        <f t="shared" si="2"/>
        <v>0</v>
      </c>
      <c r="T25" s="50"/>
      <c r="U25" s="51"/>
      <c r="V25" s="52">
        <f t="shared" si="3"/>
        <v>0</v>
      </c>
      <c r="W25" s="53"/>
      <c r="X25" s="321"/>
      <c r="Y25" s="54">
        <f t="shared" si="4"/>
        <v>0</v>
      </c>
      <c r="Z25" s="55">
        <f t="shared" si="5"/>
        <v>0</v>
      </c>
      <c r="AA25" s="56">
        <f t="shared" si="6"/>
        <v>0</v>
      </c>
      <c r="AB25" s="57" t="e">
        <f t="shared" si="7"/>
        <v>#DIV/0!</v>
      </c>
      <c r="AC25" s="58">
        <f t="shared" si="8"/>
        <v>0</v>
      </c>
      <c r="AD25" s="59" t="e">
        <f t="shared" si="9"/>
        <v>#DIV/0!</v>
      </c>
      <c r="AE25" s="60">
        <f t="shared" si="10"/>
        <v>0</v>
      </c>
      <c r="AF25" s="61" t="e">
        <f t="shared" si="11"/>
        <v>#DIV/0!</v>
      </c>
      <c r="AG25" s="62">
        <f t="shared" si="12"/>
        <v>0</v>
      </c>
      <c r="AH25" s="63" t="e">
        <f t="shared" si="13"/>
        <v>#DIV/0!</v>
      </c>
      <c r="AI25" s="228"/>
      <c r="AJ25" s="229"/>
      <c r="AK25" s="228"/>
      <c r="AL25" s="229"/>
      <c r="AM25" s="27"/>
      <c r="AN25" s="28"/>
      <c r="AO25" s="29"/>
      <c r="AP25" s="30"/>
      <c r="AR25" s="64"/>
      <c r="AS25" s="65"/>
      <c r="AT25" s="66">
        <f t="shared" si="14"/>
        <v>0</v>
      </c>
      <c r="AU25" s="67" t="e">
        <f t="shared" si="15"/>
        <v>#DIV/0!</v>
      </c>
      <c r="AV25" s="31"/>
      <c r="AW25" s="32"/>
      <c r="AY25" s="68"/>
      <c r="AZ25" s="230"/>
      <c r="BA25" s="69"/>
      <c r="BB25" s="230"/>
      <c r="BC25" s="70"/>
    </row>
    <row r="26" spans="1:55">
      <c r="A26" s="39"/>
      <c r="B26" s="40"/>
      <c r="C26" s="41"/>
      <c r="D26" s="41"/>
      <c r="E26" s="41"/>
      <c r="F26" s="42"/>
      <c r="G26" s="257"/>
      <c r="H26" s="43"/>
      <c r="I26" s="44"/>
      <c r="J26" s="45">
        <f t="shared" si="0"/>
        <v>0</v>
      </c>
      <c r="K26" s="46"/>
      <c r="L26" s="47">
        <f t="shared" si="1"/>
        <v>0</v>
      </c>
      <c r="M26" s="48"/>
      <c r="N26" s="321"/>
      <c r="O26" s="49"/>
      <c r="P26" s="50"/>
      <c r="Q26" s="43"/>
      <c r="R26" s="44"/>
      <c r="S26" s="44">
        <f t="shared" si="2"/>
        <v>0</v>
      </c>
      <c r="T26" s="50"/>
      <c r="U26" s="51"/>
      <c r="V26" s="52">
        <f t="shared" si="3"/>
        <v>0</v>
      </c>
      <c r="W26" s="53"/>
      <c r="X26" s="321"/>
      <c r="Y26" s="54">
        <f t="shared" si="4"/>
        <v>0</v>
      </c>
      <c r="Z26" s="55">
        <f t="shared" si="5"/>
        <v>0</v>
      </c>
      <c r="AA26" s="56">
        <f t="shared" si="6"/>
        <v>0</v>
      </c>
      <c r="AB26" s="57" t="e">
        <f t="shared" si="7"/>
        <v>#DIV/0!</v>
      </c>
      <c r="AC26" s="58">
        <f t="shared" si="8"/>
        <v>0</v>
      </c>
      <c r="AD26" s="59" t="e">
        <f t="shared" si="9"/>
        <v>#DIV/0!</v>
      </c>
      <c r="AE26" s="60">
        <f t="shared" si="10"/>
        <v>0</v>
      </c>
      <c r="AF26" s="61" t="e">
        <f t="shared" si="11"/>
        <v>#DIV/0!</v>
      </c>
      <c r="AG26" s="62">
        <f t="shared" si="12"/>
        <v>0</v>
      </c>
      <c r="AH26" s="63" t="e">
        <f t="shared" si="13"/>
        <v>#DIV/0!</v>
      </c>
      <c r="AI26" s="228"/>
      <c r="AJ26" s="229"/>
      <c r="AK26" s="228"/>
      <c r="AL26" s="229"/>
      <c r="AM26" s="27"/>
      <c r="AN26" s="28"/>
      <c r="AO26" s="29"/>
      <c r="AP26" s="30"/>
      <c r="AR26" s="64"/>
      <c r="AS26" s="65"/>
      <c r="AT26" s="66">
        <f t="shared" si="14"/>
        <v>0</v>
      </c>
      <c r="AU26" s="67" t="e">
        <f t="shared" si="15"/>
        <v>#DIV/0!</v>
      </c>
      <c r="AV26" s="31"/>
      <c r="AW26" s="32"/>
      <c r="AY26" s="68"/>
      <c r="AZ26" s="230"/>
      <c r="BA26" s="69"/>
      <c r="BB26" s="230"/>
      <c r="BC26" s="70"/>
    </row>
    <row r="27" spans="1:55">
      <c r="A27" s="39"/>
      <c r="B27" s="40"/>
      <c r="C27" s="41"/>
      <c r="D27" s="41"/>
      <c r="E27" s="41"/>
      <c r="F27" s="42"/>
      <c r="G27" s="257"/>
      <c r="H27" s="43"/>
      <c r="I27" s="44"/>
      <c r="J27" s="45">
        <f t="shared" si="0"/>
        <v>0</v>
      </c>
      <c r="K27" s="46"/>
      <c r="L27" s="47">
        <f t="shared" si="1"/>
        <v>0</v>
      </c>
      <c r="M27" s="48"/>
      <c r="N27" s="321"/>
      <c r="O27" s="49"/>
      <c r="P27" s="50"/>
      <c r="Q27" s="43"/>
      <c r="R27" s="44"/>
      <c r="S27" s="44">
        <f t="shared" si="2"/>
        <v>0</v>
      </c>
      <c r="T27" s="50"/>
      <c r="U27" s="51"/>
      <c r="V27" s="52">
        <f t="shared" si="3"/>
        <v>0</v>
      </c>
      <c r="W27" s="53"/>
      <c r="X27" s="321"/>
      <c r="Y27" s="54">
        <f t="shared" si="4"/>
        <v>0</v>
      </c>
      <c r="Z27" s="55">
        <f t="shared" si="5"/>
        <v>0</v>
      </c>
      <c r="AA27" s="56">
        <f t="shared" si="6"/>
        <v>0</v>
      </c>
      <c r="AB27" s="57" t="e">
        <f t="shared" si="7"/>
        <v>#DIV/0!</v>
      </c>
      <c r="AC27" s="58">
        <f t="shared" si="8"/>
        <v>0</v>
      </c>
      <c r="AD27" s="59" t="e">
        <f t="shared" si="9"/>
        <v>#DIV/0!</v>
      </c>
      <c r="AE27" s="60">
        <f t="shared" si="10"/>
        <v>0</v>
      </c>
      <c r="AF27" s="61" t="e">
        <f t="shared" si="11"/>
        <v>#DIV/0!</v>
      </c>
      <c r="AG27" s="62">
        <f t="shared" si="12"/>
        <v>0</v>
      </c>
      <c r="AH27" s="63" t="e">
        <f t="shared" si="13"/>
        <v>#DIV/0!</v>
      </c>
      <c r="AI27" s="228"/>
      <c r="AJ27" s="229"/>
      <c r="AK27" s="228"/>
      <c r="AL27" s="229"/>
      <c r="AM27" s="27"/>
      <c r="AN27" s="28"/>
      <c r="AO27" s="29"/>
      <c r="AP27" s="30"/>
      <c r="AR27" s="64"/>
      <c r="AS27" s="65"/>
      <c r="AT27" s="66">
        <f t="shared" si="14"/>
        <v>0</v>
      </c>
      <c r="AU27" s="67" t="e">
        <f t="shared" si="15"/>
        <v>#DIV/0!</v>
      </c>
      <c r="AV27" s="31"/>
      <c r="AW27" s="32"/>
      <c r="AY27" s="68"/>
      <c r="AZ27" s="230"/>
      <c r="BA27" s="69"/>
      <c r="BB27" s="230"/>
      <c r="BC27" s="70"/>
    </row>
    <row r="28" spans="1:55">
      <c r="A28" s="39"/>
      <c r="B28" s="40"/>
      <c r="C28" s="41"/>
      <c r="D28" s="41"/>
      <c r="E28" s="41"/>
      <c r="F28" s="42"/>
      <c r="G28" s="257"/>
      <c r="H28" s="43"/>
      <c r="I28" s="44"/>
      <c r="J28" s="45">
        <f t="shared" si="0"/>
        <v>0</v>
      </c>
      <c r="K28" s="46"/>
      <c r="L28" s="47">
        <f t="shared" si="1"/>
        <v>0</v>
      </c>
      <c r="M28" s="48"/>
      <c r="N28" s="321"/>
      <c r="O28" s="49"/>
      <c r="P28" s="50"/>
      <c r="Q28" s="43"/>
      <c r="R28" s="44"/>
      <c r="S28" s="44">
        <f t="shared" si="2"/>
        <v>0</v>
      </c>
      <c r="T28" s="50"/>
      <c r="U28" s="51"/>
      <c r="V28" s="52">
        <f t="shared" si="3"/>
        <v>0</v>
      </c>
      <c r="W28" s="53"/>
      <c r="X28" s="321"/>
      <c r="Y28" s="54">
        <f t="shared" si="4"/>
        <v>0</v>
      </c>
      <c r="Z28" s="55">
        <f t="shared" si="5"/>
        <v>0</v>
      </c>
      <c r="AA28" s="56">
        <f t="shared" si="6"/>
        <v>0</v>
      </c>
      <c r="AB28" s="57" t="e">
        <f t="shared" si="7"/>
        <v>#DIV/0!</v>
      </c>
      <c r="AC28" s="58">
        <f t="shared" si="8"/>
        <v>0</v>
      </c>
      <c r="AD28" s="59" t="e">
        <f t="shared" si="9"/>
        <v>#DIV/0!</v>
      </c>
      <c r="AE28" s="60">
        <f t="shared" si="10"/>
        <v>0</v>
      </c>
      <c r="AF28" s="61" t="e">
        <f t="shared" si="11"/>
        <v>#DIV/0!</v>
      </c>
      <c r="AG28" s="62">
        <f t="shared" si="12"/>
        <v>0</v>
      </c>
      <c r="AH28" s="63" t="e">
        <f t="shared" si="13"/>
        <v>#DIV/0!</v>
      </c>
      <c r="AI28" s="228"/>
      <c r="AJ28" s="229"/>
      <c r="AK28" s="228"/>
      <c r="AL28" s="229"/>
      <c r="AM28" s="27"/>
      <c r="AN28" s="28"/>
      <c r="AO28" s="29"/>
      <c r="AP28" s="30"/>
      <c r="AR28" s="64"/>
      <c r="AS28" s="65"/>
      <c r="AT28" s="66">
        <f t="shared" si="14"/>
        <v>0</v>
      </c>
      <c r="AU28" s="67" t="e">
        <f t="shared" si="15"/>
        <v>#DIV/0!</v>
      </c>
      <c r="AV28" s="31"/>
      <c r="AW28" s="32"/>
      <c r="AY28" s="68"/>
      <c r="AZ28" s="230"/>
      <c r="BA28" s="69"/>
      <c r="BB28" s="230"/>
      <c r="BC28" s="70"/>
    </row>
    <row r="29" spans="1:55">
      <c r="A29" s="39"/>
      <c r="B29" s="40"/>
      <c r="C29" s="41"/>
      <c r="D29" s="41"/>
      <c r="E29" s="41"/>
      <c r="F29" s="42"/>
      <c r="G29" s="257"/>
      <c r="H29" s="43"/>
      <c r="I29" s="44"/>
      <c r="J29" s="45">
        <f t="shared" si="0"/>
        <v>0</v>
      </c>
      <c r="K29" s="46"/>
      <c r="L29" s="47">
        <f t="shared" si="1"/>
        <v>0</v>
      </c>
      <c r="M29" s="48"/>
      <c r="N29" s="321"/>
      <c r="O29" s="49"/>
      <c r="P29" s="50"/>
      <c r="Q29" s="43"/>
      <c r="R29" s="44"/>
      <c r="S29" s="44">
        <f t="shared" si="2"/>
        <v>0</v>
      </c>
      <c r="T29" s="50"/>
      <c r="U29" s="51"/>
      <c r="V29" s="52">
        <f t="shared" si="3"/>
        <v>0</v>
      </c>
      <c r="W29" s="53"/>
      <c r="X29" s="321"/>
      <c r="Y29" s="54">
        <f t="shared" si="4"/>
        <v>0</v>
      </c>
      <c r="Z29" s="55">
        <f t="shared" si="5"/>
        <v>0</v>
      </c>
      <c r="AA29" s="56">
        <f t="shared" si="6"/>
        <v>0</v>
      </c>
      <c r="AB29" s="57" t="e">
        <f t="shared" si="7"/>
        <v>#DIV/0!</v>
      </c>
      <c r="AC29" s="58">
        <f t="shared" si="8"/>
        <v>0</v>
      </c>
      <c r="AD29" s="59" t="e">
        <f t="shared" si="9"/>
        <v>#DIV/0!</v>
      </c>
      <c r="AE29" s="60">
        <f t="shared" si="10"/>
        <v>0</v>
      </c>
      <c r="AF29" s="61" t="e">
        <f t="shared" si="11"/>
        <v>#DIV/0!</v>
      </c>
      <c r="AG29" s="62">
        <f t="shared" si="12"/>
        <v>0</v>
      </c>
      <c r="AH29" s="63" t="e">
        <f t="shared" si="13"/>
        <v>#DIV/0!</v>
      </c>
      <c r="AI29" s="228"/>
      <c r="AJ29" s="229"/>
      <c r="AK29" s="228"/>
      <c r="AL29" s="229"/>
      <c r="AM29" s="27"/>
      <c r="AN29" s="28"/>
      <c r="AO29" s="29"/>
      <c r="AP29" s="30"/>
      <c r="AR29" s="64"/>
      <c r="AS29" s="65"/>
      <c r="AT29" s="66">
        <f t="shared" si="14"/>
        <v>0</v>
      </c>
      <c r="AU29" s="67" t="e">
        <f t="shared" si="15"/>
        <v>#DIV/0!</v>
      </c>
      <c r="AV29" s="31"/>
      <c r="AW29" s="32"/>
      <c r="AY29" s="68"/>
      <c r="AZ29" s="230"/>
      <c r="BA29" s="69"/>
      <c r="BB29" s="230"/>
      <c r="BC29" s="70"/>
    </row>
    <row r="30" spans="1:55">
      <c r="A30" s="39"/>
      <c r="B30" s="40"/>
      <c r="C30" s="41"/>
      <c r="D30" s="41"/>
      <c r="E30" s="41"/>
      <c r="F30" s="42"/>
      <c r="G30" s="257"/>
      <c r="H30" s="43"/>
      <c r="I30" s="44"/>
      <c r="J30" s="45">
        <f t="shared" si="0"/>
        <v>0</v>
      </c>
      <c r="K30" s="46"/>
      <c r="L30" s="47">
        <f t="shared" si="1"/>
        <v>0</v>
      </c>
      <c r="M30" s="48"/>
      <c r="N30" s="321"/>
      <c r="O30" s="49"/>
      <c r="P30" s="50"/>
      <c r="Q30" s="43"/>
      <c r="R30" s="44"/>
      <c r="S30" s="44">
        <f t="shared" si="2"/>
        <v>0</v>
      </c>
      <c r="T30" s="50"/>
      <c r="U30" s="51"/>
      <c r="V30" s="52">
        <f t="shared" si="3"/>
        <v>0</v>
      </c>
      <c r="W30" s="53"/>
      <c r="X30" s="321"/>
      <c r="Y30" s="54">
        <f t="shared" si="4"/>
        <v>0</v>
      </c>
      <c r="Z30" s="55">
        <f t="shared" si="5"/>
        <v>0</v>
      </c>
      <c r="AA30" s="56">
        <f t="shared" si="6"/>
        <v>0</v>
      </c>
      <c r="AB30" s="57" t="e">
        <f t="shared" si="7"/>
        <v>#DIV/0!</v>
      </c>
      <c r="AC30" s="58">
        <f t="shared" si="8"/>
        <v>0</v>
      </c>
      <c r="AD30" s="59" t="e">
        <f t="shared" si="9"/>
        <v>#DIV/0!</v>
      </c>
      <c r="AE30" s="60">
        <f t="shared" si="10"/>
        <v>0</v>
      </c>
      <c r="AF30" s="61" t="e">
        <f t="shared" si="11"/>
        <v>#DIV/0!</v>
      </c>
      <c r="AG30" s="62">
        <f t="shared" si="12"/>
        <v>0</v>
      </c>
      <c r="AH30" s="63" t="e">
        <f t="shared" si="13"/>
        <v>#DIV/0!</v>
      </c>
      <c r="AI30" s="228"/>
      <c r="AJ30" s="229"/>
      <c r="AK30" s="228"/>
      <c r="AL30" s="229"/>
      <c r="AM30" s="27"/>
      <c r="AN30" s="28"/>
      <c r="AO30" s="29"/>
      <c r="AP30" s="30"/>
      <c r="AR30" s="64"/>
      <c r="AS30" s="65"/>
      <c r="AT30" s="66">
        <f t="shared" si="14"/>
        <v>0</v>
      </c>
      <c r="AU30" s="67" t="e">
        <f t="shared" si="15"/>
        <v>#DIV/0!</v>
      </c>
      <c r="AV30" s="31"/>
      <c r="AW30" s="32"/>
      <c r="AY30" s="68"/>
      <c r="AZ30" s="230"/>
      <c r="BA30" s="69"/>
      <c r="BB30" s="230"/>
      <c r="BC30" s="70"/>
    </row>
    <row r="31" spans="1:55">
      <c r="A31" s="39"/>
      <c r="B31" s="40"/>
      <c r="C31" s="41"/>
      <c r="D31" s="41"/>
      <c r="E31" s="41"/>
      <c r="F31" s="42"/>
      <c r="G31" s="257"/>
      <c r="H31" s="43"/>
      <c r="I31" s="44"/>
      <c r="J31" s="45">
        <f t="shared" si="0"/>
        <v>0</v>
      </c>
      <c r="K31" s="46"/>
      <c r="L31" s="47">
        <f t="shared" si="1"/>
        <v>0</v>
      </c>
      <c r="M31" s="48"/>
      <c r="N31" s="321"/>
      <c r="O31" s="49"/>
      <c r="P31" s="50"/>
      <c r="Q31" s="43"/>
      <c r="R31" s="44"/>
      <c r="S31" s="44">
        <f t="shared" si="2"/>
        <v>0</v>
      </c>
      <c r="T31" s="50"/>
      <c r="U31" s="51"/>
      <c r="V31" s="52">
        <f t="shared" si="3"/>
        <v>0</v>
      </c>
      <c r="W31" s="53"/>
      <c r="X31" s="321"/>
      <c r="Y31" s="54">
        <f t="shared" si="4"/>
        <v>0</v>
      </c>
      <c r="Z31" s="55">
        <f t="shared" si="5"/>
        <v>0</v>
      </c>
      <c r="AA31" s="56">
        <f t="shared" si="6"/>
        <v>0</v>
      </c>
      <c r="AB31" s="57" t="e">
        <f t="shared" si="7"/>
        <v>#DIV/0!</v>
      </c>
      <c r="AC31" s="58">
        <f t="shared" si="8"/>
        <v>0</v>
      </c>
      <c r="AD31" s="59" t="e">
        <f t="shared" si="9"/>
        <v>#DIV/0!</v>
      </c>
      <c r="AE31" s="60">
        <f t="shared" si="10"/>
        <v>0</v>
      </c>
      <c r="AF31" s="61" t="e">
        <f t="shared" si="11"/>
        <v>#DIV/0!</v>
      </c>
      <c r="AG31" s="62">
        <f t="shared" si="12"/>
        <v>0</v>
      </c>
      <c r="AH31" s="63" t="e">
        <f t="shared" si="13"/>
        <v>#DIV/0!</v>
      </c>
      <c r="AI31" s="228"/>
      <c r="AJ31" s="229"/>
      <c r="AK31" s="228"/>
      <c r="AL31" s="229"/>
      <c r="AM31" s="27"/>
      <c r="AN31" s="28"/>
      <c r="AO31" s="29"/>
      <c r="AP31" s="30"/>
      <c r="AR31" s="64"/>
      <c r="AS31" s="65"/>
      <c r="AT31" s="66">
        <f t="shared" si="14"/>
        <v>0</v>
      </c>
      <c r="AU31" s="67" t="e">
        <f t="shared" si="15"/>
        <v>#DIV/0!</v>
      </c>
      <c r="AV31" s="31"/>
      <c r="AW31" s="32"/>
      <c r="AY31" s="68"/>
      <c r="AZ31" s="230"/>
      <c r="BA31" s="69"/>
      <c r="BB31" s="230"/>
      <c r="BC31" s="70"/>
    </row>
    <row r="32" spans="1:55">
      <c r="A32" s="39"/>
      <c r="B32" s="40"/>
      <c r="C32" s="41"/>
      <c r="D32" s="41"/>
      <c r="E32" s="41"/>
      <c r="F32" s="42"/>
      <c r="G32" s="257"/>
      <c r="H32" s="43"/>
      <c r="I32" s="44"/>
      <c r="J32" s="45">
        <f t="shared" si="0"/>
        <v>0</v>
      </c>
      <c r="K32" s="46"/>
      <c r="L32" s="47">
        <f t="shared" si="1"/>
        <v>0</v>
      </c>
      <c r="M32" s="48"/>
      <c r="N32" s="321"/>
      <c r="O32" s="49"/>
      <c r="P32" s="50"/>
      <c r="Q32" s="43"/>
      <c r="R32" s="44"/>
      <c r="S32" s="44">
        <f t="shared" si="2"/>
        <v>0</v>
      </c>
      <c r="T32" s="50"/>
      <c r="U32" s="51"/>
      <c r="V32" s="52">
        <f t="shared" si="3"/>
        <v>0</v>
      </c>
      <c r="W32" s="53"/>
      <c r="X32" s="321"/>
      <c r="Y32" s="54">
        <f t="shared" si="4"/>
        <v>0</v>
      </c>
      <c r="Z32" s="55">
        <f t="shared" si="5"/>
        <v>0</v>
      </c>
      <c r="AA32" s="56">
        <f t="shared" si="6"/>
        <v>0</v>
      </c>
      <c r="AB32" s="57" t="e">
        <f t="shared" si="7"/>
        <v>#DIV/0!</v>
      </c>
      <c r="AC32" s="58">
        <f t="shared" si="8"/>
        <v>0</v>
      </c>
      <c r="AD32" s="59" t="e">
        <f t="shared" si="9"/>
        <v>#DIV/0!</v>
      </c>
      <c r="AE32" s="60">
        <f t="shared" si="10"/>
        <v>0</v>
      </c>
      <c r="AF32" s="61" t="e">
        <f t="shared" si="11"/>
        <v>#DIV/0!</v>
      </c>
      <c r="AG32" s="62">
        <f t="shared" si="12"/>
        <v>0</v>
      </c>
      <c r="AH32" s="63" t="e">
        <f t="shared" si="13"/>
        <v>#DIV/0!</v>
      </c>
      <c r="AI32" s="228"/>
      <c r="AJ32" s="229"/>
      <c r="AK32" s="228"/>
      <c r="AL32" s="229"/>
      <c r="AM32" s="27"/>
      <c r="AN32" s="28"/>
      <c r="AO32" s="29"/>
      <c r="AP32" s="30"/>
      <c r="AR32" s="64"/>
      <c r="AS32" s="65"/>
      <c r="AT32" s="66">
        <f t="shared" si="14"/>
        <v>0</v>
      </c>
      <c r="AU32" s="67" t="e">
        <f t="shared" si="15"/>
        <v>#DIV/0!</v>
      </c>
      <c r="AV32" s="31"/>
      <c r="AW32" s="32"/>
      <c r="AY32" s="68"/>
      <c r="AZ32" s="230"/>
      <c r="BA32" s="69"/>
      <c r="BB32" s="230"/>
      <c r="BC32" s="70"/>
    </row>
    <row r="33" spans="1:55">
      <c r="A33" s="39"/>
      <c r="B33" s="40"/>
      <c r="C33" s="41"/>
      <c r="D33" s="41"/>
      <c r="E33" s="41"/>
      <c r="F33" s="42"/>
      <c r="G33" s="257"/>
      <c r="H33" s="43"/>
      <c r="I33" s="44"/>
      <c r="J33" s="45">
        <f t="shared" si="0"/>
        <v>0</v>
      </c>
      <c r="K33" s="46"/>
      <c r="L33" s="47">
        <f t="shared" si="1"/>
        <v>0</v>
      </c>
      <c r="M33" s="48"/>
      <c r="N33" s="321"/>
      <c r="O33" s="49"/>
      <c r="P33" s="50"/>
      <c r="Q33" s="43"/>
      <c r="R33" s="44"/>
      <c r="S33" s="44">
        <f t="shared" si="2"/>
        <v>0</v>
      </c>
      <c r="T33" s="50"/>
      <c r="U33" s="51"/>
      <c r="V33" s="52">
        <f t="shared" si="3"/>
        <v>0</v>
      </c>
      <c r="W33" s="53"/>
      <c r="X33" s="321"/>
      <c r="Y33" s="54">
        <f t="shared" si="4"/>
        <v>0</v>
      </c>
      <c r="Z33" s="55">
        <f t="shared" si="5"/>
        <v>0</v>
      </c>
      <c r="AA33" s="56">
        <f t="shared" si="6"/>
        <v>0</v>
      </c>
      <c r="AB33" s="57" t="e">
        <f t="shared" si="7"/>
        <v>#DIV/0!</v>
      </c>
      <c r="AC33" s="58">
        <f t="shared" si="8"/>
        <v>0</v>
      </c>
      <c r="AD33" s="59" t="e">
        <f t="shared" si="9"/>
        <v>#DIV/0!</v>
      </c>
      <c r="AE33" s="60">
        <f t="shared" si="10"/>
        <v>0</v>
      </c>
      <c r="AF33" s="61" t="e">
        <f t="shared" si="11"/>
        <v>#DIV/0!</v>
      </c>
      <c r="AG33" s="62">
        <f t="shared" si="12"/>
        <v>0</v>
      </c>
      <c r="AH33" s="63" t="e">
        <f t="shared" si="13"/>
        <v>#DIV/0!</v>
      </c>
      <c r="AI33" s="228"/>
      <c r="AJ33" s="229"/>
      <c r="AK33" s="228"/>
      <c r="AL33" s="229"/>
      <c r="AM33" s="27"/>
      <c r="AN33" s="28"/>
      <c r="AO33" s="29"/>
      <c r="AP33" s="30"/>
      <c r="AR33" s="64"/>
      <c r="AS33" s="65"/>
      <c r="AT33" s="66">
        <f t="shared" si="14"/>
        <v>0</v>
      </c>
      <c r="AU33" s="67" t="e">
        <f t="shared" si="15"/>
        <v>#DIV/0!</v>
      </c>
      <c r="AV33" s="31"/>
      <c r="AW33" s="32"/>
      <c r="AY33" s="68"/>
      <c r="AZ33" s="230"/>
      <c r="BA33" s="69"/>
      <c r="BB33" s="230"/>
      <c r="BC33" s="70"/>
    </row>
    <row r="34" spans="1:55">
      <c r="A34" s="39"/>
      <c r="B34" s="40"/>
      <c r="C34" s="41"/>
      <c r="D34" s="41"/>
      <c r="E34" s="41"/>
      <c r="F34" s="42"/>
      <c r="G34" s="257"/>
      <c r="H34" s="43"/>
      <c r="I34" s="44"/>
      <c r="J34" s="45">
        <f t="shared" si="0"/>
        <v>0</v>
      </c>
      <c r="K34" s="46"/>
      <c r="L34" s="47">
        <f t="shared" si="1"/>
        <v>0</v>
      </c>
      <c r="M34" s="48"/>
      <c r="N34" s="321"/>
      <c r="O34" s="49"/>
      <c r="P34" s="50"/>
      <c r="Q34" s="43"/>
      <c r="R34" s="44"/>
      <c r="S34" s="44">
        <f t="shared" si="2"/>
        <v>0</v>
      </c>
      <c r="T34" s="50"/>
      <c r="U34" s="51"/>
      <c r="V34" s="52">
        <f t="shared" si="3"/>
        <v>0</v>
      </c>
      <c r="W34" s="53"/>
      <c r="X34" s="321"/>
      <c r="Y34" s="54">
        <f t="shared" si="4"/>
        <v>0</v>
      </c>
      <c r="Z34" s="55">
        <f t="shared" si="5"/>
        <v>0</v>
      </c>
      <c r="AA34" s="56">
        <f t="shared" si="6"/>
        <v>0</v>
      </c>
      <c r="AB34" s="57" t="e">
        <f t="shared" si="7"/>
        <v>#DIV/0!</v>
      </c>
      <c r="AC34" s="58">
        <f t="shared" si="8"/>
        <v>0</v>
      </c>
      <c r="AD34" s="59" t="e">
        <f t="shared" si="9"/>
        <v>#DIV/0!</v>
      </c>
      <c r="AE34" s="60">
        <f t="shared" si="10"/>
        <v>0</v>
      </c>
      <c r="AF34" s="61" t="e">
        <f t="shared" si="11"/>
        <v>#DIV/0!</v>
      </c>
      <c r="AG34" s="62">
        <f t="shared" si="12"/>
        <v>0</v>
      </c>
      <c r="AH34" s="63" t="e">
        <f t="shared" si="13"/>
        <v>#DIV/0!</v>
      </c>
      <c r="AI34" s="228"/>
      <c r="AJ34" s="229"/>
      <c r="AK34" s="228"/>
      <c r="AL34" s="229"/>
      <c r="AM34" s="27"/>
      <c r="AN34" s="28"/>
      <c r="AO34" s="29"/>
      <c r="AP34" s="30"/>
      <c r="AR34" s="64"/>
      <c r="AS34" s="65"/>
      <c r="AT34" s="66">
        <f t="shared" si="14"/>
        <v>0</v>
      </c>
      <c r="AU34" s="67" t="e">
        <f t="shared" si="15"/>
        <v>#DIV/0!</v>
      </c>
      <c r="AV34" s="31"/>
      <c r="AW34" s="32"/>
      <c r="AY34" s="68"/>
      <c r="AZ34" s="230"/>
      <c r="BA34" s="69"/>
      <c r="BB34" s="230"/>
      <c r="BC34" s="70"/>
    </row>
    <row r="35" spans="1:55">
      <c r="A35" s="39"/>
      <c r="B35" s="40"/>
      <c r="C35" s="41"/>
      <c r="D35" s="41"/>
      <c r="E35" s="41"/>
      <c r="F35" s="42"/>
      <c r="G35" s="257"/>
      <c r="H35" s="43"/>
      <c r="I35" s="44"/>
      <c r="J35" s="45">
        <f t="shared" si="0"/>
        <v>0</v>
      </c>
      <c r="K35" s="46"/>
      <c r="L35" s="47">
        <f t="shared" si="1"/>
        <v>0</v>
      </c>
      <c r="M35" s="48"/>
      <c r="N35" s="321"/>
      <c r="O35" s="49"/>
      <c r="P35" s="50"/>
      <c r="Q35" s="43"/>
      <c r="R35" s="44"/>
      <c r="S35" s="44">
        <f t="shared" si="2"/>
        <v>0</v>
      </c>
      <c r="T35" s="50"/>
      <c r="U35" s="51"/>
      <c r="V35" s="52">
        <f t="shared" si="3"/>
        <v>0</v>
      </c>
      <c r="W35" s="53"/>
      <c r="X35" s="321"/>
      <c r="Y35" s="54">
        <f t="shared" si="4"/>
        <v>0</v>
      </c>
      <c r="Z35" s="55">
        <f t="shared" si="5"/>
        <v>0</v>
      </c>
      <c r="AA35" s="56">
        <f t="shared" si="6"/>
        <v>0</v>
      </c>
      <c r="AB35" s="57" t="e">
        <f t="shared" si="7"/>
        <v>#DIV/0!</v>
      </c>
      <c r="AC35" s="58">
        <f t="shared" si="8"/>
        <v>0</v>
      </c>
      <c r="AD35" s="59" t="e">
        <f t="shared" si="9"/>
        <v>#DIV/0!</v>
      </c>
      <c r="AE35" s="60">
        <f t="shared" si="10"/>
        <v>0</v>
      </c>
      <c r="AF35" s="61" t="e">
        <f t="shared" si="11"/>
        <v>#DIV/0!</v>
      </c>
      <c r="AG35" s="62">
        <f t="shared" si="12"/>
        <v>0</v>
      </c>
      <c r="AH35" s="63" t="e">
        <f t="shared" si="13"/>
        <v>#DIV/0!</v>
      </c>
      <c r="AI35" s="228"/>
      <c r="AJ35" s="229"/>
      <c r="AK35" s="228"/>
      <c r="AL35" s="229"/>
      <c r="AM35" s="27"/>
      <c r="AN35" s="28"/>
      <c r="AO35" s="29"/>
      <c r="AP35" s="30"/>
      <c r="AR35" s="64"/>
      <c r="AS35" s="65"/>
      <c r="AT35" s="66">
        <f t="shared" si="14"/>
        <v>0</v>
      </c>
      <c r="AU35" s="67" t="e">
        <f t="shared" si="15"/>
        <v>#DIV/0!</v>
      </c>
      <c r="AV35" s="31"/>
      <c r="AW35" s="32"/>
      <c r="AY35" s="68"/>
      <c r="AZ35" s="230"/>
      <c r="BA35" s="69"/>
      <c r="BB35" s="230"/>
      <c r="BC35" s="70"/>
    </row>
    <row r="36" spans="1:55">
      <c r="A36" s="39"/>
      <c r="B36" s="40"/>
      <c r="C36" s="41"/>
      <c r="D36" s="41"/>
      <c r="E36" s="41"/>
      <c r="F36" s="42"/>
      <c r="G36" s="257"/>
      <c r="H36" s="43"/>
      <c r="I36" s="44"/>
      <c r="J36" s="45">
        <f t="shared" si="0"/>
        <v>0</v>
      </c>
      <c r="K36" s="46"/>
      <c r="L36" s="47">
        <f t="shared" si="1"/>
        <v>0</v>
      </c>
      <c r="M36" s="48"/>
      <c r="N36" s="321"/>
      <c r="O36" s="49"/>
      <c r="P36" s="50"/>
      <c r="Q36" s="43"/>
      <c r="R36" s="44"/>
      <c r="S36" s="44">
        <f t="shared" si="2"/>
        <v>0</v>
      </c>
      <c r="T36" s="50"/>
      <c r="U36" s="51"/>
      <c r="V36" s="52">
        <f t="shared" si="3"/>
        <v>0</v>
      </c>
      <c r="W36" s="53"/>
      <c r="X36" s="321"/>
      <c r="Y36" s="54">
        <f t="shared" si="4"/>
        <v>0</v>
      </c>
      <c r="Z36" s="55">
        <f t="shared" si="5"/>
        <v>0</v>
      </c>
      <c r="AA36" s="56">
        <f t="shared" si="6"/>
        <v>0</v>
      </c>
      <c r="AB36" s="57" t="e">
        <f t="shared" si="7"/>
        <v>#DIV/0!</v>
      </c>
      <c r="AC36" s="58">
        <f t="shared" si="8"/>
        <v>0</v>
      </c>
      <c r="AD36" s="59" t="e">
        <f t="shared" si="9"/>
        <v>#DIV/0!</v>
      </c>
      <c r="AE36" s="60">
        <f t="shared" si="10"/>
        <v>0</v>
      </c>
      <c r="AF36" s="61" t="e">
        <f t="shared" si="11"/>
        <v>#DIV/0!</v>
      </c>
      <c r="AG36" s="62">
        <f t="shared" si="12"/>
        <v>0</v>
      </c>
      <c r="AH36" s="63" t="e">
        <f t="shared" si="13"/>
        <v>#DIV/0!</v>
      </c>
      <c r="AI36" s="228"/>
      <c r="AJ36" s="229"/>
      <c r="AK36" s="228"/>
      <c r="AL36" s="229"/>
      <c r="AM36" s="27"/>
      <c r="AN36" s="28"/>
      <c r="AO36" s="29"/>
      <c r="AP36" s="30"/>
      <c r="AR36" s="64"/>
      <c r="AS36" s="65"/>
      <c r="AT36" s="66">
        <f t="shared" si="14"/>
        <v>0</v>
      </c>
      <c r="AU36" s="67" t="e">
        <f t="shared" si="15"/>
        <v>#DIV/0!</v>
      </c>
      <c r="AV36" s="31"/>
      <c r="AW36" s="32"/>
      <c r="AY36" s="68"/>
      <c r="AZ36" s="230"/>
      <c r="BA36" s="69"/>
      <c r="BB36" s="230"/>
      <c r="BC36" s="70"/>
    </row>
    <row r="37" spans="1:55">
      <c r="A37" s="39"/>
      <c r="B37" s="40"/>
      <c r="C37" s="41"/>
      <c r="D37" s="41"/>
      <c r="E37" s="41"/>
      <c r="F37" s="42"/>
      <c r="G37" s="257"/>
      <c r="H37" s="43"/>
      <c r="I37" s="44"/>
      <c r="J37" s="45">
        <f t="shared" si="0"/>
        <v>0</v>
      </c>
      <c r="K37" s="46"/>
      <c r="L37" s="47">
        <f t="shared" si="1"/>
        <v>0</v>
      </c>
      <c r="M37" s="48"/>
      <c r="N37" s="321"/>
      <c r="O37" s="49"/>
      <c r="P37" s="50"/>
      <c r="Q37" s="43"/>
      <c r="R37" s="44"/>
      <c r="S37" s="44">
        <f t="shared" si="2"/>
        <v>0</v>
      </c>
      <c r="T37" s="50"/>
      <c r="U37" s="51"/>
      <c r="V37" s="52">
        <f t="shared" si="3"/>
        <v>0</v>
      </c>
      <c r="W37" s="53"/>
      <c r="X37" s="321"/>
      <c r="Y37" s="54">
        <f t="shared" si="4"/>
        <v>0</v>
      </c>
      <c r="Z37" s="55">
        <f t="shared" si="5"/>
        <v>0</v>
      </c>
      <c r="AA37" s="56">
        <f t="shared" si="6"/>
        <v>0</v>
      </c>
      <c r="AB37" s="57" t="e">
        <f t="shared" si="7"/>
        <v>#DIV/0!</v>
      </c>
      <c r="AC37" s="58">
        <f t="shared" si="8"/>
        <v>0</v>
      </c>
      <c r="AD37" s="59" t="e">
        <f t="shared" si="9"/>
        <v>#DIV/0!</v>
      </c>
      <c r="AE37" s="60">
        <f t="shared" si="10"/>
        <v>0</v>
      </c>
      <c r="AF37" s="61" t="e">
        <f t="shared" si="11"/>
        <v>#DIV/0!</v>
      </c>
      <c r="AG37" s="62">
        <f t="shared" si="12"/>
        <v>0</v>
      </c>
      <c r="AH37" s="63" t="e">
        <f t="shared" si="13"/>
        <v>#DIV/0!</v>
      </c>
      <c r="AI37" s="228"/>
      <c r="AJ37" s="229"/>
      <c r="AK37" s="228"/>
      <c r="AL37" s="229"/>
      <c r="AM37" s="27"/>
      <c r="AN37" s="28"/>
      <c r="AO37" s="29"/>
      <c r="AP37" s="30"/>
      <c r="AR37" s="64"/>
      <c r="AS37" s="65"/>
      <c r="AT37" s="66">
        <f t="shared" si="14"/>
        <v>0</v>
      </c>
      <c r="AU37" s="67" t="e">
        <f t="shared" si="15"/>
        <v>#DIV/0!</v>
      </c>
      <c r="AV37" s="31"/>
      <c r="AW37" s="32"/>
      <c r="AY37" s="68"/>
      <c r="AZ37" s="230"/>
      <c r="BA37" s="69"/>
      <c r="BB37" s="230"/>
      <c r="BC37" s="70"/>
    </row>
    <row r="38" spans="1:55">
      <c r="A38" s="39"/>
      <c r="B38" s="40"/>
      <c r="C38" s="41"/>
      <c r="D38" s="41"/>
      <c r="E38" s="41"/>
      <c r="F38" s="42"/>
      <c r="G38" s="257"/>
      <c r="H38" s="43"/>
      <c r="I38" s="44"/>
      <c r="J38" s="45">
        <f t="shared" si="0"/>
        <v>0</v>
      </c>
      <c r="K38" s="46"/>
      <c r="L38" s="47">
        <f t="shared" si="1"/>
        <v>0</v>
      </c>
      <c r="M38" s="48"/>
      <c r="N38" s="321"/>
      <c r="O38" s="49"/>
      <c r="P38" s="50"/>
      <c r="Q38" s="43"/>
      <c r="R38" s="44"/>
      <c r="S38" s="44">
        <f t="shared" si="2"/>
        <v>0</v>
      </c>
      <c r="T38" s="50"/>
      <c r="U38" s="51"/>
      <c r="V38" s="52">
        <f t="shared" si="3"/>
        <v>0</v>
      </c>
      <c r="W38" s="53"/>
      <c r="X38" s="321"/>
      <c r="Y38" s="54">
        <f t="shared" si="4"/>
        <v>0</v>
      </c>
      <c r="Z38" s="55">
        <f t="shared" si="5"/>
        <v>0</v>
      </c>
      <c r="AA38" s="56">
        <f t="shared" si="6"/>
        <v>0</v>
      </c>
      <c r="AB38" s="57" t="e">
        <f t="shared" si="7"/>
        <v>#DIV/0!</v>
      </c>
      <c r="AC38" s="58">
        <f t="shared" si="8"/>
        <v>0</v>
      </c>
      <c r="AD38" s="59" t="e">
        <f t="shared" si="9"/>
        <v>#DIV/0!</v>
      </c>
      <c r="AE38" s="60">
        <f t="shared" si="10"/>
        <v>0</v>
      </c>
      <c r="AF38" s="61" t="e">
        <f t="shared" si="11"/>
        <v>#DIV/0!</v>
      </c>
      <c r="AG38" s="62">
        <f t="shared" si="12"/>
        <v>0</v>
      </c>
      <c r="AH38" s="63" t="e">
        <f t="shared" si="13"/>
        <v>#DIV/0!</v>
      </c>
      <c r="AI38" s="228"/>
      <c r="AJ38" s="229"/>
      <c r="AK38" s="228"/>
      <c r="AL38" s="229"/>
      <c r="AM38" s="27"/>
      <c r="AN38" s="28"/>
      <c r="AO38" s="29"/>
      <c r="AP38" s="30"/>
      <c r="AR38" s="64"/>
      <c r="AS38" s="65"/>
      <c r="AT38" s="66">
        <f t="shared" si="14"/>
        <v>0</v>
      </c>
      <c r="AU38" s="67" t="e">
        <f t="shared" si="15"/>
        <v>#DIV/0!</v>
      </c>
      <c r="AV38" s="31"/>
      <c r="AW38" s="32"/>
      <c r="AY38" s="68"/>
      <c r="AZ38" s="230"/>
      <c r="BA38" s="69"/>
      <c r="BB38" s="230"/>
      <c r="BC38" s="70"/>
    </row>
    <row r="39" spans="1:55">
      <c r="A39" s="39"/>
      <c r="B39" s="40"/>
      <c r="C39" s="41"/>
      <c r="D39" s="41"/>
      <c r="E39" s="41"/>
      <c r="F39" s="42"/>
      <c r="G39" s="257"/>
      <c r="H39" s="43"/>
      <c r="I39" s="44"/>
      <c r="J39" s="45">
        <f t="shared" si="0"/>
        <v>0</v>
      </c>
      <c r="K39" s="46"/>
      <c r="L39" s="47">
        <f t="shared" si="1"/>
        <v>0</v>
      </c>
      <c r="M39" s="48"/>
      <c r="N39" s="321"/>
      <c r="O39" s="49"/>
      <c r="P39" s="50"/>
      <c r="Q39" s="43"/>
      <c r="R39" s="44"/>
      <c r="S39" s="44">
        <f t="shared" si="2"/>
        <v>0</v>
      </c>
      <c r="T39" s="50"/>
      <c r="U39" s="51"/>
      <c r="V39" s="52">
        <f t="shared" si="3"/>
        <v>0</v>
      </c>
      <c r="W39" s="53"/>
      <c r="X39" s="321"/>
      <c r="Y39" s="54">
        <f t="shared" si="4"/>
        <v>0</v>
      </c>
      <c r="Z39" s="55">
        <f t="shared" si="5"/>
        <v>0</v>
      </c>
      <c r="AA39" s="56">
        <f t="shared" si="6"/>
        <v>0</v>
      </c>
      <c r="AB39" s="57" t="e">
        <f t="shared" si="7"/>
        <v>#DIV/0!</v>
      </c>
      <c r="AC39" s="58">
        <f t="shared" si="8"/>
        <v>0</v>
      </c>
      <c r="AD39" s="59" t="e">
        <f t="shared" si="9"/>
        <v>#DIV/0!</v>
      </c>
      <c r="AE39" s="60">
        <f t="shared" si="10"/>
        <v>0</v>
      </c>
      <c r="AF39" s="61" t="e">
        <f t="shared" si="11"/>
        <v>#DIV/0!</v>
      </c>
      <c r="AG39" s="62">
        <f t="shared" si="12"/>
        <v>0</v>
      </c>
      <c r="AH39" s="63" t="e">
        <f t="shared" si="13"/>
        <v>#DIV/0!</v>
      </c>
      <c r="AI39" s="228"/>
      <c r="AJ39" s="229"/>
      <c r="AK39" s="228"/>
      <c r="AL39" s="229"/>
      <c r="AM39" s="27"/>
      <c r="AN39" s="28"/>
      <c r="AO39" s="29"/>
      <c r="AP39" s="30"/>
      <c r="AR39" s="64"/>
      <c r="AS39" s="65"/>
      <c r="AT39" s="66">
        <f t="shared" si="14"/>
        <v>0</v>
      </c>
      <c r="AU39" s="67" t="e">
        <f t="shared" si="15"/>
        <v>#DIV/0!</v>
      </c>
      <c r="AV39" s="31"/>
      <c r="AW39" s="32"/>
      <c r="AY39" s="68"/>
      <c r="AZ39" s="230"/>
      <c r="BA39" s="69"/>
      <c r="BB39" s="230"/>
      <c r="BC39" s="70"/>
    </row>
    <row r="40" spans="1:55">
      <c r="A40" s="39"/>
      <c r="B40" s="40"/>
      <c r="C40" s="41"/>
      <c r="D40" s="41"/>
      <c r="E40" s="41"/>
      <c r="F40" s="42"/>
      <c r="G40" s="257"/>
      <c r="H40" s="43"/>
      <c r="I40" s="44"/>
      <c r="J40" s="45">
        <f t="shared" si="0"/>
        <v>0</v>
      </c>
      <c r="K40" s="46"/>
      <c r="L40" s="47">
        <f t="shared" si="1"/>
        <v>0</v>
      </c>
      <c r="M40" s="48"/>
      <c r="N40" s="321"/>
      <c r="O40" s="49"/>
      <c r="P40" s="50"/>
      <c r="Q40" s="43"/>
      <c r="R40" s="44"/>
      <c r="S40" s="44">
        <f t="shared" si="2"/>
        <v>0</v>
      </c>
      <c r="T40" s="50"/>
      <c r="U40" s="51"/>
      <c r="V40" s="52">
        <f t="shared" si="3"/>
        <v>0</v>
      </c>
      <c r="W40" s="53"/>
      <c r="X40" s="321"/>
      <c r="Y40" s="54">
        <f t="shared" si="4"/>
        <v>0</v>
      </c>
      <c r="Z40" s="55">
        <f t="shared" si="5"/>
        <v>0</v>
      </c>
      <c r="AA40" s="56">
        <f t="shared" si="6"/>
        <v>0</v>
      </c>
      <c r="AB40" s="57" t="e">
        <f t="shared" si="7"/>
        <v>#DIV/0!</v>
      </c>
      <c r="AC40" s="58">
        <f t="shared" si="8"/>
        <v>0</v>
      </c>
      <c r="AD40" s="59" t="e">
        <f t="shared" si="9"/>
        <v>#DIV/0!</v>
      </c>
      <c r="AE40" s="60">
        <f t="shared" si="10"/>
        <v>0</v>
      </c>
      <c r="AF40" s="61" t="e">
        <f t="shared" si="11"/>
        <v>#DIV/0!</v>
      </c>
      <c r="AG40" s="62">
        <f t="shared" si="12"/>
        <v>0</v>
      </c>
      <c r="AH40" s="63" t="e">
        <f t="shared" si="13"/>
        <v>#DIV/0!</v>
      </c>
      <c r="AI40" s="228"/>
      <c r="AJ40" s="229"/>
      <c r="AK40" s="228"/>
      <c r="AL40" s="229"/>
      <c r="AM40" s="27"/>
      <c r="AN40" s="28"/>
      <c r="AO40" s="29"/>
      <c r="AP40" s="30"/>
      <c r="AR40" s="64"/>
      <c r="AS40" s="65"/>
      <c r="AT40" s="66">
        <f t="shared" si="14"/>
        <v>0</v>
      </c>
      <c r="AU40" s="67" t="e">
        <f t="shared" si="15"/>
        <v>#DIV/0!</v>
      </c>
      <c r="AV40" s="31"/>
      <c r="AW40" s="32"/>
      <c r="AY40" s="68"/>
      <c r="AZ40" s="230"/>
      <c r="BA40" s="69"/>
      <c r="BB40" s="230"/>
      <c r="BC40" s="70"/>
    </row>
    <row r="41" spans="1:55">
      <c r="A41" s="39"/>
      <c r="B41" s="40"/>
      <c r="C41" s="41"/>
      <c r="D41" s="41"/>
      <c r="E41" s="41"/>
      <c r="F41" s="42"/>
      <c r="G41" s="257"/>
      <c r="H41" s="43"/>
      <c r="I41" s="44"/>
      <c r="J41" s="45">
        <f t="shared" si="0"/>
        <v>0</v>
      </c>
      <c r="K41" s="46"/>
      <c r="L41" s="47">
        <f t="shared" si="1"/>
        <v>0</v>
      </c>
      <c r="M41" s="48"/>
      <c r="N41" s="321"/>
      <c r="O41" s="49"/>
      <c r="P41" s="50"/>
      <c r="Q41" s="43"/>
      <c r="R41" s="44"/>
      <c r="S41" s="44">
        <f t="shared" si="2"/>
        <v>0</v>
      </c>
      <c r="T41" s="50"/>
      <c r="U41" s="51"/>
      <c r="V41" s="52">
        <f t="shared" si="3"/>
        <v>0</v>
      </c>
      <c r="W41" s="53"/>
      <c r="X41" s="321"/>
      <c r="Y41" s="54">
        <f t="shared" si="4"/>
        <v>0</v>
      </c>
      <c r="Z41" s="55">
        <f t="shared" si="5"/>
        <v>0</v>
      </c>
      <c r="AA41" s="56">
        <f t="shared" si="6"/>
        <v>0</v>
      </c>
      <c r="AB41" s="57" t="e">
        <f t="shared" si="7"/>
        <v>#DIV/0!</v>
      </c>
      <c r="AC41" s="58">
        <f t="shared" si="8"/>
        <v>0</v>
      </c>
      <c r="AD41" s="59" t="e">
        <f t="shared" si="9"/>
        <v>#DIV/0!</v>
      </c>
      <c r="AE41" s="60">
        <f t="shared" si="10"/>
        <v>0</v>
      </c>
      <c r="AF41" s="61" t="e">
        <f t="shared" si="11"/>
        <v>#DIV/0!</v>
      </c>
      <c r="AG41" s="62">
        <f t="shared" si="12"/>
        <v>0</v>
      </c>
      <c r="AH41" s="63" t="e">
        <f t="shared" si="13"/>
        <v>#DIV/0!</v>
      </c>
      <c r="AI41" s="228"/>
      <c r="AJ41" s="229"/>
      <c r="AK41" s="228"/>
      <c r="AL41" s="229"/>
      <c r="AM41" s="27"/>
      <c r="AN41" s="28"/>
      <c r="AO41" s="29"/>
      <c r="AP41" s="30"/>
      <c r="AR41" s="64"/>
      <c r="AS41" s="65"/>
      <c r="AT41" s="66">
        <f t="shared" si="14"/>
        <v>0</v>
      </c>
      <c r="AU41" s="67" t="e">
        <f t="shared" si="15"/>
        <v>#DIV/0!</v>
      </c>
      <c r="AV41" s="31"/>
      <c r="AW41" s="32"/>
      <c r="AY41" s="68"/>
      <c r="AZ41" s="230"/>
      <c r="BA41" s="69"/>
      <c r="BB41" s="230"/>
      <c r="BC41" s="70"/>
    </row>
    <row r="42" spans="1:55">
      <c r="A42" s="39"/>
      <c r="B42" s="40"/>
      <c r="C42" s="41"/>
      <c r="D42" s="41"/>
      <c r="E42" s="41"/>
      <c r="F42" s="42"/>
      <c r="G42" s="257"/>
      <c r="H42" s="43"/>
      <c r="I42" s="44"/>
      <c r="J42" s="45">
        <f t="shared" si="0"/>
        <v>0</v>
      </c>
      <c r="K42" s="46"/>
      <c r="L42" s="47">
        <f t="shared" si="1"/>
        <v>0</v>
      </c>
      <c r="M42" s="48"/>
      <c r="N42" s="321"/>
      <c r="O42" s="49"/>
      <c r="P42" s="50"/>
      <c r="Q42" s="43"/>
      <c r="R42" s="44"/>
      <c r="S42" s="44">
        <f t="shared" si="2"/>
        <v>0</v>
      </c>
      <c r="T42" s="50"/>
      <c r="U42" s="51"/>
      <c r="V42" s="52">
        <f t="shared" si="3"/>
        <v>0</v>
      </c>
      <c r="W42" s="53"/>
      <c r="X42" s="321"/>
      <c r="Y42" s="54">
        <f t="shared" si="4"/>
        <v>0</v>
      </c>
      <c r="Z42" s="55">
        <f t="shared" si="5"/>
        <v>0</v>
      </c>
      <c r="AA42" s="56">
        <f t="shared" si="6"/>
        <v>0</v>
      </c>
      <c r="AB42" s="57" t="e">
        <f t="shared" si="7"/>
        <v>#DIV/0!</v>
      </c>
      <c r="AC42" s="58">
        <f t="shared" si="8"/>
        <v>0</v>
      </c>
      <c r="AD42" s="59" t="e">
        <f t="shared" si="9"/>
        <v>#DIV/0!</v>
      </c>
      <c r="AE42" s="60">
        <f t="shared" si="10"/>
        <v>0</v>
      </c>
      <c r="AF42" s="61" t="e">
        <f t="shared" si="11"/>
        <v>#DIV/0!</v>
      </c>
      <c r="AG42" s="62">
        <f t="shared" si="12"/>
        <v>0</v>
      </c>
      <c r="AH42" s="63" t="e">
        <f t="shared" si="13"/>
        <v>#DIV/0!</v>
      </c>
      <c r="AI42" s="228"/>
      <c r="AJ42" s="229"/>
      <c r="AK42" s="228"/>
      <c r="AL42" s="229"/>
      <c r="AM42" s="27"/>
      <c r="AN42" s="28"/>
      <c r="AO42" s="29"/>
      <c r="AP42" s="30"/>
      <c r="AR42" s="64"/>
      <c r="AS42" s="65"/>
      <c r="AT42" s="66">
        <f t="shared" si="14"/>
        <v>0</v>
      </c>
      <c r="AU42" s="67" t="e">
        <f t="shared" si="15"/>
        <v>#DIV/0!</v>
      </c>
      <c r="AV42" s="31"/>
      <c r="AW42" s="32"/>
      <c r="AY42" s="68"/>
      <c r="AZ42" s="230"/>
      <c r="BA42" s="69"/>
      <c r="BB42" s="230"/>
      <c r="BC42" s="70"/>
    </row>
    <row r="43" spans="1:55">
      <c r="A43" s="39"/>
      <c r="B43" s="40"/>
      <c r="C43" s="41"/>
      <c r="D43" s="41"/>
      <c r="E43" s="41"/>
      <c r="F43" s="42"/>
      <c r="G43" s="257"/>
      <c r="H43" s="43"/>
      <c r="I43" s="44"/>
      <c r="J43" s="45">
        <f t="shared" si="0"/>
        <v>0</v>
      </c>
      <c r="K43" s="46"/>
      <c r="L43" s="47">
        <f t="shared" si="1"/>
        <v>0</v>
      </c>
      <c r="M43" s="48"/>
      <c r="N43" s="321"/>
      <c r="O43" s="49"/>
      <c r="P43" s="50"/>
      <c r="Q43" s="43"/>
      <c r="R43" s="44"/>
      <c r="S43" s="44">
        <f t="shared" si="2"/>
        <v>0</v>
      </c>
      <c r="T43" s="50"/>
      <c r="U43" s="51"/>
      <c r="V43" s="52">
        <f t="shared" si="3"/>
        <v>0</v>
      </c>
      <c r="W43" s="53"/>
      <c r="X43" s="321"/>
      <c r="Y43" s="54">
        <f t="shared" si="4"/>
        <v>0</v>
      </c>
      <c r="Z43" s="55">
        <f t="shared" si="5"/>
        <v>0</v>
      </c>
      <c r="AA43" s="56">
        <f t="shared" si="6"/>
        <v>0</v>
      </c>
      <c r="AB43" s="57" t="e">
        <f t="shared" si="7"/>
        <v>#DIV/0!</v>
      </c>
      <c r="AC43" s="58">
        <f t="shared" si="8"/>
        <v>0</v>
      </c>
      <c r="AD43" s="59" t="e">
        <f t="shared" si="9"/>
        <v>#DIV/0!</v>
      </c>
      <c r="AE43" s="60">
        <f t="shared" si="10"/>
        <v>0</v>
      </c>
      <c r="AF43" s="61" t="e">
        <f t="shared" si="11"/>
        <v>#DIV/0!</v>
      </c>
      <c r="AG43" s="62">
        <f t="shared" si="12"/>
        <v>0</v>
      </c>
      <c r="AH43" s="63" t="e">
        <f t="shared" si="13"/>
        <v>#DIV/0!</v>
      </c>
      <c r="AI43" s="228"/>
      <c r="AJ43" s="229"/>
      <c r="AK43" s="228"/>
      <c r="AL43" s="229"/>
      <c r="AM43" s="27"/>
      <c r="AN43" s="28"/>
      <c r="AO43" s="29"/>
      <c r="AP43" s="30"/>
      <c r="AR43" s="64"/>
      <c r="AS43" s="65"/>
      <c r="AT43" s="66">
        <f t="shared" si="14"/>
        <v>0</v>
      </c>
      <c r="AU43" s="67" t="e">
        <f t="shared" si="15"/>
        <v>#DIV/0!</v>
      </c>
      <c r="AV43" s="31"/>
      <c r="AW43" s="32"/>
      <c r="AY43" s="68"/>
      <c r="AZ43" s="230"/>
      <c r="BA43" s="69"/>
      <c r="BB43" s="230"/>
      <c r="BC43" s="70"/>
    </row>
    <row r="44" spans="1:55">
      <c r="A44" s="39"/>
      <c r="B44" s="40"/>
      <c r="C44" s="41"/>
      <c r="D44" s="41"/>
      <c r="E44" s="41"/>
      <c r="F44" s="42"/>
      <c r="G44" s="257"/>
      <c r="H44" s="43"/>
      <c r="I44" s="44"/>
      <c r="J44" s="45">
        <f t="shared" si="0"/>
        <v>0</v>
      </c>
      <c r="K44" s="46"/>
      <c r="L44" s="47">
        <f t="shared" si="1"/>
        <v>0</v>
      </c>
      <c r="M44" s="48"/>
      <c r="N44" s="321"/>
      <c r="O44" s="49"/>
      <c r="P44" s="50"/>
      <c r="Q44" s="43"/>
      <c r="R44" s="44"/>
      <c r="S44" s="44">
        <f t="shared" si="2"/>
        <v>0</v>
      </c>
      <c r="T44" s="50"/>
      <c r="U44" s="51"/>
      <c r="V44" s="52">
        <f t="shared" si="3"/>
        <v>0</v>
      </c>
      <c r="W44" s="53"/>
      <c r="X44" s="321"/>
      <c r="Y44" s="54">
        <f t="shared" si="4"/>
        <v>0</v>
      </c>
      <c r="Z44" s="55">
        <f t="shared" si="5"/>
        <v>0</v>
      </c>
      <c r="AA44" s="56">
        <f t="shared" si="6"/>
        <v>0</v>
      </c>
      <c r="AB44" s="57" t="e">
        <f t="shared" si="7"/>
        <v>#DIV/0!</v>
      </c>
      <c r="AC44" s="58">
        <f t="shared" si="8"/>
        <v>0</v>
      </c>
      <c r="AD44" s="59" t="e">
        <f t="shared" si="9"/>
        <v>#DIV/0!</v>
      </c>
      <c r="AE44" s="60">
        <f t="shared" si="10"/>
        <v>0</v>
      </c>
      <c r="AF44" s="61" t="e">
        <f t="shared" si="11"/>
        <v>#DIV/0!</v>
      </c>
      <c r="AG44" s="62">
        <f t="shared" si="12"/>
        <v>0</v>
      </c>
      <c r="AH44" s="63" t="e">
        <f t="shared" si="13"/>
        <v>#DIV/0!</v>
      </c>
      <c r="AI44" s="228"/>
      <c r="AJ44" s="229"/>
      <c r="AK44" s="228"/>
      <c r="AL44" s="229"/>
      <c r="AM44" s="27"/>
      <c r="AN44" s="28"/>
      <c r="AO44" s="29"/>
      <c r="AP44" s="30"/>
      <c r="AR44" s="64"/>
      <c r="AS44" s="65"/>
      <c r="AT44" s="66">
        <f t="shared" si="14"/>
        <v>0</v>
      </c>
      <c r="AU44" s="67" t="e">
        <f t="shared" si="15"/>
        <v>#DIV/0!</v>
      </c>
      <c r="AV44" s="31"/>
      <c r="AW44" s="32"/>
      <c r="AY44" s="68"/>
      <c r="AZ44" s="230"/>
      <c r="BA44" s="69"/>
      <c r="BB44" s="230"/>
      <c r="BC44" s="70"/>
    </row>
    <row r="45" spans="1:55">
      <c r="A45" s="39"/>
      <c r="B45" s="40"/>
      <c r="C45" s="41"/>
      <c r="D45" s="41"/>
      <c r="E45" s="41"/>
      <c r="F45" s="42"/>
      <c r="G45" s="257"/>
      <c r="H45" s="43"/>
      <c r="I45" s="44"/>
      <c r="J45" s="45">
        <f t="shared" si="0"/>
        <v>0</v>
      </c>
      <c r="K45" s="46"/>
      <c r="L45" s="47">
        <f t="shared" si="1"/>
        <v>0</v>
      </c>
      <c r="M45" s="48"/>
      <c r="N45" s="321"/>
      <c r="O45" s="49"/>
      <c r="P45" s="50"/>
      <c r="Q45" s="43"/>
      <c r="R45" s="44"/>
      <c r="S45" s="44">
        <f t="shared" si="2"/>
        <v>0</v>
      </c>
      <c r="T45" s="50"/>
      <c r="U45" s="51"/>
      <c r="V45" s="52">
        <f t="shared" si="3"/>
        <v>0</v>
      </c>
      <c r="W45" s="53"/>
      <c r="X45" s="321"/>
      <c r="Y45" s="54">
        <f t="shared" si="4"/>
        <v>0</v>
      </c>
      <c r="Z45" s="55">
        <f t="shared" si="5"/>
        <v>0</v>
      </c>
      <c r="AA45" s="56">
        <f t="shared" si="6"/>
        <v>0</v>
      </c>
      <c r="AB45" s="57" t="e">
        <f t="shared" si="7"/>
        <v>#DIV/0!</v>
      </c>
      <c r="AC45" s="58">
        <f t="shared" si="8"/>
        <v>0</v>
      </c>
      <c r="AD45" s="59" t="e">
        <f t="shared" si="9"/>
        <v>#DIV/0!</v>
      </c>
      <c r="AE45" s="60">
        <f t="shared" si="10"/>
        <v>0</v>
      </c>
      <c r="AF45" s="61" t="e">
        <f t="shared" si="11"/>
        <v>#DIV/0!</v>
      </c>
      <c r="AG45" s="62">
        <f t="shared" si="12"/>
        <v>0</v>
      </c>
      <c r="AH45" s="63" t="e">
        <f t="shared" si="13"/>
        <v>#DIV/0!</v>
      </c>
      <c r="AI45" s="228"/>
      <c r="AJ45" s="229"/>
      <c r="AK45" s="228"/>
      <c r="AL45" s="229"/>
      <c r="AM45" s="27"/>
      <c r="AN45" s="28"/>
      <c r="AO45" s="29"/>
      <c r="AP45" s="30"/>
      <c r="AR45" s="64"/>
      <c r="AS45" s="65"/>
      <c r="AT45" s="66">
        <f t="shared" si="14"/>
        <v>0</v>
      </c>
      <c r="AU45" s="67" t="e">
        <f t="shared" si="15"/>
        <v>#DIV/0!</v>
      </c>
      <c r="AV45" s="31"/>
      <c r="AW45" s="32"/>
      <c r="AY45" s="68"/>
      <c r="AZ45" s="230"/>
      <c r="BA45" s="69"/>
      <c r="BB45" s="230"/>
      <c r="BC45" s="70"/>
    </row>
    <row r="46" spans="1:55">
      <c r="A46" s="39"/>
      <c r="B46" s="40"/>
      <c r="C46" s="41"/>
      <c r="D46" s="41"/>
      <c r="E46" s="41"/>
      <c r="F46" s="42"/>
      <c r="G46" s="257"/>
      <c r="H46" s="43"/>
      <c r="I46" s="44"/>
      <c r="J46" s="45">
        <f t="shared" si="0"/>
        <v>0</v>
      </c>
      <c r="K46" s="46"/>
      <c r="L46" s="47">
        <f t="shared" si="1"/>
        <v>0</v>
      </c>
      <c r="M46" s="48"/>
      <c r="N46" s="321"/>
      <c r="O46" s="49"/>
      <c r="P46" s="50"/>
      <c r="Q46" s="43"/>
      <c r="R46" s="44"/>
      <c r="S46" s="44">
        <f t="shared" si="2"/>
        <v>0</v>
      </c>
      <c r="T46" s="50"/>
      <c r="U46" s="51"/>
      <c r="V46" s="52">
        <f t="shared" si="3"/>
        <v>0</v>
      </c>
      <c r="W46" s="53"/>
      <c r="X46" s="321"/>
      <c r="Y46" s="54">
        <f t="shared" si="4"/>
        <v>0</v>
      </c>
      <c r="Z46" s="55">
        <f t="shared" si="5"/>
        <v>0</v>
      </c>
      <c r="AA46" s="56">
        <f t="shared" si="6"/>
        <v>0</v>
      </c>
      <c r="AB46" s="57" t="e">
        <f t="shared" si="7"/>
        <v>#DIV/0!</v>
      </c>
      <c r="AC46" s="58">
        <f t="shared" si="8"/>
        <v>0</v>
      </c>
      <c r="AD46" s="59" t="e">
        <f t="shared" si="9"/>
        <v>#DIV/0!</v>
      </c>
      <c r="AE46" s="60">
        <f t="shared" si="10"/>
        <v>0</v>
      </c>
      <c r="AF46" s="61" t="e">
        <f t="shared" si="11"/>
        <v>#DIV/0!</v>
      </c>
      <c r="AG46" s="62">
        <f t="shared" si="12"/>
        <v>0</v>
      </c>
      <c r="AH46" s="63" t="e">
        <f t="shared" si="13"/>
        <v>#DIV/0!</v>
      </c>
      <c r="AI46" s="228"/>
      <c r="AJ46" s="229"/>
      <c r="AK46" s="228"/>
      <c r="AL46" s="229"/>
      <c r="AM46" s="27"/>
      <c r="AN46" s="28"/>
      <c r="AO46" s="29"/>
      <c r="AP46" s="30"/>
      <c r="AR46" s="64"/>
      <c r="AS46" s="65"/>
      <c r="AT46" s="66">
        <f t="shared" si="14"/>
        <v>0</v>
      </c>
      <c r="AU46" s="67" t="e">
        <f t="shared" si="15"/>
        <v>#DIV/0!</v>
      </c>
      <c r="AV46" s="31"/>
      <c r="AW46" s="32"/>
      <c r="AY46" s="68"/>
      <c r="AZ46" s="230"/>
      <c r="BA46" s="69"/>
      <c r="BB46" s="230"/>
      <c r="BC46" s="70"/>
    </row>
    <row r="47" spans="1:55">
      <c r="A47" s="39"/>
      <c r="B47" s="40"/>
      <c r="C47" s="41"/>
      <c r="D47" s="41"/>
      <c r="E47" s="41"/>
      <c r="F47" s="42"/>
      <c r="G47" s="257"/>
      <c r="H47" s="43"/>
      <c r="I47" s="44"/>
      <c r="J47" s="45">
        <f t="shared" si="0"/>
        <v>0</v>
      </c>
      <c r="K47" s="46"/>
      <c r="L47" s="47">
        <f t="shared" si="1"/>
        <v>0</v>
      </c>
      <c r="M47" s="48"/>
      <c r="N47" s="321"/>
      <c r="O47" s="49"/>
      <c r="P47" s="50"/>
      <c r="Q47" s="43"/>
      <c r="R47" s="44"/>
      <c r="S47" s="44">
        <f t="shared" si="2"/>
        <v>0</v>
      </c>
      <c r="T47" s="50"/>
      <c r="U47" s="51"/>
      <c r="V47" s="52">
        <f t="shared" si="3"/>
        <v>0</v>
      </c>
      <c r="W47" s="53"/>
      <c r="X47" s="321"/>
      <c r="Y47" s="54">
        <f t="shared" si="4"/>
        <v>0</v>
      </c>
      <c r="Z47" s="55">
        <f t="shared" si="5"/>
        <v>0</v>
      </c>
      <c r="AA47" s="56">
        <f t="shared" si="6"/>
        <v>0</v>
      </c>
      <c r="AB47" s="57" t="e">
        <f t="shared" si="7"/>
        <v>#DIV/0!</v>
      </c>
      <c r="AC47" s="58">
        <f t="shared" si="8"/>
        <v>0</v>
      </c>
      <c r="AD47" s="59" t="e">
        <f t="shared" si="9"/>
        <v>#DIV/0!</v>
      </c>
      <c r="AE47" s="60">
        <f t="shared" si="10"/>
        <v>0</v>
      </c>
      <c r="AF47" s="61" t="e">
        <f t="shared" si="11"/>
        <v>#DIV/0!</v>
      </c>
      <c r="AG47" s="62">
        <f t="shared" si="12"/>
        <v>0</v>
      </c>
      <c r="AH47" s="63" t="e">
        <f t="shared" si="13"/>
        <v>#DIV/0!</v>
      </c>
      <c r="AI47" s="228"/>
      <c r="AJ47" s="229"/>
      <c r="AK47" s="228"/>
      <c r="AL47" s="229"/>
      <c r="AM47" s="27"/>
      <c r="AN47" s="28"/>
      <c r="AO47" s="29"/>
      <c r="AP47" s="30"/>
      <c r="AR47" s="64"/>
      <c r="AS47" s="65"/>
      <c r="AT47" s="66">
        <f t="shared" si="14"/>
        <v>0</v>
      </c>
      <c r="AU47" s="67" t="e">
        <f t="shared" si="15"/>
        <v>#DIV/0!</v>
      </c>
      <c r="AV47" s="31"/>
      <c r="AW47" s="32"/>
      <c r="AY47" s="68"/>
      <c r="AZ47" s="230"/>
      <c r="BA47" s="69"/>
      <c r="BB47" s="230"/>
      <c r="BC47" s="70"/>
    </row>
    <row r="48" spans="1:55" ht="14.25" customHeight="1">
      <c r="A48" s="71"/>
      <c r="B48" s="72"/>
      <c r="C48" s="73"/>
      <c r="D48" s="74"/>
      <c r="E48" s="74"/>
      <c r="F48" s="75"/>
      <c r="G48" s="257"/>
      <c r="H48" s="76"/>
      <c r="I48" s="77"/>
      <c r="J48" s="78">
        <f t="shared" si="0"/>
        <v>0</v>
      </c>
      <c r="K48" s="79"/>
      <c r="L48" s="47">
        <f t="shared" si="1"/>
        <v>0</v>
      </c>
      <c r="M48" s="80"/>
      <c r="N48" s="321"/>
      <c r="O48" s="81"/>
      <c r="P48" s="82"/>
      <c r="Q48" s="76"/>
      <c r="R48" s="77"/>
      <c r="S48" s="77">
        <f t="shared" si="2"/>
        <v>0</v>
      </c>
      <c r="T48" s="82"/>
      <c r="U48" s="83"/>
      <c r="V48" s="47">
        <f t="shared" si="3"/>
        <v>0</v>
      </c>
      <c r="W48" s="84"/>
      <c r="X48" s="321"/>
      <c r="Y48" s="85">
        <f t="shared" si="4"/>
        <v>0</v>
      </c>
      <c r="Z48" s="86">
        <f t="shared" si="5"/>
        <v>0</v>
      </c>
      <c r="AA48" s="56">
        <f t="shared" si="6"/>
        <v>0</v>
      </c>
      <c r="AB48" s="57" t="e">
        <f t="shared" si="7"/>
        <v>#DIV/0!</v>
      </c>
      <c r="AC48" s="58">
        <f t="shared" si="8"/>
        <v>0</v>
      </c>
      <c r="AD48" s="59" t="e">
        <f t="shared" si="9"/>
        <v>#DIV/0!</v>
      </c>
      <c r="AE48" s="60">
        <f t="shared" si="10"/>
        <v>0</v>
      </c>
      <c r="AF48" s="61" t="e">
        <f t="shared" si="11"/>
        <v>#DIV/0!</v>
      </c>
      <c r="AG48" s="62">
        <f t="shared" si="12"/>
        <v>0</v>
      </c>
      <c r="AH48" s="63" t="e">
        <f t="shared" si="13"/>
        <v>#DIV/0!</v>
      </c>
      <c r="AI48" s="228"/>
      <c r="AJ48" s="229"/>
      <c r="AK48" s="228"/>
      <c r="AL48" s="229"/>
      <c r="AM48" s="27"/>
      <c r="AN48" s="28"/>
      <c r="AO48" s="29"/>
      <c r="AP48" s="30"/>
      <c r="AR48" s="64"/>
      <c r="AS48" s="65"/>
      <c r="AT48" s="66">
        <f t="shared" si="14"/>
        <v>0</v>
      </c>
      <c r="AU48" s="67" t="e">
        <f t="shared" si="15"/>
        <v>#DIV/0!</v>
      </c>
      <c r="AV48" s="31"/>
      <c r="AW48" s="32"/>
      <c r="AY48" s="87"/>
      <c r="AZ48" s="230"/>
      <c r="BA48" s="88"/>
      <c r="BB48" s="230"/>
      <c r="BC48" s="89"/>
    </row>
    <row r="49" spans="1:55">
      <c r="A49" s="71"/>
      <c r="B49" s="72"/>
      <c r="C49" s="73"/>
      <c r="D49" s="74"/>
      <c r="E49" s="74"/>
      <c r="F49" s="75"/>
      <c r="G49" s="257"/>
      <c r="H49" s="76"/>
      <c r="I49" s="77"/>
      <c r="J49" s="78">
        <f t="shared" si="0"/>
        <v>0</v>
      </c>
      <c r="K49" s="79"/>
      <c r="L49" s="90">
        <f t="shared" si="1"/>
        <v>0</v>
      </c>
      <c r="M49" s="80"/>
      <c r="N49" s="321"/>
      <c r="O49" s="81"/>
      <c r="P49" s="82"/>
      <c r="Q49" s="76"/>
      <c r="R49" s="77"/>
      <c r="S49" s="77">
        <f t="shared" si="2"/>
        <v>0</v>
      </c>
      <c r="T49" s="82"/>
      <c r="U49" s="83"/>
      <c r="V49" s="47">
        <f t="shared" si="3"/>
        <v>0</v>
      </c>
      <c r="W49" s="84"/>
      <c r="X49" s="321"/>
      <c r="Y49" s="85">
        <f t="shared" si="4"/>
        <v>0</v>
      </c>
      <c r="Z49" s="86">
        <f t="shared" si="5"/>
        <v>0</v>
      </c>
      <c r="AA49" s="56">
        <f t="shared" si="6"/>
        <v>0</v>
      </c>
      <c r="AB49" s="57" t="e">
        <f t="shared" si="7"/>
        <v>#DIV/0!</v>
      </c>
      <c r="AC49" s="58">
        <f t="shared" si="8"/>
        <v>0</v>
      </c>
      <c r="AD49" s="59" t="e">
        <f t="shared" si="9"/>
        <v>#DIV/0!</v>
      </c>
      <c r="AE49" s="60">
        <f t="shared" si="10"/>
        <v>0</v>
      </c>
      <c r="AF49" s="61" t="e">
        <f t="shared" si="11"/>
        <v>#DIV/0!</v>
      </c>
      <c r="AG49" s="62">
        <f t="shared" si="12"/>
        <v>0</v>
      </c>
      <c r="AH49" s="63" t="e">
        <f t="shared" si="13"/>
        <v>#DIV/0!</v>
      </c>
      <c r="AI49" s="228"/>
      <c r="AJ49" s="229"/>
      <c r="AK49" s="228"/>
      <c r="AL49" s="229"/>
      <c r="AM49" s="27"/>
      <c r="AN49" s="28"/>
      <c r="AO49" s="29"/>
      <c r="AP49" s="30"/>
      <c r="AR49" s="64"/>
      <c r="AS49" s="65"/>
      <c r="AT49" s="66">
        <f t="shared" si="14"/>
        <v>0</v>
      </c>
      <c r="AU49" s="67" t="e">
        <f t="shared" si="15"/>
        <v>#DIV/0!</v>
      </c>
      <c r="AV49" s="31"/>
      <c r="AW49" s="32"/>
      <c r="AY49" s="87"/>
      <c r="AZ49" s="230"/>
      <c r="BA49" s="88"/>
      <c r="BB49" s="230"/>
      <c r="BC49" s="89"/>
    </row>
    <row r="50" spans="1:55">
      <c r="A50" s="71"/>
      <c r="B50" s="72"/>
      <c r="C50" s="73"/>
      <c r="D50" s="74"/>
      <c r="E50" s="74"/>
      <c r="F50" s="75"/>
      <c r="G50" s="257"/>
      <c r="H50" s="76"/>
      <c r="I50" s="77"/>
      <c r="J50" s="78">
        <f t="shared" si="0"/>
        <v>0</v>
      </c>
      <c r="K50" s="79"/>
      <c r="L50" s="90">
        <f t="shared" si="1"/>
        <v>0</v>
      </c>
      <c r="M50" s="80"/>
      <c r="N50" s="321"/>
      <c r="O50" s="81"/>
      <c r="P50" s="82"/>
      <c r="Q50" s="76"/>
      <c r="R50" s="77"/>
      <c r="S50" s="77">
        <f t="shared" si="2"/>
        <v>0</v>
      </c>
      <c r="T50" s="82"/>
      <c r="U50" s="83"/>
      <c r="V50" s="47">
        <f t="shared" si="3"/>
        <v>0</v>
      </c>
      <c r="W50" s="84"/>
      <c r="X50" s="321"/>
      <c r="Y50" s="85">
        <f t="shared" si="4"/>
        <v>0</v>
      </c>
      <c r="Z50" s="86">
        <f t="shared" si="5"/>
        <v>0</v>
      </c>
      <c r="AA50" s="56">
        <f t="shared" si="6"/>
        <v>0</v>
      </c>
      <c r="AB50" s="57" t="e">
        <f t="shared" si="7"/>
        <v>#DIV/0!</v>
      </c>
      <c r="AC50" s="58">
        <f t="shared" si="8"/>
        <v>0</v>
      </c>
      <c r="AD50" s="59" t="e">
        <f t="shared" si="9"/>
        <v>#DIV/0!</v>
      </c>
      <c r="AE50" s="60">
        <f t="shared" si="10"/>
        <v>0</v>
      </c>
      <c r="AF50" s="61" t="e">
        <f t="shared" si="11"/>
        <v>#DIV/0!</v>
      </c>
      <c r="AG50" s="62">
        <f t="shared" si="12"/>
        <v>0</v>
      </c>
      <c r="AH50" s="63" t="e">
        <f t="shared" si="13"/>
        <v>#DIV/0!</v>
      </c>
      <c r="AI50" s="228"/>
      <c r="AJ50" s="229"/>
      <c r="AK50" s="228"/>
      <c r="AL50" s="229"/>
      <c r="AM50" s="27"/>
      <c r="AN50" s="28"/>
      <c r="AO50" s="29"/>
      <c r="AP50" s="30"/>
      <c r="AR50" s="64"/>
      <c r="AS50" s="65"/>
      <c r="AT50" s="66">
        <f t="shared" si="14"/>
        <v>0</v>
      </c>
      <c r="AU50" s="67" t="e">
        <f t="shared" si="15"/>
        <v>#DIV/0!</v>
      </c>
      <c r="AV50" s="31"/>
      <c r="AW50" s="32"/>
      <c r="AY50" s="87"/>
      <c r="AZ50" s="230"/>
      <c r="BA50" s="88"/>
      <c r="BB50" s="230"/>
      <c r="BC50" s="89"/>
    </row>
    <row r="51" spans="1:55">
      <c r="A51" s="71"/>
      <c r="B51" s="72"/>
      <c r="C51" s="73"/>
      <c r="D51" s="74"/>
      <c r="E51" s="74"/>
      <c r="F51" s="75"/>
      <c r="G51" s="257"/>
      <c r="H51" s="76"/>
      <c r="I51" s="77"/>
      <c r="J51" s="78">
        <f t="shared" si="0"/>
        <v>0</v>
      </c>
      <c r="K51" s="79"/>
      <c r="L51" s="90">
        <f t="shared" si="1"/>
        <v>0</v>
      </c>
      <c r="M51" s="80"/>
      <c r="N51" s="321"/>
      <c r="O51" s="81"/>
      <c r="P51" s="82"/>
      <c r="Q51" s="76"/>
      <c r="R51" s="77"/>
      <c r="S51" s="77">
        <f t="shared" si="2"/>
        <v>0</v>
      </c>
      <c r="T51" s="82"/>
      <c r="U51" s="83"/>
      <c r="V51" s="47">
        <f t="shared" si="3"/>
        <v>0</v>
      </c>
      <c r="W51" s="84"/>
      <c r="X51" s="321"/>
      <c r="Y51" s="85">
        <f t="shared" si="4"/>
        <v>0</v>
      </c>
      <c r="Z51" s="86">
        <f t="shared" si="5"/>
        <v>0</v>
      </c>
      <c r="AA51" s="56">
        <f t="shared" si="6"/>
        <v>0</v>
      </c>
      <c r="AB51" s="57" t="e">
        <f t="shared" si="7"/>
        <v>#DIV/0!</v>
      </c>
      <c r="AC51" s="58">
        <f t="shared" si="8"/>
        <v>0</v>
      </c>
      <c r="AD51" s="59" t="e">
        <f t="shared" si="9"/>
        <v>#DIV/0!</v>
      </c>
      <c r="AE51" s="60">
        <f t="shared" si="10"/>
        <v>0</v>
      </c>
      <c r="AF51" s="61" t="e">
        <f t="shared" si="11"/>
        <v>#DIV/0!</v>
      </c>
      <c r="AG51" s="62">
        <f t="shared" si="12"/>
        <v>0</v>
      </c>
      <c r="AH51" s="63" t="e">
        <f t="shared" si="13"/>
        <v>#DIV/0!</v>
      </c>
      <c r="AI51" s="228"/>
      <c r="AJ51" s="229"/>
      <c r="AK51" s="228"/>
      <c r="AL51" s="229"/>
      <c r="AM51" s="27"/>
      <c r="AN51" s="28"/>
      <c r="AO51" s="29"/>
      <c r="AP51" s="30"/>
      <c r="AR51" s="64"/>
      <c r="AS51" s="65"/>
      <c r="AT51" s="66">
        <f t="shared" si="14"/>
        <v>0</v>
      </c>
      <c r="AU51" s="67" t="e">
        <f t="shared" si="15"/>
        <v>#DIV/0!</v>
      </c>
      <c r="AV51" s="31"/>
      <c r="AW51" s="32"/>
      <c r="AY51" s="87"/>
      <c r="AZ51" s="230"/>
      <c r="BA51" s="88"/>
      <c r="BB51" s="230"/>
      <c r="BC51" s="89"/>
    </row>
    <row r="52" spans="1:55" ht="15.75" thickBot="1">
      <c r="A52" s="91"/>
      <c r="B52" s="92"/>
      <c r="C52" s="93"/>
      <c r="D52" s="94"/>
      <c r="E52" s="94"/>
      <c r="F52" s="95"/>
      <c r="G52" s="258"/>
      <c r="H52" s="96"/>
      <c r="I52" s="97"/>
      <c r="J52" s="98">
        <f t="shared" si="0"/>
        <v>0</v>
      </c>
      <c r="K52" s="99"/>
      <c r="L52" s="100">
        <f t="shared" si="1"/>
        <v>0</v>
      </c>
      <c r="M52" s="101"/>
      <c r="N52" s="322"/>
      <c r="O52" s="102"/>
      <c r="P52" s="103"/>
      <c r="Q52" s="96"/>
      <c r="R52" s="97"/>
      <c r="S52" s="97">
        <f t="shared" si="2"/>
        <v>0</v>
      </c>
      <c r="T52" s="103"/>
      <c r="U52" s="104"/>
      <c r="V52" s="105">
        <f t="shared" si="3"/>
        <v>0</v>
      </c>
      <c r="W52" s="106"/>
      <c r="X52" s="322"/>
      <c r="Y52" s="107">
        <f t="shared" si="4"/>
        <v>0</v>
      </c>
      <c r="Z52" s="108">
        <f t="shared" si="5"/>
        <v>0</v>
      </c>
      <c r="AA52" s="56">
        <f t="shared" si="6"/>
        <v>0</v>
      </c>
      <c r="AB52" s="57" t="e">
        <f t="shared" si="7"/>
        <v>#DIV/0!</v>
      </c>
      <c r="AC52" s="58">
        <f t="shared" si="8"/>
        <v>0</v>
      </c>
      <c r="AD52" s="59" t="e">
        <f t="shared" si="9"/>
        <v>#DIV/0!</v>
      </c>
      <c r="AE52" s="60">
        <f t="shared" si="10"/>
        <v>0</v>
      </c>
      <c r="AF52" s="61" t="e">
        <f t="shared" si="11"/>
        <v>#DIV/0!</v>
      </c>
      <c r="AG52" s="62">
        <f t="shared" si="12"/>
        <v>0</v>
      </c>
      <c r="AH52" s="63" t="e">
        <f t="shared" si="13"/>
        <v>#DIV/0!</v>
      </c>
      <c r="AI52" s="236"/>
      <c r="AJ52" s="237"/>
      <c r="AK52" s="236"/>
      <c r="AL52" s="237"/>
      <c r="AM52" s="109"/>
      <c r="AN52" s="110"/>
      <c r="AO52" s="111"/>
      <c r="AP52" s="112"/>
      <c r="AR52" s="113"/>
      <c r="AS52" s="114"/>
      <c r="AT52" s="66">
        <f t="shared" si="14"/>
        <v>0</v>
      </c>
      <c r="AU52" s="67" t="e">
        <f t="shared" si="15"/>
        <v>#DIV/0!</v>
      </c>
      <c r="AV52" s="31"/>
      <c r="AW52" s="32"/>
      <c r="AY52" s="115"/>
      <c r="AZ52" s="238"/>
      <c r="BA52" s="116"/>
      <c r="BB52" s="238"/>
      <c r="BC52" s="117"/>
    </row>
    <row r="53" spans="1:55" ht="16.5" customHeight="1" thickBot="1">
      <c r="A53" s="118"/>
      <c r="B53" s="118"/>
      <c r="C53" s="118"/>
      <c r="D53" s="118"/>
      <c r="E53" s="118"/>
      <c r="F53" s="118"/>
      <c r="G53" s="259"/>
      <c r="H53" s="119"/>
      <c r="I53" s="119"/>
      <c r="J53" s="119"/>
      <c r="K53" s="119"/>
      <c r="L53" s="120"/>
      <c r="M53" s="120"/>
      <c r="N53" s="120"/>
      <c r="O53" s="120"/>
      <c r="P53" s="120"/>
      <c r="Q53" s="119"/>
      <c r="R53" s="119"/>
      <c r="S53" s="119"/>
      <c r="T53" s="119"/>
      <c r="U53" s="119"/>
      <c r="V53" s="120"/>
      <c r="W53" s="120"/>
      <c r="X53" s="120"/>
      <c r="Y53" s="120"/>
      <c r="Z53" s="121"/>
      <c r="AA53" s="119"/>
      <c r="AB53" s="122"/>
      <c r="AC53" s="119"/>
      <c r="AD53" s="122"/>
      <c r="AE53" s="120"/>
      <c r="AF53" s="123"/>
      <c r="AG53" s="120"/>
      <c r="AH53" s="123"/>
      <c r="AR53" s="124"/>
      <c r="AS53" s="124"/>
      <c r="AT53" s="125"/>
      <c r="AU53" s="126"/>
    </row>
    <row r="54" spans="1:55" ht="24" thickBot="1">
      <c r="A54" s="323" t="s">
        <v>13</v>
      </c>
      <c r="B54" s="324"/>
      <c r="C54" s="324"/>
      <c r="D54" s="324"/>
      <c r="E54" s="324"/>
      <c r="F54" s="325"/>
      <c r="G54" s="260"/>
      <c r="H54" s="128"/>
      <c r="I54" s="128"/>
      <c r="J54" s="129">
        <f>SUM(J12:J52)</f>
        <v>0</v>
      </c>
      <c r="K54" s="129">
        <f>SUM(K12:K52)</f>
        <v>0</v>
      </c>
      <c r="L54" s="130">
        <f>SUM(L12:L52)</f>
        <v>0</v>
      </c>
      <c r="M54" s="131">
        <f>SUM(M12:M52)</f>
        <v>0</v>
      </c>
      <c r="N54" s="132"/>
      <c r="O54" s="132"/>
      <c r="P54" s="132"/>
      <c r="Q54" s="133"/>
      <c r="R54" s="133"/>
      <c r="S54" s="129">
        <f>SUM(S12:S52)</f>
        <v>0</v>
      </c>
      <c r="T54" s="133"/>
      <c r="U54" s="133"/>
      <c r="V54" s="130">
        <f>SUM(V12:V52)</f>
        <v>0</v>
      </c>
      <c r="W54" s="134">
        <f>SUM(W12:W52)</f>
        <v>0</v>
      </c>
      <c r="X54" s="135"/>
      <c r="Y54" s="135"/>
      <c r="Z54" s="136"/>
      <c r="AA54" s="137"/>
      <c r="AB54" s="138"/>
      <c r="AC54" s="137"/>
      <c r="AD54" s="138"/>
      <c r="AE54" s="139"/>
      <c r="AF54" s="140"/>
      <c r="AG54" s="139"/>
      <c r="AH54" s="140"/>
      <c r="AI54" s="239"/>
      <c r="AJ54" s="240"/>
      <c r="AK54" s="239"/>
      <c r="AL54" s="240"/>
      <c r="AM54" s="141"/>
      <c r="AN54" s="142"/>
      <c r="AO54" s="143"/>
      <c r="AP54" s="144"/>
      <c r="AR54" s="145">
        <f>SUM(AR12:AR52)</f>
        <v>0</v>
      </c>
      <c r="AS54" s="146">
        <f>SUM(AS12:AS52)</f>
        <v>0</v>
      </c>
      <c r="AT54" s="147"/>
      <c r="AU54" s="148"/>
      <c r="AV54" s="149"/>
      <c r="AW54" s="150"/>
    </row>
    <row r="55" spans="1:55" ht="6" customHeight="1" thickBot="1">
      <c r="H55" s="151"/>
      <c r="I55" s="151"/>
      <c r="Q55" s="119"/>
      <c r="R55" s="119"/>
      <c r="AA55" s="119"/>
      <c r="AB55" s="122"/>
      <c r="AC55" s="119"/>
      <c r="AD55" s="122"/>
      <c r="AE55" s="120"/>
      <c r="AF55" s="123"/>
      <c r="AG55" s="120"/>
      <c r="AH55" s="123"/>
      <c r="AR55" s="152"/>
      <c r="AS55" s="152"/>
      <c r="AT55" s="125"/>
      <c r="AU55" s="126"/>
    </row>
    <row r="56" spans="1:55" ht="23.25" customHeight="1" thickBot="1">
      <c r="A56" s="323" t="s">
        <v>14</v>
      </c>
      <c r="B56" s="324"/>
      <c r="C56" s="324"/>
      <c r="D56" s="324"/>
      <c r="E56" s="324"/>
      <c r="F56" s="325"/>
      <c r="G56" s="260"/>
      <c r="H56" s="153"/>
      <c r="I56" s="153"/>
      <c r="J56" s="129">
        <f>AVERAGE(J12:J52)</f>
        <v>0</v>
      </c>
      <c r="K56" s="129" t="e">
        <f>AVERAGE(K12:K52)</f>
        <v>#DIV/0!</v>
      </c>
      <c r="L56" s="130">
        <f>AVERAGE(L12:L52)</f>
        <v>0</v>
      </c>
      <c r="M56" s="131" t="e">
        <f>AVERAGE(M12:M52)</f>
        <v>#DIV/0!</v>
      </c>
      <c r="N56" s="132"/>
      <c r="O56" s="132"/>
      <c r="P56" s="132"/>
      <c r="Q56" s="154"/>
      <c r="R56" s="154"/>
      <c r="S56" s="129">
        <f>AVERAGE(S12:S52)</f>
        <v>0</v>
      </c>
      <c r="T56" s="133"/>
      <c r="U56" s="133"/>
      <c r="V56" s="130">
        <f>AVERAGE(V12:V52)</f>
        <v>0</v>
      </c>
      <c r="W56" s="155" t="e">
        <f>AVERAGE(W12:W52)</f>
        <v>#DIV/0!</v>
      </c>
      <c r="X56" s="135"/>
      <c r="Y56" s="135"/>
      <c r="Z56" s="136"/>
      <c r="AA56" s="156">
        <f t="shared" ref="AA56:AH56" si="16">AVERAGE(AA12:AA52)</f>
        <v>0</v>
      </c>
      <c r="AB56" s="157" t="e">
        <f t="shared" si="16"/>
        <v>#DIV/0!</v>
      </c>
      <c r="AC56" s="158">
        <f t="shared" si="16"/>
        <v>0</v>
      </c>
      <c r="AD56" s="159" t="e">
        <f t="shared" si="16"/>
        <v>#DIV/0!</v>
      </c>
      <c r="AE56" s="160">
        <f t="shared" si="16"/>
        <v>0</v>
      </c>
      <c r="AF56" s="161" t="e">
        <f t="shared" si="16"/>
        <v>#DIV/0!</v>
      </c>
      <c r="AG56" s="162">
        <f t="shared" si="16"/>
        <v>0</v>
      </c>
      <c r="AH56" s="163" t="e">
        <f t="shared" si="16"/>
        <v>#DIV/0!</v>
      </c>
      <c r="AI56" s="241"/>
      <c r="AJ56" s="240"/>
      <c r="AK56" s="239"/>
      <c r="AL56" s="240"/>
      <c r="AM56" s="141"/>
      <c r="AN56" s="142"/>
      <c r="AO56" s="143"/>
      <c r="AP56" s="144"/>
      <c r="AQ56" s="16"/>
      <c r="AR56" s="164" t="e">
        <f>AVERAGE(AR12:AR52)</f>
        <v>#DIV/0!</v>
      </c>
      <c r="AS56" s="165" t="e">
        <f>AVERAGE(AS12:AS52)</f>
        <v>#DIV/0!</v>
      </c>
      <c r="AT56" s="166">
        <f>AVERAGE(AT12:AT52)</f>
        <v>0</v>
      </c>
      <c r="AU56" s="167" t="e">
        <f>AVERAGE(AU12:AU52)</f>
        <v>#DIV/0!</v>
      </c>
      <c r="AV56" s="24"/>
      <c r="AW56" s="25"/>
    </row>
    <row r="57" spans="1:55" ht="57" customHeight="1">
      <c r="A57" s="168"/>
      <c r="B57" s="168"/>
      <c r="C57" s="168"/>
      <c r="D57" s="168"/>
      <c r="E57" s="168"/>
      <c r="F57" s="168"/>
      <c r="G57" s="174"/>
      <c r="H57" s="169"/>
      <c r="I57" s="169"/>
      <c r="J57" s="170"/>
      <c r="K57" s="170"/>
      <c r="L57" s="171"/>
      <c r="M57" s="172"/>
      <c r="N57" s="172"/>
      <c r="O57" s="172"/>
      <c r="P57" s="172"/>
      <c r="Q57" s="173"/>
      <c r="R57" s="173"/>
      <c r="S57" s="170"/>
      <c r="T57" s="170"/>
      <c r="U57" s="170"/>
      <c r="V57" s="171"/>
      <c r="W57" s="172"/>
      <c r="X57" s="172"/>
      <c r="Y57" s="172"/>
      <c r="Z57" s="174"/>
      <c r="AA57" s="170"/>
      <c r="AB57" s="175"/>
      <c r="AC57" s="170"/>
      <c r="AD57" s="175"/>
      <c r="AE57" s="171"/>
      <c r="AF57" s="176"/>
      <c r="AG57" s="172"/>
      <c r="AH57" s="177"/>
      <c r="AI57" s="242"/>
      <c r="AJ57" s="243"/>
      <c r="AK57" s="242"/>
      <c r="AL57" s="243"/>
      <c r="AM57" s="178"/>
      <c r="AN57" s="179"/>
      <c r="AO57" s="180"/>
      <c r="AP57" s="181"/>
      <c r="AQ57" s="16"/>
    </row>
    <row r="58" spans="1:55" ht="15.75" customHeight="1" thickBot="1">
      <c r="A58" s="118"/>
      <c r="B58" s="118"/>
      <c r="C58" s="118"/>
      <c r="D58" s="118"/>
      <c r="E58" s="118"/>
      <c r="F58" s="118"/>
      <c r="G58" s="259"/>
      <c r="H58" s="119"/>
      <c r="I58" s="119"/>
      <c r="J58" s="119"/>
      <c r="K58" s="119"/>
      <c r="L58" s="120"/>
      <c r="M58" s="120"/>
      <c r="N58" s="120"/>
      <c r="O58" s="120"/>
      <c r="P58" s="120"/>
      <c r="Q58" s="119"/>
      <c r="R58" s="119"/>
      <c r="S58" s="119"/>
      <c r="T58" s="119"/>
      <c r="U58" s="119"/>
      <c r="V58" s="120"/>
      <c r="W58" s="120"/>
      <c r="X58" s="120"/>
      <c r="Y58" s="120"/>
      <c r="Z58" s="121"/>
      <c r="AA58" s="119"/>
      <c r="AB58" s="122"/>
      <c r="AC58" s="119"/>
      <c r="AD58" s="122"/>
      <c r="AE58" s="120"/>
      <c r="AF58" s="123"/>
      <c r="AG58" s="120"/>
      <c r="AH58" s="123"/>
      <c r="AI58" s="242"/>
      <c r="AJ58" s="243"/>
      <c r="AK58" s="242"/>
      <c r="AL58" s="243"/>
      <c r="AM58" s="178"/>
      <c r="AN58" s="179"/>
      <c r="AO58" s="180"/>
      <c r="AP58" s="181"/>
      <c r="AQ58" s="16"/>
    </row>
    <row r="59" spans="1:55" ht="30" customHeight="1" thickBot="1">
      <c r="A59" s="215" t="str">
        <f>MoisAn</f>
        <v>MARS 2015</v>
      </c>
      <c r="B59" s="270" t="str">
        <f>A59</f>
        <v>MARS 2015</v>
      </c>
      <c r="C59" s="270"/>
      <c r="D59" s="270"/>
      <c r="E59" s="270"/>
      <c r="F59" s="270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0"/>
      <c r="AE59" s="270"/>
      <c r="AF59" s="270"/>
      <c r="AG59" s="270"/>
      <c r="AH59" s="270"/>
      <c r="AI59" s="270"/>
      <c r="AJ59" s="270"/>
      <c r="AK59" s="270"/>
      <c r="AL59" s="270"/>
      <c r="AM59" s="270"/>
      <c r="AN59" s="270"/>
      <c r="AO59" s="270"/>
      <c r="AP59" s="271"/>
      <c r="AR59" s="272" t="str">
        <f>B59</f>
        <v>MARS 2015</v>
      </c>
      <c r="AS59" s="273"/>
      <c r="AT59" s="273"/>
      <c r="AU59" s="274"/>
      <c r="AV59" s="341" t="s">
        <v>15</v>
      </c>
      <c r="AW59" s="342"/>
      <c r="AY59" s="26">
        <v>42401</v>
      </c>
      <c r="AZ59" s="316"/>
      <c r="BA59" s="26">
        <f>AY59+31</f>
        <v>42432</v>
      </c>
      <c r="BB59" s="316"/>
      <c r="BC59" s="275" t="s">
        <v>48</v>
      </c>
    </row>
    <row r="60" spans="1:55" s="227" customFormat="1" ht="30.75" customHeight="1">
      <c r="A60" s="278" t="s">
        <v>17</v>
      </c>
      <c r="B60" s="279"/>
      <c r="C60" s="279"/>
      <c r="D60" s="279"/>
      <c r="E60" s="279"/>
      <c r="F60" s="280"/>
      <c r="G60" s="281">
        <v>2015</v>
      </c>
      <c r="H60" s="282"/>
      <c r="I60" s="282"/>
      <c r="J60" s="282"/>
      <c r="K60" s="282"/>
      <c r="L60" s="282"/>
      <c r="M60" s="282"/>
      <c r="N60" s="218"/>
      <c r="O60" s="283">
        <f>G60+1</f>
        <v>2016</v>
      </c>
      <c r="P60" s="282"/>
      <c r="Q60" s="282"/>
      <c r="R60" s="282"/>
      <c r="S60" s="282"/>
      <c r="T60" s="282"/>
      <c r="U60" s="282"/>
      <c r="V60" s="282"/>
      <c r="W60" s="284"/>
      <c r="X60" s="218"/>
      <c r="Y60" s="285" t="s">
        <v>36</v>
      </c>
      <c r="Z60" s="285" t="s">
        <v>37</v>
      </c>
      <c r="AA60" s="286" t="s">
        <v>38</v>
      </c>
      <c r="AB60" s="286"/>
      <c r="AC60" s="286" t="s">
        <v>39</v>
      </c>
      <c r="AD60" s="286"/>
      <c r="AE60" s="287" t="s">
        <v>40</v>
      </c>
      <c r="AF60" s="287"/>
      <c r="AG60" s="287" t="s">
        <v>41</v>
      </c>
      <c r="AH60" s="288"/>
      <c r="AI60" s="335" t="s">
        <v>49</v>
      </c>
      <c r="AJ60" s="336"/>
      <c r="AK60" s="335" t="s">
        <v>50</v>
      </c>
      <c r="AL60" s="336"/>
      <c r="AM60" s="331" t="s">
        <v>51</v>
      </c>
      <c r="AN60" s="339"/>
      <c r="AO60" s="331" t="s">
        <v>16</v>
      </c>
      <c r="AP60" s="332"/>
      <c r="AQ60" s="219"/>
      <c r="AR60" s="220">
        <f>G60</f>
        <v>2015</v>
      </c>
      <c r="AS60" s="221">
        <f>O60</f>
        <v>2016</v>
      </c>
      <c r="AT60" s="289" t="s">
        <v>44</v>
      </c>
      <c r="AU60" s="290"/>
      <c r="AV60" s="343"/>
      <c r="AW60" s="344"/>
      <c r="AX60" s="224"/>
      <c r="AY60" s="291" t="s">
        <v>46</v>
      </c>
      <c r="AZ60" s="317"/>
      <c r="BA60" s="291" t="s">
        <v>47</v>
      </c>
      <c r="BB60" s="317"/>
      <c r="BC60" s="276"/>
    </row>
    <row r="61" spans="1:55" ht="57" customHeight="1">
      <c r="A61" s="294">
        <v>1</v>
      </c>
      <c r="B61" s="295">
        <v>2</v>
      </c>
      <c r="C61" s="296">
        <v>3</v>
      </c>
      <c r="D61" s="297" t="s">
        <v>18</v>
      </c>
      <c r="E61" s="299" t="s">
        <v>19</v>
      </c>
      <c r="F61" s="300" t="s">
        <v>27</v>
      </c>
      <c r="G61" s="302">
        <v>5</v>
      </c>
      <c r="H61" s="311" t="s">
        <v>20</v>
      </c>
      <c r="I61" s="311" t="s">
        <v>21</v>
      </c>
      <c r="J61" s="311" t="s">
        <v>22</v>
      </c>
      <c r="K61" s="312" t="s">
        <v>23</v>
      </c>
      <c r="L61" s="314" t="s">
        <v>24</v>
      </c>
      <c r="M61" s="315" t="s">
        <v>25</v>
      </c>
      <c r="N61" s="306"/>
      <c r="O61" s="307" t="s">
        <v>26</v>
      </c>
      <c r="P61" s="309" t="s">
        <v>28</v>
      </c>
      <c r="Q61" s="311" t="s">
        <v>29</v>
      </c>
      <c r="R61" s="311" t="s">
        <v>30</v>
      </c>
      <c r="S61" s="311" t="s">
        <v>31</v>
      </c>
      <c r="T61" s="327" t="s">
        <v>32</v>
      </c>
      <c r="U61" s="312" t="s">
        <v>33</v>
      </c>
      <c r="V61" s="314" t="s">
        <v>34</v>
      </c>
      <c r="W61" s="315" t="s">
        <v>35</v>
      </c>
      <c r="X61" s="306"/>
      <c r="Y61" s="285"/>
      <c r="Z61" s="285"/>
      <c r="AA61" s="286"/>
      <c r="AB61" s="286"/>
      <c r="AC61" s="286"/>
      <c r="AD61" s="286"/>
      <c r="AE61" s="287"/>
      <c r="AF61" s="287"/>
      <c r="AG61" s="287"/>
      <c r="AH61" s="288"/>
      <c r="AI61" s="337"/>
      <c r="AJ61" s="338"/>
      <c r="AK61" s="337"/>
      <c r="AL61" s="338"/>
      <c r="AM61" s="333"/>
      <c r="AN61" s="340"/>
      <c r="AO61" s="333"/>
      <c r="AP61" s="334"/>
      <c r="AR61" s="329" t="s">
        <v>42</v>
      </c>
      <c r="AS61" s="319" t="s">
        <v>43</v>
      </c>
      <c r="AT61" s="289"/>
      <c r="AU61" s="290"/>
      <c r="AV61" s="343"/>
      <c r="AW61" s="344"/>
      <c r="AY61" s="292"/>
      <c r="AZ61" s="317"/>
      <c r="BA61" s="292"/>
      <c r="BB61" s="317"/>
      <c r="BC61" s="276"/>
    </row>
    <row r="62" spans="1:55" ht="15.75" customHeight="1" thickBot="1">
      <c r="A62" s="294"/>
      <c r="B62" s="295"/>
      <c r="C62" s="296"/>
      <c r="D62" s="298"/>
      <c r="E62" s="299"/>
      <c r="F62" s="301"/>
      <c r="G62" s="303"/>
      <c r="H62" s="311"/>
      <c r="I62" s="311"/>
      <c r="J62" s="311"/>
      <c r="K62" s="313"/>
      <c r="L62" s="314"/>
      <c r="M62" s="315"/>
      <c r="N62" s="306"/>
      <c r="O62" s="308"/>
      <c r="P62" s="310"/>
      <c r="Q62" s="311"/>
      <c r="R62" s="311"/>
      <c r="S62" s="311"/>
      <c r="T62" s="328"/>
      <c r="U62" s="313"/>
      <c r="V62" s="314"/>
      <c r="W62" s="315"/>
      <c r="X62" s="306"/>
      <c r="Y62" s="285"/>
      <c r="Z62" s="285"/>
      <c r="AA62" s="33" t="s">
        <v>10</v>
      </c>
      <c r="AB62" s="34" t="s">
        <v>11</v>
      </c>
      <c r="AC62" s="35" t="s">
        <v>10</v>
      </c>
      <c r="AD62" s="36" t="s">
        <v>11</v>
      </c>
      <c r="AE62" s="37" t="s">
        <v>10</v>
      </c>
      <c r="AF62" s="38" t="s">
        <v>11</v>
      </c>
      <c r="AG62" s="37" t="s">
        <v>10</v>
      </c>
      <c r="AH62" s="38" t="s">
        <v>11</v>
      </c>
      <c r="AI62" s="244" t="s">
        <v>10</v>
      </c>
      <c r="AJ62" s="245" t="s">
        <v>11</v>
      </c>
      <c r="AK62" s="244" t="s">
        <v>10</v>
      </c>
      <c r="AL62" s="245" t="s">
        <v>11</v>
      </c>
      <c r="AM62" s="205" t="s">
        <v>10</v>
      </c>
      <c r="AN62" s="206" t="s">
        <v>11</v>
      </c>
      <c r="AO62" s="205" t="s">
        <v>10</v>
      </c>
      <c r="AP62" s="207" t="s">
        <v>11</v>
      </c>
      <c r="AR62" s="330"/>
      <c r="AS62" s="320"/>
      <c r="AT62" s="231" t="s">
        <v>45</v>
      </c>
      <c r="AU62" s="232" t="s">
        <v>11</v>
      </c>
      <c r="AV62" s="246" t="s">
        <v>12</v>
      </c>
      <c r="AW62" s="247" t="s">
        <v>11</v>
      </c>
      <c r="AY62" s="293"/>
      <c r="AZ62" s="317"/>
      <c r="BA62" s="293"/>
      <c r="BB62" s="317"/>
      <c r="BC62" s="277"/>
    </row>
    <row r="63" spans="1:55">
      <c r="A63" s="71"/>
      <c r="B63" s="72"/>
      <c r="C63" s="73"/>
      <c r="D63" s="73"/>
      <c r="E63" s="73"/>
      <c r="F63" s="183"/>
      <c r="G63" s="257"/>
      <c r="H63" s="43"/>
      <c r="I63" s="77"/>
      <c r="J63" s="78">
        <f t="shared" ref="J63:J103" si="17">SUM(H63:I63)</f>
        <v>0</v>
      </c>
      <c r="K63" s="79"/>
      <c r="L63" s="90">
        <f t="shared" ref="L63:L103" si="18">SUM(J63+K63)</f>
        <v>0</v>
      </c>
      <c r="M63" s="80"/>
      <c r="N63" s="321"/>
      <c r="O63" s="49"/>
      <c r="P63" s="50"/>
      <c r="Q63" s="76"/>
      <c r="R63" s="77"/>
      <c r="S63" s="77">
        <f t="shared" ref="S63:S103" si="19">SUM(Q63:R63)</f>
        <v>0</v>
      </c>
      <c r="T63" s="184"/>
      <c r="U63" s="184"/>
      <c r="V63" s="52">
        <f t="shared" ref="V63:V103" si="20">SUM(S63+U63)</f>
        <v>0</v>
      </c>
      <c r="W63" s="84"/>
      <c r="X63" s="321"/>
      <c r="Y63" s="54">
        <f t="shared" ref="Y63:Y103" si="21">T63-D63</f>
        <v>0</v>
      </c>
      <c r="Z63" s="55">
        <f t="shared" ref="Z63:Z103" si="22">P63-E63</f>
        <v>0</v>
      </c>
      <c r="AA63" s="56">
        <f t="shared" ref="AA63:AA103" si="23">SUM(S63-J63)</f>
        <v>0</v>
      </c>
      <c r="AB63" s="57" t="e">
        <f t="shared" ref="AB63:AB103" si="24">AA63/J63</f>
        <v>#DIV/0!</v>
      </c>
      <c r="AC63" s="248">
        <f t="shared" ref="AC63:AC103" si="25">U63-K63</f>
        <v>0</v>
      </c>
      <c r="AD63" s="249" t="e">
        <f t="shared" ref="AD63:AD103" si="26">AC63/K63</f>
        <v>#DIV/0!</v>
      </c>
      <c r="AE63" s="60">
        <f t="shared" ref="AE63:AE103" si="27">V63-L63</f>
        <v>0</v>
      </c>
      <c r="AF63" s="61" t="e">
        <f t="shared" ref="AF63:AF103" si="28">AE63/L63</f>
        <v>#DIV/0!</v>
      </c>
      <c r="AG63" s="62">
        <f t="shared" ref="AG63:AG103" si="29">W63-M63</f>
        <v>0</v>
      </c>
      <c r="AH63" s="63" t="e">
        <f t="shared" ref="AH63:AH103" si="30">AG63/M63</f>
        <v>#DIV/0!</v>
      </c>
      <c r="AI63" s="250">
        <f t="shared" ref="AI63:AI103" si="31">(S12+S63)-(J12+J63)</f>
        <v>0</v>
      </c>
      <c r="AJ63" s="251" t="e">
        <f t="shared" ref="AJ63:AJ103" si="32">AI63/(J12+J63)</f>
        <v>#DIV/0!</v>
      </c>
      <c r="AK63" s="250">
        <f t="shared" ref="AK63:AK103" si="33">(U12+U63)-(K12+K63)</f>
        <v>0</v>
      </c>
      <c r="AL63" s="251" t="e">
        <f t="shared" ref="AL63:AL103" si="34">AK63/(K12+K63)</f>
        <v>#DIV/0!</v>
      </c>
      <c r="AM63" s="252">
        <f t="shared" ref="AM63:AM103" si="35">(V12+V63)-(L12+L63)</f>
        <v>0</v>
      </c>
      <c r="AN63" s="253" t="e">
        <f t="shared" ref="AN63:AN103" si="36">AM63/(L12+L63)</f>
        <v>#DIV/0!</v>
      </c>
      <c r="AO63" s="252">
        <f t="shared" ref="AO63:AO103" si="37">(W12+W63)-(M12+M63)</f>
        <v>0</v>
      </c>
      <c r="AP63" s="253" t="e">
        <f t="shared" ref="AP63:AP103" si="38">AO63/(M12+M63)</f>
        <v>#DIV/0!</v>
      </c>
      <c r="AQ63" s="16"/>
      <c r="AR63" s="64"/>
      <c r="AS63" s="65"/>
      <c r="AT63" s="66">
        <f t="shared" ref="AT63:AT103" si="39">SUM(AS63-AR63)</f>
        <v>0</v>
      </c>
      <c r="AU63" s="67" t="e">
        <f t="shared" ref="AU63:AU103" si="40">AT63/AR63</f>
        <v>#DIV/0!</v>
      </c>
      <c r="AV63" s="189">
        <f t="shared" ref="AV63:AV103" si="41">(AS12+AS63)-(AR12+AR63)</f>
        <v>0</v>
      </c>
      <c r="AW63" s="190" t="e">
        <f t="shared" ref="AW63:AW103" si="42">AV63/(AR12+AR63)</f>
        <v>#DIV/0!</v>
      </c>
      <c r="AY63" s="68"/>
      <c r="AZ63" s="317"/>
      <c r="BA63" s="69"/>
      <c r="BB63" s="317"/>
      <c r="BC63" s="191">
        <f t="shared" ref="BC63:BC103" si="43">SUM(AY63-BA12)</f>
        <v>0</v>
      </c>
    </row>
    <row r="64" spans="1:55" ht="12.75" customHeight="1">
      <c r="A64" s="71"/>
      <c r="B64" s="72"/>
      <c r="C64" s="73"/>
      <c r="D64" s="74"/>
      <c r="E64" s="74"/>
      <c r="F64" s="75"/>
      <c r="G64" s="257"/>
      <c r="H64" s="76"/>
      <c r="I64" s="77"/>
      <c r="J64" s="78">
        <f t="shared" si="17"/>
        <v>0</v>
      </c>
      <c r="K64" s="79"/>
      <c r="L64" s="90">
        <f t="shared" si="18"/>
        <v>0</v>
      </c>
      <c r="M64" s="80"/>
      <c r="N64" s="321"/>
      <c r="O64" s="49"/>
      <c r="P64" s="50"/>
      <c r="Q64" s="76"/>
      <c r="R64" s="77"/>
      <c r="S64" s="77">
        <f t="shared" si="19"/>
        <v>0</v>
      </c>
      <c r="T64" s="82"/>
      <c r="U64" s="82"/>
      <c r="V64" s="47">
        <f t="shared" si="20"/>
        <v>0</v>
      </c>
      <c r="W64" s="84"/>
      <c r="X64" s="321"/>
      <c r="Y64" s="54">
        <f t="shared" si="21"/>
        <v>0</v>
      </c>
      <c r="Z64" s="55">
        <f t="shared" si="22"/>
        <v>0</v>
      </c>
      <c r="AA64" s="56">
        <f t="shared" si="23"/>
        <v>0</v>
      </c>
      <c r="AB64" s="57" t="e">
        <f t="shared" si="24"/>
        <v>#DIV/0!</v>
      </c>
      <c r="AC64" s="58">
        <f t="shared" si="25"/>
        <v>0</v>
      </c>
      <c r="AD64" s="59" t="e">
        <f t="shared" si="26"/>
        <v>#DIV/0!</v>
      </c>
      <c r="AE64" s="60">
        <f t="shared" si="27"/>
        <v>0</v>
      </c>
      <c r="AF64" s="61" t="e">
        <f t="shared" si="28"/>
        <v>#DIV/0!</v>
      </c>
      <c r="AG64" s="62">
        <f t="shared" si="29"/>
        <v>0</v>
      </c>
      <c r="AH64" s="63" t="e">
        <f t="shared" si="30"/>
        <v>#DIV/0!</v>
      </c>
      <c r="AI64" s="185">
        <f t="shared" si="31"/>
        <v>0</v>
      </c>
      <c r="AJ64" s="186" t="e">
        <f t="shared" si="32"/>
        <v>#DIV/0!</v>
      </c>
      <c r="AK64" s="185">
        <f t="shared" si="33"/>
        <v>0</v>
      </c>
      <c r="AL64" s="186" t="e">
        <f t="shared" si="34"/>
        <v>#DIV/0!</v>
      </c>
      <c r="AM64" s="187">
        <f t="shared" si="35"/>
        <v>0</v>
      </c>
      <c r="AN64" s="188" t="e">
        <f t="shared" si="36"/>
        <v>#DIV/0!</v>
      </c>
      <c r="AO64" s="187">
        <f t="shared" si="37"/>
        <v>0</v>
      </c>
      <c r="AP64" s="188" t="e">
        <f t="shared" si="38"/>
        <v>#DIV/0!</v>
      </c>
      <c r="AQ64" s="16"/>
      <c r="AR64" s="64"/>
      <c r="AS64" s="65"/>
      <c r="AT64" s="66">
        <f t="shared" si="39"/>
        <v>0</v>
      </c>
      <c r="AU64" s="67" t="e">
        <f t="shared" si="40"/>
        <v>#DIV/0!</v>
      </c>
      <c r="AV64" s="189">
        <f t="shared" si="41"/>
        <v>0</v>
      </c>
      <c r="AW64" s="190" t="e">
        <f t="shared" si="42"/>
        <v>#DIV/0!</v>
      </c>
      <c r="AY64" s="87"/>
      <c r="AZ64" s="317"/>
      <c r="BA64" s="88"/>
      <c r="BB64" s="317"/>
      <c r="BC64" s="192">
        <f t="shared" si="43"/>
        <v>0</v>
      </c>
    </row>
    <row r="65" spans="1:55">
      <c r="A65" s="71"/>
      <c r="B65" s="72"/>
      <c r="C65" s="73"/>
      <c r="D65" s="74"/>
      <c r="E65" s="74"/>
      <c r="F65" s="75"/>
      <c r="G65" s="257"/>
      <c r="H65" s="76"/>
      <c r="I65" s="77"/>
      <c r="J65" s="78">
        <f t="shared" si="17"/>
        <v>0</v>
      </c>
      <c r="K65" s="79"/>
      <c r="L65" s="90">
        <f t="shared" si="18"/>
        <v>0</v>
      </c>
      <c r="M65" s="80"/>
      <c r="N65" s="321"/>
      <c r="O65" s="49"/>
      <c r="P65" s="50"/>
      <c r="Q65" s="76"/>
      <c r="R65" s="77"/>
      <c r="S65" s="77">
        <f t="shared" si="19"/>
        <v>0</v>
      </c>
      <c r="T65" s="82"/>
      <c r="U65" s="82"/>
      <c r="V65" s="47">
        <f t="shared" si="20"/>
        <v>0</v>
      </c>
      <c r="W65" s="84"/>
      <c r="X65" s="321"/>
      <c r="Y65" s="54">
        <f t="shared" si="21"/>
        <v>0</v>
      </c>
      <c r="Z65" s="55">
        <f t="shared" si="22"/>
        <v>0</v>
      </c>
      <c r="AA65" s="56">
        <f t="shared" si="23"/>
        <v>0</v>
      </c>
      <c r="AB65" s="57" t="e">
        <f t="shared" si="24"/>
        <v>#DIV/0!</v>
      </c>
      <c r="AC65" s="58">
        <f t="shared" si="25"/>
        <v>0</v>
      </c>
      <c r="AD65" s="59" t="e">
        <f t="shared" si="26"/>
        <v>#DIV/0!</v>
      </c>
      <c r="AE65" s="60">
        <f t="shared" si="27"/>
        <v>0</v>
      </c>
      <c r="AF65" s="61" t="e">
        <f t="shared" si="28"/>
        <v>#DIV/0!</v>
      </c>
      <c r="AG65" s="62">
        <f t="shared" si="29"/>
        <v>0</v>
      </c>
      <c r="AH65" s="63" t="e">
        <f t="shared" si="30"/>
        <v>#DIV/0!</v>
      </c>
      <c r="AI65" s="185">
        <f t="shared" si="31"/>
        <v>0</v>
      </c>
      <c r="AJ65" s="186" t="e">
        <f t="shared" si="32"/>
        <v>#DIV/0!</v>
      </c>
      <c r="AK65" s="185">
        <f t="shared" si="33"/>
        <v>0</v>
      </c>
      <c r="AL65" s="186" t="e">
        <f t="shared" si="34"/>
        <v>#DIV/0!</v>
      </c>
      <c r="AM65" s="187">
        <f t="shared" si="35"/>
        <v>0</v>
      </c>
      <c r="AN65" s="188" t="e">
        <f t="shared" si="36"/>
        <v>#DIV/0!</v>
      </c>
      <c r="AO65" s="187">
        <f t="shared" si="37"/>
        <v>0</v>
      </c>
      <c r="AP65" s="188" t="e">
        <f t="shared" si="38"/>
        <v>#DIV/0!</v>
      </c>
      <c r="AQ65" s="16"/>
      <c r="AR65" s="64"/>
      <c r="AS65" s="65"/>
      <c r="AT65" s="66">
        <f t="shared" si="39"/>
        <v>0</v>
      </c>
      <c r="AU65" s="67" t="e">
        <f t="shared" si="40"/>
        <v>#DIV/0!</v>
      </c>
      <c r="AV65" s="189">
        <f t="shared" si="41"/>
        <v>0</v>
      </c>
      <c r="AW65" s="190" t="e">
        <f t="shared" si="42"/>
        <v>#DIV/0!</v>
      </c>
      <c r="AY65" s="87"/>
      <c r="AZ65" s="317"/>
      <c r="BA65" s="88"/>
      <c r="BB65" s="317"/>
      <c r="BC65" s="192">
        <f t="shared" si="43"/>
        <v>0</v>
      </c>
    </row>
    <row r="66" spans="1:55">
      <c r="A66" s="39"/>
      <c r="B66" s="40"/>
      <c r="C66" s="41"/>
      <c r="D66" s="41"/>
      <c r="E66" s="41"/>
      <c r="F66" s="42"/>
      <c r="G66" s="257"/>
      <c r="H66" s="43"/>
      <c r="I66" s="44"/>
      <c r="J66" s="45">
        <f t="shared" si="17"/>
        <v>0</v>
      </c>
      <c r="K66" s="46"/>
      <c r="L66" s="47">
        <f t="shared" si="18"/>
        <v>0</v>
      </c>
      <c r="M66" s="48"/>
      <c r="N66" s="321"/>
      <c r="O66" s="49"/>
      <c r="P66" s="50"/>
      <c r="Q66" s="43"/>
      <c r="R66" s="44"/>
      <c r="S66" s="44">
        <f t="shared" si="19"/>
        <v>0</v>
      </c>
      <c r="T66" s="50"/>
      <c r="U66" s="51"/>
      <c r="V66" s="52">
        <f t="shared" si="20"/>
        <v>0</v>
      </c>
      <c r="W66" s="53"/>
      <c r="X66" s="321"/>
      <c r="Y66" s="54">
        <f t="shared" si="21"/>
        <v>0</v>
      </c>
      <c r="Z66" s="55">
        <f t="shared" si="22"/>
        <v>0</v>
      </c>
      <c r="AA66" s="56">
        <f t="shared" si="23"/>
        <v>0</v>
      </c>
      <c r="AB66" s="57" t="e">
        <f t="shared" si="24"/>
        <v>#DIV/0!</v>
      </c>
      <c r="AC66" s="58">
        <f t="shared" si="25"/>
        <v>0</v>
      </c>
      <c r="AD66" s="59" t="e">
        <f t="shared" si="26"/>
        <v>#DIV/0!</v>
      </c>
      <c r="AE66" s="60">
        <f t="shared" si="27"/>
        <v>0</v>
      </c>
      <c r="AF66" s="61" t="e">
        <f t="shared" si="28"/>
        <v>#DIV/0!</v>
      </c>
      <c r="AG66" s="62">
        <f t="shared" si="29"/>
        <v>0</v>
      </c>
      <c r="AH66" s="63" t="e">
        <f t="shared" si="30"/>
        <v>#DIV/0!</v>
      </c>
      <c r="AI66" s="185">
        <f t="shared" si="31"/>
        <v>0</v>
      </c>
      <c r="AJ66" s="186" t="e">
        <f t="shared" si="32"/>
        <v>#DIV/0!</v>
      </c>
      <c r="AK66" s="185">
        <f t="shared" si="33"/>
        <v>0</v>
      </c>
      <c r="AL66" s="186" t="e">
        <f t="shared" si="34"/>
        <v>#DIV/0!</v>
      </c>
      <c r="AM66" s="187">
        <f t="shared" si="35"/>
        <v>0</v>
      </c>
      <c r="AN66" s="188" t="e">
        <f t="shared" si="36"/>
        <v>#DIV/0!</v>
      </c>
      <c r="AO66" s="187">
        <f t="shared" si="37"/>
        <v>0</v>
      </c>
      <c r="AP66" s="188" t="e">
        <f t="shared" si="38"/>
        <v>#DIV/0!</v>
      </c>
      <c r="AR66" s="64"/>
      <c r="AS66" s="65"/>
      <c r="AT66" s="66">
        <f t="shared" si="39"/>
        <v>0</v>
      </c>
      <c r="AU66" s="67" t="e">
        <f t="shared" si="40"/>
        <v>#DIV/0!</v>
      </c>
      <c r="AV66" s="189">
        <f t="shared" si="41"/>
        <v>0</v>
      </c>
      <c r="AW66" s="190" t="e">
        <f t="shared" si="42"/>
        <v>#DIV/0!</v>
      </c>
      <c r="AY66" s="68"/>
      <c r="AZ66" s="317"/>
      <c r="BA66" s="69"/>
      <c r="BB66" s="317"/>
      <c r="BC66" s="192">
        <f t="shared" si="43"/>
        <v>0</v>
      </c>
    </row>
    <row r="67" spans="1:55">
      <c r="A67" s="39"/>
      <c r="B67" s="40"/>
      <c r="C67" s="41"/>
      <c r="D67" s="41"/>
      <c r="E67" s="41"/>
      <c r="F67" s="42"/>
      <c r="G67" s="257"/>
      <c r="H67" s="43"/>
      <c r="I67" s="44"/>
      <c r="J67" s="45">
        <f t="shared" si="17"/>
        <v>0</v>
      </c>
      <c r="K67" s="46"/>
      <c r="L67" s="47">
        <f t="shared" si="18"/>
        <v>0</v>
      </c>
      <c r="M67" s="48"/>
      <c r="N67" s="321"/>
      <c r="O67" s="49"/>
      <c r="P67" s="50"/>
      <c r="Q67" s="43"/>
      <c r="R67" s="44"/>
      <c r="S67" s="44">
        <f t="shared" si="19"/>
        <v>0</v>
      </c>
      <c r="T67" s="50"/>
      <c r="U67" s="51"/>
      <c r="V67" s="52">
        <f t="shared" si="20"/>
        <v>0</v>
      </c>
      <c r="W67" s="53"/>
      <c r="X67" s="321"/>
      <c r="Y67" s="54">
        <f t="shared" si="21"/>
        <v>0</v>
      </c>
      <c r="Z67" s="55">
        <f t="shared" si="22"/>
        <v>0</v>
      </c>
      <c r="AA67" s="56">
        <f t="shared" si="23"/>
        <v>0</v>
      </c>
      <c r="AB67" s="57" t="e">
        <f t="shared" si="24"/>
        <v>#DIV/0!</v>
      </c>
      <c r="AC67" s="58">
        <f t="shared" si="25"/>
        <v>0</v>
      </c>
      <c r="AD67" s="59" t="e">
        <f t="shared" si="26"/>
        <v>#DIV/0!</v>
      </c>
      <c r="AE67" s="60">
        <f t="shared" si="27"/>
        <v>0</v>
      </c>
      <c r="AF67" s="61" t="e">
        <f t="shared" si="28"/>
        <v>#DIV/0!</v>
      </c>
      <c r="AG67" s="62">
        <f t="shared" si="29"/>
        <v>0</v>
      </c>
      <c r="AH67" s="63" t="e">
        <f t="shared" si="30"/>
        <v>#DIV/0!</v>
      </c>
      <c r="AI67" s="185">
        <f t="shared" si="31"/>
        <v>0</v>
      </c>
      <c r="AJ67" s="186" t="e">
        <f t="shared" si="32"/>
        <v>#DIV/0!</v>
      </c>
      <c r="AK67" s="185">
        <f t="shared" si="33"/>
        <v>0</v>
      </c>
      <c r="AL67" s="186" t="e">
        <f t="shared" si="34"/>
        <v>#DIV/0!</v>
      </c>
      <c r="AM67" s="187">
        <f t="shared" si="35"/>
        <v>0</v>
      </c>
      <c r="AN67" s="188" t="e">
        <f t="shared" si="36"/>
        <v>#DIV/0!</v>
      </c>
      <c r="AO67" s="187">
        <f t="shared" si="37"/>
        <v>0</v>
      </c>
      <c r="AP67" s="188" t="e">
        <f t="shared" si="38"/>
        <v>#DIV/0!</v>
      </c>
      <c r="AR67" s="64"/>
      <c r="AS67" s="65"/>
      <c r="AT67" s="66">
        <f t="shared" si="39"/>
        <v>0</v>
      </c>
      <c r="AU67" s="67" t="e">
        <f t="shared" si="40"/>
        <v>#DIV/0!</v>
      </c>
      <c r="AV67" s="189">
        <f t="shared" si="41"/>
        <v>0</v>
      </c>
      <c r="AW67" s="190" t="e">
        <f t="shared" si="42"/>
        <v>#DIV/0!</v>
      </c>
      <c r="AY67" s="68"/>
      <c r="AZ67" s="317"/>
      <c r="BA67" s="69"/>
      <c r="BB67" s="317"/>
      <c r="BC67" s="192">
        <f t="shared" si="43"/>
        <v>0</v>
      </c>
    </row>
    <row r="68" spans="1:55">
      <c r="A68" s="39"/>
      <c r="B68" s="40"/>
      <c r="C68" s="41"/>
      <c r="D68" s="41"/>
      <c r="E68" s="41"/>
      <c r="F68" s="42"/>
      <c r="G68" s="257"/>
      <c r="H68" s="43"/>
      <c r="I68" s="44"/>
      <c r="J68" s="45">
        <f t="shared" si="17"/>
        <v>0</v>
      </c>
      <c r="K68" s="46"/>
      <c r="L68" s="47">
        <f t="shared" si="18"/>
        <v>0</v>
      </c>
      <c r="M68" s="48"/>
      <c r="N68" s="321"/>
      <c r="O68" s="49"/>
      <c r="P68" s="50"/>
      <c r="Q68" s="43"/>
      <c r="R68" s="44"/>
      <c r="S68" s="44">
        <f t="shared" si="19"/>
        <v>0</v>
      </c>
      <c r="T68" s="50"/>
      <c r="U68" s="51"/>
      <c r="V68" s="52">
        <f t="shared" si="20"/>
        <v>0</v>
      </c>
      <c r="W68" s="53"/>
      <c r="X68" s="321"/>
      <c r="Y68" s="54">
        <f t="shared" si="21"/>
        <v>0</v>
      </c>
      <c r="Z68" s="55">
        <f t="shared" si="22"/>
        <v>0</v>
      </c>
      <c r="AA68" s="56">
        <f t="shared" si="23"/>
        <v>0</v>
      </c>
      <c r="AB68" s="57" t="e">
        <f t="shared" si="24"/>
        <v>#DIV/0!</v>
      </c>
      <c r="AC68" s="58">
        <f t="shared" si="25"/>
        <v>0</v>
      </c>
      <c r="AD68" s="59" t="e">
        <f t="shared" si="26"/>
        <v>#DIV/0!</v>
      </c>
      <c r="AE68" s="60">
        <f t="shared" si="27"/>
        <v>0</v>
      </c>
      <c r="AF68" s="61" t="e">
        <f t="shared" si="28"/>
        <v>#DIV/0!</v>
      </c>
      <c r="AG68" s="62">
        <f t="shared" si="29"/>
        <v>0</v>
      </c>
      <c r="AH68" s="63" t="e">
        <f t="shared" si="30"/>
        <v>#DIV/0!</v>
      </c>
      <c r="AI68" s="185">
        <f t="shared" si="31"/>
        <v>0</v>
      </c>
      <c r="AJ68" s="186" t="e">
        <f t="shared" si="32"/>
        <v>#DIV/0!</v>
      </c>
      <c r="AK68" s="185">
        <f t="shared" si="33"/>
        <v>0</v>
      </c>
      <c r="AL68" s="186" t="e">
        <f t="shared" si="34"/>
        <v>#DIV/0!</v>
      </c>
      <c r="AM68" s="187">
        <f t="shared" si="35"/>
        <v>0</v>
      </c>
      <c r="AN68" s="188" t="e">
        <f t="shared" si="36"/>
        <v>#DIV/0!</v>
      </c>
      <c r="AO68" s="187">
        <f t="shared" si="37"/>
        <v>0</v>
      </c>
      <c r="AP68" s="188" t="e">
        <f t="shared" si="38"/>
        <v>#DIV/0!</v>
      </c>
      <c r="AR68" s="64"/>
      <c r="AS68" s="65"/>
      <c r="AT68" s="66">
        <f t="shared" si="39"/>
        <v>0</v>
      </c>
      <c r="AU68" s="67" t="e">
        <f t="shared" si="40"/>
        <v>#DIV/0!</v>
      </c>
      <c r="AV68" s="189">
        <f t="shared" si="41"/>
        <v>0</v>
      </c>
      <c r="AW68" s="190" t="e">
        <f t="shared" si="42"/>
        <v>#DIV/0!</v>
      </c>
      <c r="AY68" s="68"/>
      <c r="AZ68" s="317"/>
      <c r="BA68" s="69"/>
      <c r="BB68" s="317"/>
      <c r="BC68" s="192">
        <f t="shared" si="43"/>
        <v>0</v>
      </c>
    </row>
    <row r="69" spans="1:55">
      <c r="A69" s="39"/>
      <c r="B69" s="40"/>
      <c r="C69" s="41"/>
      <c r="D69" s="41"/>
      <c r="E69" s="41"/>
      <c r="F69" s="42"/>
      <c r="G69" s="257"/>
      <c r="H69" s="43"/>
      <c r="I69" s="44"/>
      <c r="J69" s="45">
        <f t="shared" si="17"/>
        <v>0</v>
      </c>
      <c r="K69" s="46"/>
      <c r="L69" s="47">
        <f t="shared" si="18"/>
        <v>0</v>
      </c>
      <c r="M69" s="48"/>
      <c r="N69" s="321"/>
      <c r="O69" s="49"/>
      <c r="P69" s="50"/>
      <c r="Q69" s="43"/>
      <c r="R69" s="44"/>
      <c r="S69" s="44">
        <f t="shared" si="19"/>
        <v>0</v>
      </c>
      <c r="T69" s="50"/>
      <c r="U69" s="51"/>
      <c r="V69" s="52">
        <f t="shared" si="20"/>
        <v>0</v>
      </c>
      <c r="W69" s="53"/>
      <c r="X69" s="321"/>
      <c r="Y69" s="54">
        <f t="shared" si="21"/>
        <v>0</v>
      </c>
      <c r="Z69" s="55">
        <f t="shared" si="22"/>
        <v>0</v>
      </c>
      <c r="AA69" s="56">
        <f t="shared" si="23"/>
        <v>0</v>
      </c>
      <c r="AB69" s="57" t="e">
        <f t="shared" si="24"/>
        <v>#DIV/0!</v>
      </c>
      <c r="AC69" s="58">
        <f t="shared" si="25"/>
        <v>0</v>
      </c>
      <c r="AD69" s="59" t="e">
        <f t="shared" si="26"/>
        <v>#DIV/0!</v>
      </c>
      <c r="AE69" s="60">
        <f t="shared" si="27"/>
        <v>0</v>
      </c>
      <c r="AF69" s="61" t="e">
        <f t="shared" si="28"/>
        <v>#DIV/0!</v>
      </c>
      <c r="AG69" s="62">
        <f t="shared" si="29"/>
        <v>0</v>
      </c>
      <c r="AH69" s="63" t="e">
        <f t="shared" si="30"/>
        <v>#DIV/0!</v>
      </c>
      <c r="AI69" s="185">
        <f t="shared" si="31"/>
        <v>0</v>
      </c>
      <c r="AJ69" s="186" t="e">
        <f t="shared" si="32"/>
        <v>#DIV/0!</v>
      </c>
      <c r="AK69" s="185">
        <f t="shared" si="33"/>
        <v>0</v>
      </c>
      <c r="AL69" s="186" t="e">
        <f t="shared" si="34"/>
        <v>#DIV/0!</v>
      </c>
      <c r="AM69" s="187">
        <f t="shared" si="35"/>
        <v>0</v>
      </c>
      <c r="AN69" s="188" t="e">
        <f t="shared" si="36"/>
        <v>#DIV/0!</v>
      </c>
      <c r="AO69" s="187">
        <f t="shared" si="37"/>
        <v>0</v>
      </c>
      <c r="AP69" s="188" t="e">
        <f t="shared" si="38"/>
        <v>#DIV/0!</v>
      </c>
      <c r="AR69" s="64"/>
      <c r="AS69" s="65"/>
      <c r="AT69" s="66">
        <f t="shared" si="39"/>
        <v>0</v>
      </c>
      <c r="AU69" s="67" t="e">
        <f t="shared" si="40"/>
        <v>#DIV/0!</v>
      </c>
      <c r="AV69" s="189">
        <f t="shared" si="41"/>
        <v>0</v>
      </c>
      <c r="AW69" s="190" t="e">
        <f t="shared" si="42"/>
        <v>#DIV/0!</v>
      </c>
      <c r="AY69" s="68"/>
      <c r="AZ69" s="317"/>
      <c r="BA69" s="69"/>
      <c r="BB69" s="317"/>
      <c r="BC69" s="192">
        <f t="shared" si="43"/>
        <v>0</v>
      </c>
    </row>
    <row r="70" spans="1:55">
      <c r="A70" s="39"/>
      <c r="B70" s="40"/>
      <c r="C70" s="41"/>
      <c r="D70" s="41"/>
      <c r="E70" s="41"/>
      <c r="F70" s="42"/>
      <c r="G70" s="257"/>
      <c r="H70" s="43"/>
      <c r="I70" s="44"/>
      <c r="J70" s="45">
        <f t="shared" si="17"/>
        <v>0</v>
      </c>
      <c r="K70" s="46"/>
      <c r="L70" s="47">
        <f t="shared" si="18"/>
        <v>0</v>
      </c>
      <c r="M70" s="48"/>
      <c r="N70" s="321"/>
      <c r="O70" s="49"/>
      <c r="P70" s="50"/>
      <c r="Q70" s="43"/>
      <c r="R70" s="44"/>
      <c r="S70" s="44">
        <f t="shared" si="19"/>
        <v>0</v>
      </c>
      <c r="T70" s="50"/>
      <c r="U70" s="51"/>
      <c r="V70" s="52">
        <f t="shared" si="20"/>
        <v>0</v>
      </c>
      <c r="W70" s="53"/>
      <c r="X70" s="321"/>
      <c r="Y70" s="54">
        <f t="shared" si="21"/>
        <v>0</v>
      </c>
      <c r="Z70" s="55">
        <f t="shared" si="22"/>
        <v>0</v>
      </c>
      <c r="AA70" s="56">
        <f t="shared" si="23"/>
        <v>0</v>
      </c>
      <c r="AB70" s="57" t="e">
        <f t="shared" si="24"/>
        <v>#DIV/0!</v>
      </c>
      <c r="AC70" s="58">
        <f t="shared" si="25"/>
        <v>0</v>
      </c>
      <c r="AD70" s="59" t="e">
        <f t="shared" si="26"/>
        <v>#DIV/0!</v>
      </c>
      <c r="AE70" s="60">
        <f t="shared" si="27"/>
        <v>0</v>
      </c>
      <c r="AF70" s="61" t="e">
        <f t="shared" si="28"/>
        <v>#DIV/0!</v>
      </c>
      <c r="AG70" s="62">
        <f t="shared" si="29"/>
        <v>0</v>
      </c>
      <c r="AH70" s="63" t="e">
        <f t="shared" si="30"/>
        <v>#DIV/0!</v>
      </c>
      <c r="AI70" s="185">
        <f t="shared" si="31"/>
        <v>0</v>
      </c>
      <c r="AJ70" s="186" t="e">
        <f t="shared" si="32"/>
        <v>#DIV/0!</v>
      </c>
      <c r="AK70" s="185">
        <f t="shared" si="33"/>
        <v>0</v>
      </c>
      <c r="AL70" s="186" t="e">
        <f t="shared" si="34"/>
        <v>#DIV/0!</v>
      </c>
      <c r="AM70" s="187">
        <f t="shared" si="35"/>
        <v>0</v>
      </c>
      <c r="AN70" s="188" t="e">
        <f t="shared" si="36"/>
        <v>#DIV/0!</v>
      </c>
      <c r="AO70" s="187">
        <f t="shared" si="37"/>
        <v>0</v>
      </c>
      <c r="AP70" s="188" t="e">
        <f t="shared" si="38"/>
        <v>#DIV/0!</v>
      </c>
      <c r="AR70" s="64"/>
      <c r="AS70" s="65"/>
      <c r="AT70" s="66">
        <f t="shared" si="39"/>
        <v>0</v>
      </c>
      <c r="AU70" s="67" t="e">
        <f t="shared" si="40"/>
        <v>#DIV/0!</v>
      </c>
      <c r="AV70" s="189">
        <f t="shared" si="41"/>
        <v>0</v>
      </c>
      <c r="AW70" s="190" t="e">
        <f t="shared" si="42"/>
        <v>#DIV/0!</v>
      </c>
      <c r="AY70" s="68"/>
      <c r="AZ70" s="317"/>
      <c r="BA70" s="69"/>
      <c r="BB70" s="317"/>
      <c r="BC70" s="192">
        <f t="shared" si="43"/>
        <v>0</v>
      </c>
    </row>
    <row r="71" spans="1:55">
      <c r="A71" s="39"/>
      <c r="B71" s="40"/>
      <c r="C71" s="41"/>
      <c r="D71" s="41"/>
      <c r="E71" s="41"/>
      <c r="F71" s="42"/>
      <c r="G71" s="257"/>
      <c r="H71" s="43"/>
      <c r="I71" s="44"/>
      <c r="J71" s="45">
        <f t="shared" si="17"/>
        <v>0</v>
      </c>
      <c r="K71" s="46"/>
      <c r="L71" s="47">
        <f t="shared" si="18"/>
        <v>0</v>
      </c>
      <c r="M71" s="48"/>
      <c r="N71" s="321"/>
      <c r="O71" s="49"/>
      <c r="P71" s="50"/>
      <c r="Q71" s="43"/>
      <c r="R71" s="44"/>
      <c r="S71" s="44">
        <f t="shared" si="19"/>
        <v>0</v>
      </c>
      <c r="T71" s="50"/>
      <c r="U71" s="51"/>
      <c r="V71" s="52">
        <f t="shared" si="20"/>
        <v>0</v>
      </c>
      <c r="W71" s="53"/>
      <c r="X71" s="321"/>
      <c r="Y71" s="54">
        <f t="shared" si="21"/>
        <v>0</v>
      </c>
      <c r="Z71" s="55">
        <f t="shared" si="22"/>
        <v>0</v>
      </c>
      <c r="AA71" s="56">
        <f t="shared" si="23"/>
        <v>0</v>
      </c>
      <c r="AB71" s="57" t="e">
        <f t="shared" si="24"/>
        <v>#DIV/0!</v>
      </c>
      <c r="AC71" s="58">
        <f t="shared" si="25"/>
        <v>0</v>
      </c>
      <c r="AD71" s="59" t="e">
        <f t="shared" si="26"/>
        <v>#DIV/0!</v>
      </c>
      <c r="AE71" s="60">
        <f t="shared" si="27"/>
        <v>0</v>
      </c>
      <c r="AF71" s="61" t="e">
        <f t="shared" si="28"/>
        <v>#DIV/0!</v>
      </c>
      <c r="AG71" s="62">
        <f t="shared" si="29"/>
        <v>0</v>
      </c>
      <c r="AH71" s="63" t="e">
        <f t="shared" si="30"/>
        <v>#DIV/0!</v>
      </c>
      <c r="AI71" s="185">
        <f t="shared" si="31"/>
        <v>0</v>
      </c>
      <c r="AJ71" s="186" t="e">
        <f t="shared" si="32"/>
        <v>#DIV/0!</v>
      </c>
      <c r="AK71" s="185">
        <f t="shared" si="33"/>
        <v>0</v>
      </c>
      <c r="AL71" s="186" t="e">
        <f t="shared" si="34"/>
        <v>#DIV/0!</v>
      </c>
      <c r="AM71" s="187">
        <f t="shared" si="35"/>
        <v>0</v>
      </c>
      <c r="AN71" s="188" t="e">
        <f t="shared" si="36"/>
        <v>#DIV/0!</v>
      </c>
      <c r="AO71" s="187">
        <f t="shared" si="37"/>
        <v>0</v>
      </c>
      <c r="AP71" s="188" t="e">
        <f t="shared" si="38"/>
        <v>#DIV/0!</v>
      </c>
      <c r="AR71" s="64"/>
      <c r="AS71" s="65"/>
      <c r="AT71" s="66">
        <f t="shared" si="39"/>
        <v>0</v>
      </c>
      <c r="AU71" s="67" t="e">
        <f t="shared" si="40"/>
        <v>#DIV/0!</v>
      </c>
      <c r="AV71" s="189">
        <f t="shared" si="41"/>
        <v>0</v>
      </c>
      <c r="AW71" s="190" t="e">
        <f t="shared" si="42"/>
        <v>#DIV/0!</v>
      </c>
      <c r="AY71" s="68"/>
      <c r="AZ71" s="317"/>
      <c r="BA71" s="69"/>
      <c r="BB71" s="317"/>
      <c r="BC71" s="192">
        <f t="shared" si="43"/>
        <v>0</v>
      </c>
    </row>
    <row r="72" spans="1:55">
      <c r="A72" s="39"/>
      <c r="B72" s="40"/>
      <c r="C72" s="41"/>
      <c r="D72" s="41"/>
      <c r="E72" s="41"/>
      <c r="F72" s="42"/>
      <c r="G72" s="257"/>
      <c r="H72" s="43"/>
      <c r="I72" s="44"/>
      <c r="J72" s="45">
        <f t="shared" si="17"/>
        <v>0</v>
      </c>
      <c r="K72" s="46"/>
      <c r="L72" s="47">
        <f t="shared" si="18"/>
        <v>0</v>
      </c>
      <c r="M72" s="48"/>
      <c r="N72" s="321"/>
      <c r="O72" s="49"/>
      <c r="P72" s="50"/>
      <c r="Q72" s="43"/>
      <c r="R72" s="44"/>
      <c r="S72" s="44">
        <f t="shared" si="19"/>
        <v>0</v>
      </c>
      <c r="T72" s="50"/>
      <c r="U72" s="51"/>
      <c r="V72" s="52">
        <f t="shared" si="20"/>
        <v>0</v>
      </c>
      <c r="W72" s="53"/>
      <c r="X72" s="321"/>
      <c r="Y72" s="54">
        <f t="shared" si="21"/>
        <v>0</v>
      </c>
      <c r="Z72" s="55">
        <f t="shared" si="22"/>
        <v>0</v>
      </c>
      <c r="AA72" s="56">
        <f t="shared" si="23"/>
        <v>0</v>
      </c>
      <c r="AB72" s="57" t="e">
        <f t="shared" si="24"/>
        <v>#DIV/0!</v>
      </c>
      <c r="AC72" s="58">
        <f t="shared" si="25"/>
        <v>0</v>
      </c>
      <c r="AD72" s="59" t="e">
        <f t="shared" si="26"/>
        <v>#DIV/0!</v>
      </c>
      <c r="AE72" s="60">
        <f t="shared" si="27"/>
        <v>0</v>
      </c>
      <c r="AF72" s="61" t="e">
        <f t="shared" si="28"/>
        <v>#DIV/0!</v>
      </c>
      <c r="AG72" s="62">
        <f t="shared" si="29"/>
        <v>0</v>
      </c>
      <c r="AH72" s="63" t="e">
        <f t="shared" si="30"/>
        <v>#DIV/0!</v>
      </c>
      <c r="AI72" s="185">
        <f t="shared" si="31"/>
        <v>0</v>
      </c>
      <c r="AJ72" s="186" t="e">
        <f t="shared" si="32"/>
        <v>#DIV/0!</v>
      </c>
      <c r="AK72" s="185">
        <f t="shared" si="33"/>
        <v>0</v>
      </c>
      <c r="AL72" s="186" t="e">
        <f t="shared" si="34"/>
        <v>#DIV/0!</v>
      </c>
      <c r="AM72" s="187">
        <f t="shared" si="35"/>
        <v>0</v>
      </c>
      <c r="AN72" s="188" t="e">
        <f t="shared" si="36"/>
        <v>#DIV/0!</v>
      </c>
      <c r="AO72" s="187">
        <f t="shared" si="37"/>
        <v>0</v>
      </c>
      <c r="AP72" s="188" t="e">
        <f t="shared" si="38"/>
        <v>#DIV/0!</v>
      </c>
      <c r="AR72" s="64"/>
      <c r="AS72" s="65"/>
      <c r="AT72" s="66">
        <f t="shared" si="39"/>
        <v>0</v>
      </c>
      <c r="AU72" s="67" t="e">
        <f t="shared" si="40"/>
        <v>#DIV/0!</v>
      </c>
      <c r="AV72" s="189">
        <f t="shared" si="41"/>
        <v>0</v>
      </c>
      <c r="AW72" s="190" t="e">
        <f t="shared" si="42"/>
        <v>#DIV/0!</v>
      </c>
      <c r="AY72" s="68"/>
      <c r="AZ72" s="317"/>
      <c r="BA72" s="69"/>
      <c r="BB72" s="317"/>
      <c r="BC72" s="192">
        <f t="shared" si="43"/>
        <v>0</v>
      </c>
    </row>
    <row r="73" spans="1:55">
      <c r="A73" s="39"/>
      <c r="B73" s="40"/>
      <c r="C73" s="41"/>
      <c r="D73" s="41"/>
      <c r="E73" s="41"/>
      <c r="F73" s="42"/>
      <c r="G73" s="257"/>
      <c r="H73" s="43"/>
      <c r="I73" s="44"/>
      <c r="J73" s="45">
        <f t="shared" si="17"/>
        <v>0</v>
      </c>
      <c r="K73" s="46"/>
      <c r="L73" s="47">
        <f t="shared" si="18"/>
        <v>0</v>
      </c>
      <c r="M73" s="48"/>
      <c r="N73" s="321"/>
      <c r="O73" s="49"/>
      <c r="P73" s="50"/>
      <c r="Q73" s="43"/>
      <c r="R73" s="44"/>
      <c r="S73" s="44">
        <f t="shared" si="19"/>
        <v>0</v>
      </c>
      <c r="T73" s="50"/>
      <c r="U73" s="51"/>
      <c r="V73" s="52">
        <f t="shared" si="20"/>
        <v>0</v>
      </c>
      <c r="W73" s="53"/>
      <c r="X73" s="321"/>
      <c r="Y73" s="54">
        <f t="shared" si="21"/>
        <v>0</v>
      </c>
      <c r="Z73" s="55">
        <f t="shared" si="22"/>
        <v>0</v>
      </c>
      <c r="AA73" s="56">
        <f t="shared" si="23"/>
        <v>0</v>
      </c>
      <c r="AB73" s="57" t="e">
        <f t="shared" si="24"/>
        <v>#DIV/0!</v>
      </c>
      <c r="AC73" s="58">
        <f t="shared" si="25"/>
        <v>0</v>
      </c>
      <c r="AD73" s="59" t="e">
        <f t="shared" si="26"/>
        <v>#DIV/0!</v>
      </c>
      <c r="AE73" s="60">
        <f t="shared" si="27"/>
        <v>0</v>
      </c>
      <c r="AF73" s="61" t="e">
        <f t="shared" si="28"/>
        <v>#DIV/0!</v>
      </c>
      <c r="AG73" s="62">
        <f t="shared" si="29"/>
        <v>0</v>
      </c>
      <c r="AH73" s="63" t="e">
        <f t="shared" si="30"/>
        <v>#DIV/0!</v>
      </c>
      <c r="AI73" s="185">
        <f t="shared" si="31"/>
        <v>0</v>
      </c>
      <c r="AJ73" s="186" t="e">
        <f t="shared" si="32"/>
        <v>#DIV/0!</v>
      </c>
      <c r="AK73" s="185">
        <f t="shared" si="33"/>
        <v>0</v>
      </c>
      <c r="AL73" s="186" t="e">
        <f t="shared" si="34"/>
        <v>#DIV/0!</v>
      </c>
      <c r="AM73" s="187">
        <f t="shared" si="35"/>
        <v>0</v>
      </c>
      <c r="AN73" s="188" t="e">
        <f t="shared" si="36"/>
        <v>#DIV/0!</v>
      </c>
      <c r="AO73" s="187">
        <f t="shared" si="37"/>
        <v>0</v>
      </c>
      <c r="AP73" s="188" t="e">
        <f t="shared" si="38"/>
        <v>#DIV/0!</v>
      </c>
      <c r="AR73" s="64"/>
      <c r="AS73" s="65"/>
      <c r="AT73" s="66">
        <f t="shared" si="39"/>
        <v>0</v>
      </c>
      <c r="AU73" s="67" t="e">
        <f t="shared" si="40"/>
        <v>#DIV/0!</v>
      </c>
      <c r="AV73" s="189">
        <f t="shared" si="41"/>
        <v>0</v>
      </c>
      <c r="AW73" s="190" t="e">
        <f t="shared" si="42"/>
        <v>#DIV/0!</v>
      </c>
      <c r="AY73" s="68"/>
      <c r="AZ73" s="317"/>
      <c r="BA73" s="69"/>
      <c r="BB73" s="317"/>
      <c r="BC73" s="192">
        <f t="shared" si="43"/>
        <v>0</v>
      </c>
    </row>
    <row r="74" spans="1:55">
      <c r="A74" s="39"/>
      <c r="B74" s="40"/>
      <c r="C74" s="41"/>
      <c r="D74" s="41"/>
      <c r="E74" s="41"/>
      <c r="F74" s="42"/>
      <c r="G74" s="257"/>
      <c r="H74" s="43"/>
      <c r="I74" s="44"/>
      <c r="J74" s="45">
        <f t="shared" si="17"/>
        <v>0</v>
      </c>
      <c r="K74" s="46"/>
      <c r="L74" s="47">
        <f t="shared" si="18"/>
        <v>0</v>
      </c>
      <c r="M74" s="48"/>
      <c r="N74" s="321"/>
      <c r="O74" s="49"/>
      <c r="P74" s="50"/>
      <c r="Q74" s="43"/>
      <c r="R74" s="44"/>
      <c r="S74" s="44">
        <f t="shared" si="19"/>
        <v>0</v>
      </c>
      <c r="T74" s="50"/>
      <c r="U74" s="51"/>
      <c r="V74" s="52">
        <f t="shared" si="20"/>
        <v>0</v>
      </c>
      <c r="W74" s="53"/>
      <c r="X74" s="321"/>
      <c r="Y74" s="54">
        <f t="shared" si="21"/>
        <v>0</v>
      </c>
      <c r="Z74" s="55">
        <f t="shared" si="22"/>
        <v>0</v>
      </c>
      <c r="AA74" s="56">
        <f t="shared" si="23"/>
        <v>0</v>
      </c>
      <c r="AB74" s="57" t="e">
        <f t="shared" si="24"/>
        <v>#DIV/0!</v>
      </c>
      <c r="AC74" s="58">
        <f t="shared" si="25"/>
        <v>0</v>
      </c>
      <c r="AD74" s="59" t="e">
        <f t="shared" si="26"/>
        <v>#DIV/0!</v>
      </c>
      <c r="AE74" s="60">
        <f t="shared" si="27"/>
        <v>0</v>
      </c>
      <c r="AF74" s="61" t="e">
        <f t="shared" si="28"/>
        <v>#DIV/0!</v>
      </c>
      <c r="AG74" s="62">
        <f t="shared" si="29"/>
        <v>0</v>
      </c>
      <c r="AH74" s="63" t="e">
        <f t="shared" si="30"/>
        <v>#DIV/0!</v>
      </c>
      <c r="AI74" s="185">
        <f t="shared" si="31"/>
        <v>0</v>
      </c>
      <c r="AJ74" s="186" t="e">
        <f t="shared" si="32"/>
        <v>#DIV/0!</v>
      </c>
      <c r="AK74" s="185">
        <f t="shared" si="33"/>
        <v>0</v>
      </c>
      <c r="AL74" s="186" t="e">
        <f t="shared" si="34"/>
        <v>#DIV/0!</v>
      </c>
      <c r="AM74" s="187">
        <f t="shared" si="35"/>
        <v>0</v>
      </c>
      <c r="AN74" s="188" t="e">
        <f t="shared" si="36"/>
        <v>#DIV/0!</v>
      </c>
      <c r="AO74" s="187">
        <f t="shared" si="37"/>
        <v>0</v>
      </c>
      <c r="AP74" s="188" t="e">
        <f t="shared" si="38"/>
        <v>#DIV/0!</v>
      </c>
      <c r="AR74" s="64"/>
      <c r="AS74" s="65"/>
      <c r="AT74" s="66">
        <f t="shared" si="39"/>
        <v>0</v>
      </c>
      <c r="AU74" s="67" t="e">
        <f t="shared" si="40"/>
        <v>#DIV/0!</v>
      </c>
      <c r="AV74" s="189">
        <f t="shared" si="41"/>
        <v>0</v>
      </c>
      <c r="AW74" s="190" t="e">
        <f t="shared" si="42"/>
        <v>#DIV/0!</v>
      </c>
      <c r="AY74" s="68"/>
      <c r="AZ74" s="317"/>
      <c r="BA74" s="69"/>
      <c r="BB74" s="317"/>
      <c r="BC74" s="192">
        <f t="shared" si="43"/>
        <v>0</v>
      </c>
    </row>
    <row r="75" spans="1:55">
      <c r="A75" s="39"/>
      <c r="B75" s="40"/>
      <c r="C75" s="41"/>
      <c r="D75" s="41"/>
      <c r="E75" s="41"/>
      <c r="F75" s="42"/>
      <c r="G75" s="257"/>
      <c r="H75" s="43"/>
      <c r="I75" s="44"/>
      <c r="J75" s="45">
        <f t="shared" si="17"/>
        <v>0</v>
      </c>
      <c r="K75" s="46"/>
      <c r="L75" s="47">
        <f t="shared" si="18"/>
        <v>0</v>
      </c>
      <c r="M75" s="48"/>
      <c r="N75" s="321"/>
      <c r="O75" s="49"/>
      <c r="P75" s="50"/>
      <c r="Q75" s="43"/>
      <c r="R75" s="44"/>
      <c r="S75" s="44">
        <f t="shared" si="19"/>
        <v>0</v>
      </c>
      <c r="T75" s="50"/>
      <c r="U75" s="51"/>
      <c r="V75" s="52">
        <f t="shared" si="20"/>
        <v>0</v>
      </c>
      <c r="W75" s="53"/>
      <c r="X75" s="321"/>
      <c r="Y75" s="54">
        <f t="shared" si="21"/>
        <v>0</v>
      </c>
      <c r="Z75" s="55">
        <f t="shared" si="22"/>
        <v>0</v>
      </c>
      <c r="AA75" s="56">
        <f t="shared" si="23"/>
        <v>0</v>
      </c>
      <c r="AB75" s="57" t="e">
        <f t="shared" si="24"/>
        <v>#DIV/0!</v>
      </c>
      <c r="AC75" s="58">
        <f t="shared" si="25"/>
        <v>0</v>
      </c>
      <c r="AD75" s="59" t="e">
        <f t="shared" si="26"/>
        <v>#DIV/0!</v>
      </c>
      <c r="AE75" s="60">
        <f t="shared" si="27"/>
        <v>0</v>
      </c>
      <c r="AF75" s="61" t="e">
        <f t="shared" si="28"/>
        <v>#DIV/0!</v>
      </c>
      <c r="AG75" s="62">
        <f t="shared" si="29"/>
        <v>0</v>
      </c>
      <c r="AH75" s="63" t="e">
        <f t="shared" si="30"/>
        <v>#DIV/0!</v>
      </c>
      <c r="AI75" s="185">
        <f t="shared" si="31"/>
        <v>0</v>
      </c>
      <c r="AJ75" s="186" t="e">
        <f t="shared" si="32"/>
        <v>#DIV/0!</v>
      </c>
      <c r="AK75" s="185">
        <f t="shared" si="33"/>
        <v>0</v>
      </c>
      <c r="AL75" s="186" t="e">
        <f t="shared" si="34"/>
        <v>#DIV/0!</v>
      </c>
      <c r="AM75" s="187">
        <f t="shared" si="35"/>
        <v>0</v>
      </c>
      <c r="AN75" s="188" t="e">
        <f t="shared" si="36"/>
        <v>#DIV/0!</v>
      </c>
      <c r="AO75" s="187">
        <f t="shared" si="37"/>
        <v>0</v>
      </c>
      <c r="AP75" s="188" t="e">
        <f t="shared" si="38"/>
        <v>#DIV/0!</v>
      </c>
      <c r="AR75" s="64"/>
      <c r="AS75" s="65"/>
      <c r="AT75" s="66">
        <f t="shared" si="39"/>
        <v>0</v>
      </c>
      <c r="AU75" s="67" t="e">
        <f t="shared" si="40"/>
        <v>#DIV/0!</v>
      </c>
      <c r="AV75" s="189">
        <f t="shared" si="41"/>
        <v>0</v>
      </c>
      <c r="AW75" s="190" t="e">
        <f t="shared" si="42"/>
        <v>#DIV/0!</v>
      </c>
      <c r="AY75" s="68"/>
      <c r="AZ75" s="317"/>
      <c r="BA75" s="69"/>
      <c r="BB75" s="317"/>
      <c r="BC75" s="192">
        <f t="shared" si="43"/>
        <v>0</v>
      </c>
    </row>
    <row r="76" spans="1:55">
      <c r="A76" s="39"/>
      <c r="B76" s="40"/>
      <c r="C76" s="41"/>
      <c r="D76" s="41"/>
      <c r="E76" s="41"/>
      <c r="F76" s="42"/>
      <c r="G76" s="257"/>
      <c r="H76" s="43"/>
      <c r="I76" s="44"/>
      <c r="J76" s="45">
        <f t="shared" si="17"/>
        <v>0</v>
      </c>
      <c r="K76" s="46"/>
      <c r="L76" s="47">
        <f t="shared" si="18"/>
        <v>0</v>
      </c>
      <c r="M76" s="48"/>
      <c r="N76" s="321"/>
      <c r="O76" s="49"/>
      <c r="P76" s="50"/>
      <c r="Q76" s="43"/>
      <c r="R76" s="44"/>
      <c r="S76" s="44">
        <f t="shared" si="19"/>
        <v>0</v>
      </c>
      <c r="T76" s="50"/>
      <c r="U76" s="51"/>
      <c r="V76" s="52">
        <f t="shared" si="20"/>
        <v>0</v>
      </c>
      <c r="W76" s="53"/>
      <c r="X76" s="321"/>
      <c r="Y76" s="54">
        <f t="shared" si="21"/>
        <v>0</v>
      </c>
      <c r="Z76" s="55">
        <f t="shared" si="22"/>
        <v>0</v>
      </c>
      <c r="AA76" s="56">
        <f t="shared" si="23"/>
        <v>0</v>
      </c>
      <c r="AB76" s="57" t="e">
        <f t="shared" si="24"/>
        <v>#DIV/0!</v>
      </c>
      <c r="AC76" s="58">
        <f t="shared" si="25"/>
        <v>0</v>
      </c>
      <c r="AD76" s="59" t="e">
        <f t="shared" si="26"/>
        <v>#DIV/0!</v>
      </c>
      <c r="AE76" s="60">
        <f t="shared" si="27"/>
        <v>0</v>
      </c>
      <c r="AF76" s="61" t="e">
        <f t="shared" si="28"/>
        <v>#DIV/0!</v>
      </c>
      <c r="AG76" s="62">
        <f t="shared" si="29"/>
        <v>0</v>
      </c>
      <c r="AH76" s="63" t="e">
        <f t="shared" si="30"/>
        <v>#DIV/0!</v>
      </c>
      <c r="AI76" s="185">
        <f t="shared" si="31"/>
        <v>0</v>
      </c>
      <c r="AJ76" s="186" t="e">
        <f t="shared" si="32"/>
        <v>#DIV/0!</v>
      </c>
      <c r="AK76" s="185">
        <f t="shared" si="33"/>
        <v>0</v>
      </c>
      <c r="AL76" s="186" t="e">
        <f t="shared" si="34"/>
        <v>#DIV/0!</v>
      </c>
      <c r="AM76" s="187">
        <f t="shared" si="35"/>
        <v>0</v>
      </c>
      <c r="AN76" s="188" t="e">
        <f t="shared" si="36"/>
        <v>#DIV/0!</v>
      </c>
      <c r="AO76" s="187">
        <f t="shared" si="37"/>
        <v>0</v>
      </c>
      <c r="AP76" s="188" t="e">
        <f t="shared" si="38"/>
        <v>#DIV/0!</v>
      </c>
      <c r="AR76" s="64"/>
      <c r="AS76" s="65"/>
      <c r="AT76" s="66">
        <f t="shared" si="39"/>
        <v>0</v>
      </c>
      <c r="AU76" s="67" t="e">
        <f t="shared" si="40"/>
        <v>#DIV/0!</v>
      </c>
      <c r="AV76" s="189">
        <f t="shared" si="41"/>
        <v>0</v>
      </c>
      <c r="AW76" s="190" t="e">
        <f t="shared" si="42"/>
        <v>#DIV/0!</v>
      </c>
      <c r="AY76" s="68"/>
      <c r="AZ76" s="317"/>
      <c r="BA76" s="69"/>
      <c r="BB76" s="317"/>
      <c r="BC76" s="192">
        <f t="shared" si="43"/>
        <v>0</v>
      </c>
    </row>
    <row r="77" spans="1:55">
      <c r="A77" s="39"/>
      <c r="B77" s="40"/>
      <c r="C77" s="41"/>
      <c r="D77" s="41"/>
      <c r="E77" s="41"/>
      <c r="F77" s="42"/>
      <c r="G77" s="257"/>
      <c r="H77" s="43"/>
      <c r="I77" s="44"/>
      <c r="J77" s="45">
        <f t="shared" si="17"/>
        <v>0</v>
      </c>
      <c r="K77" s="46"/>
      <c r="L77" s="47">
        <f t="shared" si="18"/>
        <v>0</v>
      </c>
      <c r="M77" s="48"/>
      <c r="N77" s="321"/>
      <c r="O77" s="49"/>
      <c r="P77" s="50"/>
      <c r="Q77" s="43"/>
      <c r="R77" s="44"/>
      <c r="S77" s="44">
        <f t="shared" si="19"/>
        <v>0</v>
      </c>
      <c r="T77" s="50"/>
      <c r="U77" s="51"/>
      <c r="V77" s="52">
        <f t="shared" si="20"/>
        <v>0</v>
      </c>
      <c r="W77" s="53"/>
      <c r="X77" s="321"/>
      <c r="Y77" s="54">
        <f t="shared" si="21"/>
        <v>0</v>
      </c>
      <c r="Z77" s="55">
        <f t="shared" si="22"/>
        <v>0</v>
      </c>
      <c r="AA77" s="56">
        <f t="shared" si="23"/>
        <v>0</v>
      </c>
      <c r="AB77" s="57" t="e">
        <f t="shared" si="24"/>
        <v>#DIV/0!</v>
      </c>
      <c r="AC77" s="58">
        <f t="shared" si="25"/>
        <v>0</v>
      </c>
      <c r="AD77" s="59" t="e">
        <f t="shared" si="26"/>
        <v>#DIV/0!</v>
      </c>
      <c r="AE77" s="60">
        <f t="shared" si="27"/>
        <v>0</v>
      </c>
      <c r="AF77" s="61" t="e">
        <f t="shared" si="28"/>
        <v>#DIV/0!</v>
      </c>
      <c r="AG77" s="62">
        <f t="shared" si="29"/>
        <v>0</v>
      </c>
      <c r="AH77" s="63" t="e">
        <f t="shared" si="30"/>
        <v>#DIV/0!</v>
      </c>
      <c r="AI77" s="185">
        <f t="shared" si="31"/>
        <v>0</v>
      </c>
      <c r="AJ77" s="186" t="e">
        <f t="shared" si="32"/>
        <v>#DIV/0!</v>
      </c>
      <c r="AK77" s="185">
        <f t="shared" si="33"/>
        <v>0</v>
      </c>
      <c r="AL77" s="186" t="e">
        <f t="shared" si="34"/>
        <v>#DIV/0!</v>
      </c>
      <c r="AM77" s="187">
        <f t="shared" si="35"/>
        <v>0</v>
      </c>
      <c r="AN77" s="188" t="e">
        <f t="shared" si="36"/>
        <v>#DIV/0!</v>
      </c>
      <c r="AO77" s="187">
        <f t="shared" si="37"/>
        <v>0</v>
      </c>
      <c r="AP77" s="188" t="e">
        <f t="shared" si="38"/>
        <v>#DIV/0!</v>
      </c>
      <c r="AR77" s="64"/>
      <c r="AS77" s="65"/>
      <c r="AT77" s="66">
        <f t="shared" si="39"/>
        <v>0</v>
      </c>
      <c r="AU77" s="67" t="e">
        <f t="shared" si="40"/>
        <v>#DIV/0!</v>
      </c>
      <c r="AV77" s="189">
        <f t="shared" si="41"/>
        <v>0</v>
      </c>
      <c r="AW77" s="190" t="e">
        <f t="shared" si="42"/>
        <v>#DIV/0!</v>
      </c>
      <c r="AY77" s="68"/>
      <c r="AZ77" s="317"/>
      <c r="BA77" s="69"/>
      <c r="BB77" s="317"/>
      <c r="BC77" s="192">
        <f t="shared" si="43"/>
        <v>0</v>
      </c>
    </row>
    <row r="78" spans="1:55">
      <c r="A78" s="39"/>
      <c r="B78" s="40"/>
      <c r="C78" s="41"/>
      <c r="D78" s="41"/>
      <c r="E78" s="41"/>
      <c r="F78" s="42"/>
      <c r="G78" s="257"/>
      <c r="H78" s="43"/>
      <c r="I78" s="44"/>
      <c r="J78" s="45">
        <f t="shared" si="17"/>
        <v>0</v>
      </c>
      <c r="K78" s="46"/>
      <c r="L78" s="47">
        <f t="shared" si="18"/>
        <v>0</v>
      </c>
      <c r="M78" s="48"/>
      <c r="N78" s="321"/>
      <c r="O78" s="49"/>
      <c r="P78" s="50"/>
      <c r="Q78" s="43"/>
      <c r="R78" s="44"/>
      <c r="S78" s="44">
        <f t="shared" si="19"/>
        <v>0</v>
      </c>
      <c r="T78" s="50"/>
      <c r="U78" s="51"/>
      <c r="V78" s="52">
        <f t="shared" si="20"/>
        <v>0</v>
      </c>
      <c r="W78" s="53"/>
      <c r="X78" s="321"/>
      <c r="Y78" s="54">
        <f t="shared" si="21"/>
        <v>0</v>
      </c>
      <c r="Z78" s="55">
        <f t="shared" si="22"/>
        <v>0</v>
      </c>
      <c r="AA78" s="56">
        <f t="shared" si="23"/>
        <v>0</v>
      </c>
      <c r="AB78" s="57" t="e">
        <f t="shared" si="24"/>
        <v>#DIV/0!</v>
      </c>
      <c r="AC78" s="58">
        <f t="shared" si="25"/>
        <v>0</v>
      </c>
      <c r="AD78" s="59" t="e">
        <f t="shared" si="26"/>
        <v>#DIV/0!</v>
      </c>
      <c r="AE78" s="60">
        <f t="shared" si="27"/>
        <v>0</v>
      </c>
      <c r="AF78" s="61" t="e">
        <f t="shared" si="28"/>
        <v>#DIV/0!</v>
      </c>
      <c r="AG78" s="62">
        <f t="shared" si="29"/>
        <v>0</v>
      </c>
      <c r="AH78" s="63" t="e">
        <f t="shared" si="30"/>
        <v>#DIV/0!</v>
      </c>
      <c r="AI78" s="185">
        <f t="shared" si="31"/>
        <v>0</v>
      </c>
      <c r="AJ78" s="186" t="e">
        <f t="shared" si="32"/>
        <v>#DIV/0!</v>
      </c>
      <c r="AK78" s="185">
        <f t="shared" si="33"/>
        <v>0</v>
      </c>
      <c r="AL78" s="186" t="e">
        <f t="shared" si="34"/>
        <v>#DIV/0!</v>
      </c>
      <c r="AM78" s="187">
        <f t="shared" si="35"/>
        <v>0</v>
      </c>
      <c r="AN78" s="188" t="e">
        <f t="shared" si="36"/>
        <v>#DIV/0!</v>
      </c>
      <c r="AO78" s="187">
        <f t="shared" si="37"/>
        <v>0</v>
      </c>
      <c r="AP78" s="188" t="e">
        <f t="shared" si="38"/>
        <v>#DIV/0!</v>
      </c>
      <c r="AR78" s="64"/>
      <c r="AS78" s="65"/>
      <c r="AT78" s="66">
        <f t="shared" si="39"/>
        <v>0</v>
      </c>
      <c r="AU78" s="67" t="e">
        <f t="shared" si="40"/>
        <v>#DIV/0!</v>
      </c>
      <c r="AV78" s="189">
        <f t="shared" si="41"/>
        <v>0</v>
      </c>
      <c r="AW78" s="190" t="e">
        <f t="shared" si="42"/>
        <v>#DIV/0!</v>
      </c>
      <c r="AY78" s="68"/>
      <c r="AZ78" s="317"/>
      <c r="BA78" s="69"/>
      <c r="BB78" s="317"/>
      <c r="BC78" s="192">
        <f t="shared" si="43"/>
        <v>0</v>
      </c>
    </row>
    <row r="79" spans="1:55">
      <c r="A79" s="39"/>
      <c r="B79" s="40"/>
      <c r="C79" s="41"/>
      <c r="D79" s="41"/>
      <c r="E79" s="41"/>
      <c r="F79" s="42"/>
      <c r="G79" s="257"/>
      <c r="H79" s="43"/>
      <c r="I79" s="44"/>
      <c r="J79" s="45">
        <f t="shared" si="17"/>
        <v>0</v>
      </c>
      <c r="K79" s="46"/>
      <c r="L79" s="47">
        <f t="shared" si="18"/>
        <v>0</v>
      </c>
      <c r="M79" s="48"/>
      <c r="N79" s="321"/>
      <c r="O79" s="49"/>
      <c r="P79" s="50"/>
      <c r="Q79" s="43"/>
      <c r="R79" s="44"/>
      <c r="S79" s="44">
        <f t="shared" si="19"/>
        <v>0</v>
      </c>
      <c r="T79" s="50"/>
      <c r="U79" s="51"/>
      <c r="V79" s="52">
        <f t="shared" si="20"/>
        <v>0</v>
      </c>
      <c r="W79" s="53"/>
      <c r="X79" s="321"/>
      <c r="Y79" s="54">
        <f t="shared" si="21"/>
        <v>0</v>
      </c>
      <c r="Z79" s="55">
        <f t="shared" si="22"/>
        <v>0</v>
      </c>
      <c r="AA79" s="56">
        <f t="shared" si="23"/>
        <v>0</v>
      </c>
      <c r="AB79" s="57" t="e">
        <f t="shared" si="24"/>
        <v>#DIV/0!</v>
      </c>
      <c r="AC79" s="58">
        <f t="shared" si="25"/>
        <v>0</v>
      </c>
      <c r="AD79" s="59" t="e">
        <f t="shared" si="26"/>
        <v>#DIV/0!</v>
      </c>
      <c r="AE79" s="60">
        <f t="shared" si="27"/>
        <v>0</v>
      </c>
      <c r="AF79" s="61" t="e">
        <f t="shared" si="28"/>
        <v>#DIV/0!</v>
      </c>
      <c r="AG79" s="62">
        <f t="shared" si="29"/>
        <v>0</v>
      </c>
      <c r="AH79" s="63" t="e">
        <f t="shared" si="30"/>
        <v>#DIV/0!</v>
      </c>
      <c r="AI79" s="185">
        <f t="shared" si="31"/>
        <v>0</v>
      </c>
      <c r="AJ79" s="186" t="e">
        <f t="shared" si="32"/>
        <v>#DIV/0!</v>
      </c>
      <c r="AK79" s="185">
        <f t="shared" si="33"/>
        <v>0</v>
      </c>
      <c r="AL79" s="186" t="e">
        <f t="shared" si="34"/>
        <v>#DIV/0!</v>
      </c>
      <c r="AM79" s="187">
        <f t="shared" si="35"/>
        <v>0</v>
      </c>
      <c r="AN79" s="188" t="e">
        <f t="shared" si="36"/>
        <v>#DIV/0!</v>
      </c>
      <c r="AO79" s="187">
        <f t="shared" si="37"/>
        <v>0</v>
      </c>
      <c r="AP79" s="188" t="e">
        <f t="shared" si="38"/>
        <v>#DIV/0!</v>
      </c>
      <c r="AR79" s="64"/>
      <c r="AS79" s="65"/>
      <c r="AT79" s="66">
        <f t="shared" si="39"/>
        <v>0</v>
      </c>
      <c r="AU79" s="67" t="e">
        <f t="shared" si="40"/>
        <v>#DIV/0!</v>
      </c>
      <c r="AV79" s="189">
        <f t="shared" si="41"/>
        <v>0</v>
      </c>
      <c r="AW79" s="190" t="e">
        <f t="shared" si="42"/>
        <v>#DIV/0!</v>
      </c>
      <c r="AY79" s="68"/>
      <c r="AZ79" s="317"/>
      <c r="BA79" s="69"/>
      <c r="BB79" s="317"/>
      <c r="BC79" s="192">
        <f t="shared" si="43"/>
        <v>0</v>
      </c>
    </row>
    <row r="80" spans="1:55">
      <c r="A80" s="39"/>
      <c r="B80" s="40"/>
      <c r="C80" s="41"/>
      <c r="D80" s="41"/>
      <c r="E80" s="41"/>
      <c r="F80" s="42"/>
      <c r="G80" s="257"/>
      <c r="H80" s="43"/>
      <c r="I80" s="44"/>
      <c r="J80" s="45">
        <f t="shared" si="17"/>
        <v>0</v>
      </c>
      <c r="K80" s="46"/>
      <c r="L80" s="47">
        <f t="shared" si="18"/>
        <v>0</v>
      </c>
      <c r="M80" s="48"/>
      <c r="N80" s="321"/>
      <c r="O80" s="49"/>
      <c r="P80" s="50"/>
      <c r="Q80" s="43"/>
      <c r="R80" s="44"/>
      <c r="S80" s="44">
        <f t="shared" si="19"/>
        <v>0</v>
      </c>
      <c r="T80" s="50"/>
      <c r="U80" s="51"/>
      <c r="V80" s="52">
        <f t="shared" si="20"/>
        <v>0</v>
      </c>
      <c r="W80" s="53"/>
      <c r="X80" s="321"/>
      <c r="Y80" s="54">
        <f t="shared" si="21"/>
        <v>0</v>
      </c>
      <c r="Z80" s="55">
        <f t="shared" si="22"/>
        <v>0</v>
      </c>
      <c r="AA80" s="56">
        <f t="shared" si="23"/>
        <v>0</v>
      </c>
      <c r="AB80" s="57" t="e">
        <f t="shared" si="24"/>
        <v>#DIV/0!</v>
      </c>
      <c r="AC80" s="58">
        <f t="shared" si="25"/>
        <v>0</v>
      </c>
      <c r="AD80" s="59" t="e">
        <f t="shared" si="26"/>
        <v>#DIV/0!</v>
      </c>
      <c r="AE80" s="60">
        <f t="shared" si="27"/>
        <v>0</v>
      </c>
      <c r="AF80" s="61" t="e">
        <f t="shared" si="28"/>
        <v>#DIV/0!</v>
      </c>
      <c r="AG80" s="62">
        <f t="shared" si="29"/>
        <v>0</v>
      </c>
      <c r="AH80" s="63" t="e">
        <f t="shared" si="30"/>
        <v>#DIV/0!</v>
      </c>
      <c r="AI80" s="185">
        <f t="shared" si="31"/>
        <v>0</v>
      </c>
      <c r="AJ80" s="186" t="e">
        <f t="shared" si="32"/>
        <v>#DIV/0!</v>
      </c>
      <c r="AK80" s="185">
        <f t="shared" si="33"/>
        <v>0</v>
      </c>
      <c r="AL80" s="186" t="e">
        <f t="shared" si="34"/>
        <v>#DIV/0!</v>
      </c>
      <c r="AM80" s="187">
        <f t="shared" si="35"/>
        <v>0</v>
      </c>
      <c r="AN80" s="188" t="e">
        <f t="shared" si="36"/>
        <v>#DIV/0!</v>
      </c>
      <c r="AO80" s="187">
        <f t="shared" si="37"/>
        <v>0</v>
      </c>
      <c r="AP80" s="188" t="e">
        <f t="shared" si="38"/>
        <v>#DIV/0!</v>
      </c>
      <c r="AR80" s="64"/>
      <c r="AS80" s="65"/>
      <c r="AT80" s="66">
        <f t="shared" si="39"/>
        <v>0</v>
      </c>
      <c r="AU80" s="67" t="e">
        <f t="shared" si="40"/>
        <v>#DIV/0!</v>
      </c>
      <c r="AV80" s="189">
        <f t="shared" si="41"/>
        <v>0</v>
      </c>
      <c r="AW80" s="190" t="e">
        <f t="shared" si="42"/>
        <v>#DIV/0!</v>
      </c>
      <c r="AY80" s="68"/>
      <c r="AZ80" s="317"/>
      <c r="BA80" s="69"/>
      <c r="BB80" s="317"/>
      <c r="BC80" s="192">
        <f t="shared" si="43"/>
        <v>0</v>
      </c>
    </row>
    <row r="81" spans="1:55">
      <c r="A81" s="39"/>
      <c r="B81" s="40"/>
      <c r="C81" s="41"/>
      <c r="D81" s="41"/>
      <c r="E81" s="41"/>
      <c r="F81" s="42"/>
      <c r="G81" s="257"/>
      <c r="H81" s="43"/>
      <c r="I81" s="44"/>
      <c r="J81" s="45">
        <f t="shared" si="17"/>
        <v>0</v>
      </c>
      <c r="K81" s="46"/>
      <c r="L81" s="47">
        <f t="shared" si="18"/>
        <v>0</v>
      </c>
      <c r="M81" s="48"/>
      <c r="N81" s="321"/>
      <c r="O81" s="49"/>
      <c r="P81" s="50"/>
      <c r="Q81" s="43"/>
      <c r="R81" s="44"/>
      <c r="S81" s="44">
        <f t="shared" si="19"/>
        <v>0</v>
      </c>
      <c r="T81" s="50"/>
      <c r="U81" s="51"/>
      <c r="V81" s="52">
        <f t="shared" si="20"/>
        <v>0</v>
      </c>
      <c r="W81" s="53"/>
      <c r="X81" s="321"/>
      <c r="Y81" s="54">
        <f t="shared" si="21"/>
        <v>0</v>
      </c>
      <c r="Z81" s="55">
        <f t="shared" si="22"/>
        <v>0</v>
      </c>
      <c r="AA81" s="56">
        <f t="shared" si="23"/>
        <v>0</v>
      </c>
      <c r="AB81" s="57" t="e">
        <f t="shared" si="24"/>
        <v>#DIV/0!</v>
      </c>
      <c r="AC81" s="58">
        <f t="shared" si="25"/>
        <v>0</v>
      </c>
      <c r="AD81" s="59" t="e">
        <f t="shared" si="26"/>
        <v>#DIV/0!</v>
      </c>
      <c r="AE81" s="60">
        <f t="shared" si="27"/>
        <v>0</v>
      </c>
      <c r="AF81" s="61" t="e">
        <f t="shared" si="28"/>
        <v>#DIV/0!</v>
      </c>
      <c r="AG81" s="62">
        <f t="shared" si="29"/>
        <v>0</v>
      </c>
      <c r="AH81" s="63" t="e">
        <f t="shared" si="30"/>
        <v>#DIV/0!</v>
      </c>
      <c r="AI81" s="185">
        <f t="shared" si="31"/>
        <v>0</v>
      </c>
      <c r="AJ81" s="186" t="e">
        <f t="shared" si="32"/>
        <v>#DIV/0!</v>
      </c>
      <c r="AK81" s="185">
        <f t="shared" si="33"/>
        <v>0</v>
      </c>
      <c r="AL81" s="186" t="e">
        <f t="shared" si="34"/>
        <v>#DIV/0!</v>
      </c>
      <c r="AM81" s="187">
        <f t="shared" si="35"/>
        <v>0</v>
      </c>
      <c r="AN81" s="188" t="e">
        <f t="shared" si="36"/>
        <v>#DIV/0!</v>
      </c>
      <c r="AO81" s="187">
        <f t="shared" si="37"/>
        <v>0</v>
      </c>
      <c r="AP81" s="188" t="e">
        <f t="shared" si="38"/>
        <v>#DIV/0!</v>
      </c>
      <c r="AR81" s="64"/>
      <c r="AS81" s="65"/>
      <c r="AT81" s="66">
        <f t="shared" si="39"/>
        <v>0</v>
      </c>
      <c r="AU81" s="67" t="e">
        <f t="shared" si="40"/>
        <v>#DIV/0!</v>
      </c>
      <c r="AV81" s="189">
        <f t="shared" si="41"/>
        <v>0</v>
      </c>
      <c r="AW81" s="190" t="e">
        <f t="shared" si="42"/>
        <v>#DIV/0!</v>
      </c>
      <c r="AY81" s="68"/>
      <c r="AZ81" s="317"/>
      <c r="BA81" s="69"/>
      <c r="BB81" s="317"/>
      <c r="BC81" s="192">
        <f t="shared" si="43"/>
        <v>0</v>
      </c>
    </row>
    <row r="82" spans="1:55">
      <c r="A82" s="39"/>
      <c r="B82" s="40"/>
      <c r="C82" s="41"/>
      <c r="D82" s="41"/>
      <c r="E82" s="41"/>
      <c r="F82" s="42"/>
      <c r="G82" s="257"/>
      <c r="H82" s="43"/>
      <c r="I82" s="44"/>
      <c r="J82" s="45">
        <f t="shared" si="17"/>
        <v>0</v>
      </c>
      <c r="K82" s="46"/>
      <c r="L82" s="47">
        <f t="shared" si="18"/>
        <v>0</v>
      </c>
      <c r="M82" s="48"/>
      <c r="N82" s="321"/>
      <c r="O82" s="49"/>
      <c r="P82" s="50"/>
      <c r="Q82" s="43"/>
      <c r="R82" s="44"/>
      <c r="S82" s="44">
        <f t="shared" si="19"/>
        <v>0</v>
      </c>
      <c r="T82" s="50"/>
      <c r="U82" s="51"/>
      <c r="V82" s="52">
        <f t="shared" si="20"/>
        <v>0</v>
      </c>
      <c r="W82" s="53"/>
      <c r="X82" s="321"/>
      <c r="Y82" s="54">
        <f t="shared" si="21"/>
        <v>0</v>
      </c>
      <c r="Z82" s="55">
        <f t="shared" si="22"/>
        <v>0</v>
      </c>
      <c r="AA82" s="56">
        <f t="shared" si="23"/>
        <v>0</v>
      </c>
      <c r="AB82" s="57" t="e">
        <f t="shared" si="24"/>
        <v>#DIV/0!</v>
      </c>
      <c r="AC82" s="58">
        <f t="shared" si="25"/>
        <v>0</v>
      </c>
      <c r="AD82" s="59" t="e">
        <f t="shared" si="26"/>
        <v>#DIV/0!</v>
      </c>
      <c r="AE82" s="60">
        <f t="shared" si="27"/>
        <v>0</v>
      </c>
      <c r="AF82" s="61" t="e">
        <f t="shared" si="28"/>
        <v>#DIV/0!</v>
      </c>
      <c r="AG82" s="62">
        <f t="shared" si="29"/>
        <v>0</v>
      </c>
      <c r="AH82" s="63" t="e">
        <f t="shared" si="30"/>
        <v>#DIV/0!</v>
      </c>
      <c r="AI82" s="185">
        <f t="shared" si="31"/>
        <v>0</v>
      </c>
      <c r="AJ82" s="186" t="e">
        <f t="shared" si="32"/>
        <v>#DIV/0!</v>
      </c>
      <c r="AK82" s="185">
        <f t="shared" si="33"/>
        <v>0</v>
      </c>
      <c r="AL82" s="186" t="e">
        <f t="shared" si="34"/>
        <v>#DIV/0!</v>
      </c>
      <c r="AM82" s="187">
        <f t="shared" si="35"/>
        <v>0</v>
      </c>
      <c r="AN82" s="188" t="e">
        <f t="shared" si="36"/>
        <v>#DIV/0!</v>
      </c>
      <c r="AO82" s="187">
        <f t="shared" si="37"/>
        <v>0</v>
      </c>
      <c r="AP82" s="188" t="e">
        <f t="shared" si="38"/>
        <v>#DIV/0!</v>
      </c>
      <c r="AR82" s="64"/>
      <c r="AS82" s="65"/>
      <c r="AT82" s="66">
        <f t="shared" si="39"/>
        <v>0</v>
      </c>
      <c r="AU82" s="67" t="e">
        <f t="shared" si="40"/>
        <v>#DIV/0!</v>
      </c>
      <c r="AV82" s="189">
        <f t="shared" si="41"/>
        <v>0</v>
      </c>
      <c r="AW82" s="190" t="e">
        <f t="shared" si="42"/>
        <v>#DIV/0!</v>
      </c>
      <c r="AY82" s="68"/>
      <c r="AZ82" s="317"/>
      <c r="BA82" s="69"/>
      <c r="BB82" s="317"/>
      <c r="BC82" s="192">
        <f t="shared" si="43"/>
        <v>0</v>
      </c>
    </row>
    <row r="83" spans="1:55">
      <c r="A83" s="39"/>
      <c r="B83" s="40"/>
      <c r="C83" s="41"/>
      <c r="D83" s="41"/>
      <c r="E83" s="41"/>
      <c r="F83" s="42"/>
      <c r="G83" s="257"/>
      <c r="H83" s="43"/>
      <c r="I83" s="44"/>
      <c r="J83" s="45">
        <f t="shared" si="17"/>
        <v>0</v>
      </c>
      <c r="K83" s="46"/>
      <c r="L83" s="47">
        <f t="shared" si="18"/>
        <v>0</v>
      </c>
      <c r="M83" s="48"/>
      <c r="N83" s="321"/>
      <c r="O83" s="49"/>
      <c r="P83" s="50"/>
      <c r="Q83" s="43"/>
      <c r="R83" s="44"/>
      <c r="S83" s="44">
        <f t="shared" si="19"/>
        <v>0</v>
      </c>
      <c r="T83" s="50"/>
      <c r="U83" s="51"/>
      <c r="V83" s="52">
        <f t="shared" si="20"/>
        <v>0</v>
      </c>
      <c r="W83" s="53"/>
      <c r="X83" s="321"/>
      <c r="Y83" s="54">
        <f t="shared" si="21"/>
        <v>0</v>
      </c>
      <c r="Z83" s="55">
        <f t="shared" si="22"/>
        <v>0</v>
      </c>
      <c r="AA83" s="56">
        <f t="shared" si="23"/>
        <v>0</v>
      </c>
      <c r="AB83" s="57" t="e">
        <f t="shared" si="24"/>
        <v>#DIV/0!</v>
      </c>
      <c r="AC83" s="58">
        <f t="shared" si="25"/>
        <v>0</v>
      </c>
      <c r="AD83" s="59" t="e">
        <f t="shared" si="26"/>
        <v>#DIV/0!</v>
      </c>
      <c r="AE83" s="60">
        <f t="shared" si="27"/>
        <v>0</v>
      </c>
      <c r="AF83" s="61" t="e">
        <f t="shared" si="28"/>
        <v>#DIV/0!</v>
      </c>
      <c r="AG83" s="62">
        <f t="shared" si="29"/>
        <v>0</v>
      </c>
      <c r="AH83" s="63" t="e">
        <f t="shared" si="30"/>
        <v>#DIV/0!</v>
      </c>
      <c r="AI83" s="185">
        <f t="shared" si="31"/>
        <v>0</v>
      </c>
      <c r="AJ83" s="186" t="e">
        <f t="shared" si="32"/>
        <v>#DIV/0!</v>
      </c>
      <c r="AK83" s="185">
        <f t="shared" si="33"/>
        <v>0</v>
      </c>
      <c r="AL83" s="186" t="e">
        <f t="shared" si="34"/>
        <v>#DIV/0!</v>
      </c>
      <c r="AM83" s="187">
        <f t="shared" si="35"/>
        <v>0</v>
      </c>
      <c r="AN83" s="188" t="e">
        <f t="shared" si="36"/>
        <v>#DIV/0!</v>
      </c>
      <c r="AO83" s="187">
        <f t="shared" si="37"/>
        <v>0</v>
      </c>
      <c r="AP83" s="188" t="e">
        <f t="shared" si="38"/>
        <v>#DIV/0!</v>
      </c>
      <c r="AR83" s="64"/>
      <c r="AS83" s="65"/>
      <c r="AT83" s="66">
        <f t="shared" si="39"/>
        <v>0</v>
      </c>
      <c r="AU83" s="67" t="e">
        <f t="shared" si="40"/>
        <v>#DIV/0!</v>
      </c>
      <c r="AV83" s="189">
        <f t="shared" si="41"/>
        <v>0</v>
      </c>
      <c r="AW83" s="190" t="e">
        <f t="shared" si="42"/>
        <v>#DIV/0!</v>
      </c>
      <c r="AY83" s="68"/>
      <c r="AZ83" s="317"/>
      <c r="BA83" s="69"/>
      <c r="BB83" s="317"/>
      <c r="BC83" s="192">
        <f t="shared" si="43"/>
        <v>0</v>
      </c>
    </row>
    <row r="84" spans="1:55">
      <c r="A84" s="39"/>
      <c r="B84" s="40"/>
      <c r="C84" s="41"/>
      <c r="D84" s="41"/>
      <c r="E84" s="41"/>
      <c r="F84" s="42"/>
      <c r="G84" s="257"/>
      <c r="H84" s="43"/>
      <c r="I84" s="44"/>
      <c r="J84" s="45">
        <f t="shared" si="17"/>
        <v>0</v>
      </c>
      <c r="K84" s="46"/>
      <c r="L84" s="47">
        <f t="shared" si="18"/>
        <v>0</v>
      </c>
      <c r="M84" s="48"/>
      <c r="N84" s="321"/>
      <c r="O84" s="49"/>
      <c r="P84" s="50"/>
      <c r="Q84" s="43"/>
      <c r="R84" s="44"/>
      <c r="S84" s="44">
        <f t="shared" si="19"/>
        <v>0</v>
      </c>
      <c r="T84" s="50"/>
      <c r="U84" s="51"/>
      <c r="V84" s="52">
        <f t="shared" si="20"/>
        <v>0</v>
      </c>
      <c r="W84" s="53"/>
      <c r="X84" s="321"/>
      <c r="Y84" s="54">
        <f t="shared" si="21"/>
        <v>0</v>
      </c>
      <c r="Z84" s="55">
        <f t="shared" si="22"/>
        <v>0</v>
      </c>
      <c r="AA84" s="56">
        <f t="shared" si="23"/>
        <v>0</v>
      </c>
      <c r="AB84" s="57" t="e">
        <f t="shared" si="24"/>
        <v>#DIV/0!</v>
      </c>
      <c r="AC84" s="58">
        <f t="shared" si="25"/>
        <v>0</v>
      </c>
      <c r="AD84" s="59" t="e">
        <f t="shared" si="26"/>
        <v>#DIV/0!</v>
      </c>
      <c r="AE84" s="60">
        <f t="shared" si="27"/>
        <v>0</v>
      </c>
      <c r="AF84" s="61" t="e">
        <f t="shared" si="28"/>
        <v>#DIV/0!</v>
      </c>
      <c r="AG84" s="62">
        <f t="shared" si="29"/>
        <v>0</v>
      </c>
      <c r="AH84" s="63" t="e">
        <f t="shared" si="30"/>
        <v>#DIV/0!</v>
      </c>
      <c r="AI84" s="185">
        <f t="shared" si="31"/>
        <v>0</v>
      </c>
      <c r="AJ84" s="186" t="e">
        <f t="shared" si="32"/>
        <v>#DIV/0!</v>
      </c>
      <c r="AK84" s="185">
        <f t="shared" si="33"/>
        <v>0</v>
      </c>
      <c r="AL84" s="186" t="e">
        <f t="shared" si="34"/>
        <v>#DIV/0!</v>
      </c>
      <c r="AM84" s="187">
        <f t="shared" si="35"/>
        <v>0</v>
      </c>
      <c r="AN84" s="188" t="e">
        <f t="shared" si="36"/>
        <v>#DIV/0!</v>
      </c>
      <c r="AO84" s="187">
        <f t="shared" si="37"/>
        <v>0</v>
      </c>
      <c r="AP84" s="188" t="e">
        <f t="shared" si="38"/>
        <v>#DIV/0!</v>
      </c>
      <c r="AR84" s="64"/>
      <c r="AS84" s="65"/>
      <c r="AT84" s="66">
        <f t="shared" si="39"/>
        <v>0</v>
      </c>
      <c r="AU84" s="67" t="e">
        <f t="shared" si="40"/>
        <v>#DIV/0!</v>
      </c>
      <c r="AV84" s="189">
        <f t="shared" si="41"/>
        <v>0</v>
      </c>
      <c r="AW84" s="190" t="e">
        <f t="shared" si="42"/>
        <v>#DIV/0!</v>
      </c>
      <c r="AY84" s="68"/>
      <c r="AZ84" s="317"/>
      <c r="BA84" s="69"/>
      <c r="BB84" s="317"/>
      <c r="BC84" s="192">
        <f t="shared" si="43"/>
        <v>0</v>
      </c>
    </row>
    <row r="85" spans="1:55">
      <c r="A85" s="39"/>
      <c r="B85" s="40"/>
      <c r="C85" s="41"/>
      <c r="D85" s="41"/>
      <c r="E85" s="41"/>
      <c r="F85" s="42"/>
      <c r="G85" s="257"/>
      <c r="H85" s="43"/>
      <c r="I85" s="44"/>
      <c r="J85" s="45">
        <f t="shared" si="17"/>
        <v>0</v>
      </c>
      <c r="K85" s="46"/>
      <c r="L85" s="47">
        <f t="shared" si="18"/>
        <v>0</v>
      </c>
      <c r="M85" s="48"/>
      <c r="N85" s="321"/>
      <c r="O85" s="49"/>
      <c r="P85" s="50"/>
      <c r="Q85" s="43"/>
      <c r="R85" s="44"/>
      <c r="S85" s="44">
        <f t="shared" si="19"/>
        <v>0</v>
      </c>
      <c r="T85" s="50"/>
      <c r="U85" s="51"/>
      <c r="V85" s="52">
        <f t="shared" si="20"/>
        <v>0</v>
      </c>
      <c r="W85" s="53"/>
      <c r="X85" s="321"/>
      <c r="Y85" s="54">
        <f t="shared" si="21"/>
        <v>0</v>
      </c>
      <c r="Z85" s="55">
        <f t="shared" si="22"/>
        <v>0</v>
      </c>
      <c r="AA85" s="56">
        <f t="shared" si="23"/>
        <v>0</v>
      </c>
      <c r="AB85" s="57" t="e">
        <f t="shared" si="24"/>
        <v>#DIV/0!</v>
      </c>
      <c r="AC85" s="58">
        <f t="shared" si="25"/>
        <v>0</v>
      </c>
      <c r="AD85" s="59" t="e">
        <f t="shared" si="26"/>
        <v>#DIV/0!</v>
      </c>
      <c r="AE85" s="60">
        <f t="shared" si="27"/>
        <v>0</v>
      </c>
      <c r="AF85" s="61" t="e">
        <f t="shared" si="28"/>
        <v>#DIV/0!</v>
      </c>
      <c r="AG85" s="62">
        <f t="shared" si="29"/>
        <v>0</v>
      </c>
      <c r="AH85" s="63" t="e">
        <f t="shared" si="30"/>
        <v>#DIV/0!</v>
      </c>
      <c r="AI85" s="185">
        <f t="shared" si="31"/>
        <v>0</v>
      </c>
      <c r="AJ85" s="186" t="e">
        <f t="shared" si="32"/>
        <v>#DIV/0!</v>
      </c>
      <c r="AK85" s="185">
        <f t="shared" si="33"/>
        <v>0</v>
      </c>
      <c r="AL85" s="186" t="e">
        <f t="shared" si="34"/>
        <v>#DIV/0!</v>
      </c>
      <c r="AM85" s="187">
        <f t="shared" si="35"/>
        <v>0</v>
      </c>
      <c r="AN85" s="188" t="e">
        <f t="shared" si="36"/>
        <v>#DIV/0!</v>
      </c>
      <c r="AO85" s="187">
        <f t="shared" si="37"/>
        <v>0</v>
      </c>
      <c r="AP85" s="188" t="e">
        <f t="shared" si="38"/>
        <v>#DIV/0!</v>
      </c>
      <c r="AR85" s="64"/>
      <c r="AS85" s="65"/>
      <c r="AT85" s="66">
        <f t="shared" si="39"/>
        <v>0</v>
      </c>
      <c r="AU85" s="67" t="e">
        <f t="shared" si="40"/>
        <v>#DIV/0!</v>
      </c>
      <c r="AV85" s="189">
        <f t="shared" si="41"/>
        <v>0</v>
      </c>
      <c r="AW85" s="190" t="e">
        <f t="shared" si="42"/>
        <v>#DIV/0!</v>
      </c>
      <c r="AY85" s="68"/>
      <c r="AZ85" s="317"/>
      <c r="BA85" s="69"/>
      <c r="BB85" s="317"/>
      <c r="BC85" s="192">
        <f t="shared" si="43"/>
        <v>0</v>
      </c>
    </row>
    <row r="86" spans="1:55">
      <c r="A86" s="39"/>
      <c r="B86" s="40"/>
      <c r="C86" s="41"/>
      <c r="D86" s="41"/>
      <c r="E86" s="41"/>
      <c r="F86" s="42"/>
      <c r="G86" s="257"/>
      <c r="H86" s="43"/>
      <c r="I86" s="44"/>
      <c r="J86" s="45">
        <f t="shared" si="17"/>
        <v>0</v>
      </c>
      <c r="K86" s="46"/>
      <c r="L86" s="47">
        <f t="shared" si="18"/>
        <v>0</v>
      </c>
      <c r="M86" s="48"/>
      <c r="N86" s="321"/>
      <c r="O86" s="49"/>
      <c r="P86" s="50"/>
      <c r="Q86" s="43"/>
      <c r="R86" s="44"/>
      <c r="S86" s="44">
        <f t="shared" si="19"/>
        <v>0</v>
      </c>
      <c r="T86" s="50"/>
      <c r="U86" s="51"/>
      <c r="V86" s="52">
        <f t="shared" si="20"/>
        <v>0</v>
      </c>
      <c r="W86" s="53"/>
      <c r="X86" s="321"/>
      <c r="Y86" s="54">
        <f t="shared" si="21"/>
        <v>0</v>
      </c>
      <c r="Z86" s="55">
        <f t="shared" si="22"/>
        <v>0</v>
      </c>
      <c r="AA86" s="56">
        <f t="shared" si="23"/>
        <v>0</v>
      </c>
      <c r="AB86" s="57" t="e">
        <f t="shared" si="24"/>
        <v>#DIV/0!</v>
      </c>
      <c r="AC86" s="58">
        <f t="shared" si="25"/>
        <v>0</v>
      </c>
      <c r="AD86" s="59" t="e">
        <f t="shared" si="26"/>
        <v>#DIV/0!</v>
      </c>
      <c r="AE86" s="60">
        <f t="shared" si="27"/>
        <v>0</v>
      </c>
      <c r="AF86" s="61" t="e">
        <f t="shared" si="28"/>
        <v>#DIV/0!</v>
      </c>
      <c r="AG86" s="62">
        <f t="shared" si="29"/>
        <v>0</v>
      </c>
      <c r="AH86" s="63" t="e">
        <f t="shared" si="30"/>
        <v>#DIV/0!</v>
      </c>
      <c r="AI86" s="185">
        <f t="shared" si="31"/>
        <v>0</v>
      </c>
      <c r="AJ86" s="186" t="e">
        <f t="shared" si="32"/>
        <v>#DIV/0!</v>
      </c>
      <c r="AK86" s="185">
        <f t="shared" si="33"/>
        <v>0</v>
      </c>
      <c r="AL86" s="186" t="e">
        <f t="shared" si="34"/>
        <v>#DIV/0!</v>
      </c>
      <c r="AM86" s="187">
        <f t="shared" si="35"/>
        <v>0</v>
      </c>
      <c r="AN86" s="188" t="e">
        <f t="shared" si="36"/>
        <v>#DIV/0!</v>
      </c>
      <c r="AO86" s="187">
        <f t="shared" si="37"/>
        <v>0</v>
      </c>
      <c r="AP86" s="188" t="e">
        <f t="shared" si="38"/>
        <v>#DIV/0!</v>
      </c>
      <c r="AR86" s="64"/>
      <c r="AS86" s="65"/>
      <c r="AT86" s="66">
        <f t="shared" si="39"/>
        <v>0</v>
      </c>
      <c r="AU86" s="67" t="e">
        <f t="shared" si="40"/>
        <v>#DIV/0!</v>
      </c>
      <c r="AV86" s="189">
        <f t="shared" si="41"/>
        <v>0</v>
      </c>
      <c r="AW86" s="190" t="e">
        <f t="shared" si="42"/>
        <v>#DIV/0!</v>
      </c>
      <c r="AY86" s="68"/>
      <c r="AZ86" s="317"/>
      <c r="BA86" s="69"/>
      <c r="BB86" s="317"/>
      <c r="BC86" s="192">
        <f t="shared" si="43"/>
        <v>0</v>
      </c>
    </row>
    <row r="87" spans="1:55">
      <c r="A87" s="39"/>
      <c r="B87" s="40"/>
      <c r="C87" s="41"/>
      <c r="D87" s="41"/>
      <c r="E87" s="41"/>
      <c r="F87" s="42"/>
      <c r="G87" s="257"/>
      <c r="H87" s="43"/>
      <c r="I87" s="44"/>
      <c r="J87" s="45">
        <f t="shared" si="17"/>
        <v>0</v>
      </c>
      <c r="K87" s="46"/>
      <c r="L87" s="47">
        <f t="shared" si="18"/>
        <v>0</v>
      </c>
      <c r="M87" s="48"/>
      <c r="N87" s="321"/>
      <c r="O87" s="49"/>
      <c r="P87" s="50"/>
      <c r="Q87" s="43"/>
      <c r="R87" s="44"/>
      <c r="S87" s="44">
        <f t="shared" si="19"/>
        <v>0</v>
      </c>
      <c r="T87" s="50"/>
      <c r="U87" s="51"/>
      <c r="V87" s="52">
        <f t="shared" si="20"/>
        <v>0</v>
      </c>
      <c r="W87" s="53"/>
      <c r="X87" s="321"/>
      <c r="Y87" s="54">
        <f t="shared" si="21"/>
        <v>0</v>
      </c>
      <c r="Z87" s="55">
        <f t="shared" si="22"/>
        <v>0</v>
      </c>
      <c r="AA87" s="56">
        <f t="shared" si="23"/>
        <v>0</v>
      </c>
      <c r="AB87" s="57" t="e">
        <f t="shared" si="24"/>
        <v>#DIV/0!</v>
      </c>
      <c r="AC87" s="58">
        <f t="shared" si="25"/>
        <v>0</v>
      </c>
      <c r="AD87" s="59" t="e">
        <f t="shared" si="26"/>
        <v>#DIV/0!</v>
      </c>
      <c r="AE87" s="60">
        <f t="shared" si="27"/>
        <v>0</v>
      </c>
      <c r="AF87" s="61" t="e">
        <f t="shared" si="28"/>
        <v>#DIV/0!</v>
      </c>
      <c r="AG87" s="62">
        <f t="shared" si="29"/>
        <v>0</v>
      </c>
      <c r="AH87" s="63" t="e">
        <f t="shared" si="30"/>
        <v>#DIV/0!</v>
      </c>
      <c r="AI87" s="185">
        <f t="shared" si="31"/>
        <v>0</v>
      </c>
      <c r="AJ87" s="186" t="e">
        <f t="shared" si="32"/>
        <v>#DIV/0!</v>
      </c>
      <c r="AK87" s="185">
        <f t="shared" si="33"/>
        <v>0</v>
      </c>
      <c r="AL87" s="186" t="e">
        <f t="shared" si="34"/>
        <v>#DIV/0!</v>
      </c>
      <c r="AM87" s="187">
        <f t="shared" si="35"/>
        <v>0</v>
      </c>
      <c r="AN87" s="188" t="e">
        <f t="shared" si="36"/>
        <v>#DIV/0!</v>
      </c>
      <c r="AO87" s="187">
        <f t="shared" si="37"/>
        <v>0</v>
      </c>
      <c r="AP87" s="188" t="e">
        <f t="shared" si="38"/>
        <v>#DIV/0!</v>
      </c>
      <c r="AR87" s="64"/>
      <c r="AS87" s="65"/>
      <c r="AT87" s="66">
        <f t="shared" si="39"/>
        <v>0</v>
      </c>
      <c r="AU87" s="67" t="e">
        <f t="shared" si="40"/>
        <v>#DIV/0!</v>
      </c>
      <c r="AV87" s="189">
        <f t="shared" si="41"/>
        <v>0</v>
      </c>
      <c r="AW87" s="190" t="e">
        <f t="shared" si="42"/>
        <v>#DIV/0!</v>
      </c>
      <c r="AY87" s="68"/>
      <c r="AZ87" s="317"/>
      <c r="BA87" s="69"/>
      <c r="BB87" s="317"/>
      <c r="BC87" s="192">
        <f t="shared" si="43"/>
        <v>0</v>
      </c>
    </row>
    <row r="88" spans="1:55">
      <c r="A88" s="39"/>
      <c r="B88" s="40"/>
      <c r="C88" s="41"/>
      <c r="D88" s="41"/>
      <c r="E88" s="41"/>
      <c r="F88" s="42"/>
      <c r="G88" s="257"/>
      <c r="H88" s="43"/>
      <c r="I88" s="44"/>
      <c r="J88" s="45">
        <f t="shared" si="17"/>
        <v>0</v>
      </c>
      <c r="K88" s="46"/>
      <c r="L88" s="47">
        <f t="shared" si="18"/>
        <v>0</v>
      </c>
      <c r="M88" s="48"/>
      <c r="N88" s="321"/>
      <c r="O88" s="49"/>
      <c r="P88" s="50"/>
      <c r="Q88" s="43"/>
      <c r="R88" s="44"/>
      <c r="S88" s="44">
        <f t="shared" si="19"/>
        <v>0</v>
      </c>
      <c r="T88" s="50"/>
      <c r="U88" s="51"/>
      <c r="V88" s="52">
        <f t="shared" si="20"/>
        <v>0</v>
      </c>
      <c r="W88" s="53"/>
      <c r="X88" s="321"/>
      <c r="Y88" s="54">
        <f t="shared" si="21"/>
        <v>0</v>
      </c>
      <c r="Z88" s="55">
        <f t="shared" si="22"/>
        <v>0</v>
      </c>
      <c r="AA88" s="56">
        <f t="shared" si="23"/>
        <v>0</v>
      </c>
      <c r="AB88" s="57" t="e">
        <f t="shared" si="24"/>
        <v>#DIV/0!</v>
      </c>
      <c r="AC88" s="58">
        <f t="shared" si="25"/>
        <v>0</v>
      </c>
      <c r="AD88" s="59" t="e">
        <f t="shared" si="26"/>
        <v>#DIV/0!</v>
      </c>
      <c r="AE88" s="60">
        <f t="shared" si="27"/>
        <v>0</v>
      </c>
      <c r="AF88" s="61" t="e">
        <f t="shared" si="28"/>
        <v>#DIV/0!</v>
      </c>
      <c r="AG88" s="62">
        <f t="shared" si="29"/>
        <v>0</v>
      </c>
      <c r="AH88" s="63" t="e">
        <f t="shared" si="30"/>
        <v>#DIV/0!</v>
      </c>
      <c r="AI88" s="185">
        <f t="shared" si="31"/>
        <v>0</v>
      </c>
      <c r="AJ88" s="186" t="e">
        <f t="shared" si="32"/>
        <v>#DIV/0!</v>
      </c>
      <c r="AK88" s="185">
        <f t="shared" si="33"/>
        <v>0</v>
      </c>
      <c r="AL88" s="186" t="e">
        <f t="shared" si="34"/>
        <v>#DIV/0!</v>
      </c>
      <c r="AM88" s="187">
        <f t="shared" si="35"/>
        <v>0</v>
      </c>
      <c r="AN88" s="188" t="e">
        <f t="shared" si="36"/>
        <v>#DIV/0!</v>
      </c>
      <c r="AO88" s="187">
        <f t="shared" si="37"/>
        <v>0</v>
      </c>
      <c r="AP88" s="188" t="e">
        <f t="shared" si="38"/>
        <v>#DIV/0!</v>
      </c>
      <c r="AR88" s="64"/>
      <c r="AS88" s="65"/>
      <c r="AT88" s="66">
        <f t="shared" si="39"/>
        <v>0</v>
      </c>
      <c r="AU88" s="67" t="e">
        <f t="shared" si="40"/>
        <v>#DIV/0!</v>
      </c>
      <c r="AV88" s="189">
        <f t="shared" si="41"/>
        <v>0</v>
      </c>
      <c r="AW88" s="190" t="e">
        <f t="shared" si="42"/>
        <v>#DIV/0!</v>
      </c>
      <c r="AY88" s="68"/>
      <c r="AZ88" s="317"/>
      <c r="BA88" s="69"/>
      <c r="BB88" s="317"/>
      <c r="BC88" s="192">
        <f t="shared" si="43"/>
        <v>0</v>
      </c>
    </row>
    <row r="89" spans="1:55">
      <c r="A89" s="39"/>
      <c r="B89" s="40"/>
      <c r="C89" s="41"/>
      <c r="D89" s="41"/>
      <c r="E89" s="41"/>
      <c r="F89" s="42"/>
      <c r="G89" s="257"/>
      <c r="H89" s="43"/>
      <c r="I89" s="44"/>
      <c r="J89" s="45">
        <f t="shared" si="17"/>
        <v>0</v>
      </c>
      <c r="K89" s="46"/>
      <c r="L89" s="47">
        <f t="shared" si="18"/>
        <v>0</v>
      </c>
      <c r="M89" s="48"/>
      <c r="N89" s="321"/>
      <c r="O89" s="49"/>
      <c r="P89" s="50"/>
      <c r="Q89" s="43"/>
      <c r="R89" s="44"/>
      <c r="S89" s="44">
        <f t="shared" si="19"/>
        <v>0</v>
      </c>
      <c r="T89" s="50"/>
      <c r="U89" s="51"/>
      <c r="V89" s="52">
        <f t="shared" si="20"/>
        <v>0</v>
      </c>
      <c r="W89" s="53"/>
      <c r="X89" s="321"/>
      <c r="Y89" s="54">
        <f t="shared" si="21"/>
        <v>0</v>
      </c>
      <c r="Z89" s="55">
        <f t="shared" si="22"/>
        <v>0</v>
      </c>
      <c r="AA89" s="56">
        <f t="shared" si="23"/>
        <v>0</v>
      </c>
      <c r="AB89" s="57" t="e">
        <f t="shared" si="24"/>
        <v>#DIV/0!</v>
      </c>
      <c r="AC89" s="58">
        <f t="shared" si="25"/>
        <v>0</v>
      </c>
      <c r="AD89" s="59" t="e">
        <f t="shared" si="26"/>
        <v>#DIV/0!</v>
      </c>
      <c r="AE89" s="60">
        <f t="shared" si="27"/>
        <v>0</v>
      </c>
      <c r="AF89" s="61" t="e">
        <f t="shared" si="28"/>
        <v>#DIV/0!</v>
      </c>
      <c r="AG89" s="62">
        <f t="shared" si="29"/>
        <v>0</v>
      </c>
      <c r="AH89" s="63" t="e">
        <f t="shared" si="30"/>
        <v>#DIV/0!</v>
      </c>
      <c r="AI89" s="185">
        <f t="shared" si="31"/>
        <v>0</v>
      </c>
      <c r="AJ89" s="186" t="e">
        <f t="shared" si="32"/>
        <v>#DIV/0!</v>
      </c>
      <c r="AK89" s="185">
        <f t="shared" si="33"/>
        <v>0</v>
      </c>
      <c r="AL89" s="186" t="e">
        <f t="shared" si="34"/>
        <v>#DIV/0!</v>
      </c>
      <c r="AM89" s="187">
        <f t="shared" si="35"/>
        <v>0</v>
      </c>
      <c r="AN89" s="188" t="e">
        <f t="shared" si="36"/>
        <v>#DIV/0!</v>
      </c>
      <c r="AO89" s="187">
        <f t="shared" si="37"/>
        <v>0</v>
      </c>
      <c r="AP89" s="188" t="e">
        <f t="shared" si="38"/>
        <v>#DIV/0!</v>
      </c>
      <c r="AR89" s="64"/>
      <c r="AS89" s="65"/>
      <c r="AT89" s="66">
        <f t="shared" si="39"/>
        <v>0</v>
      </c>
      <c r="AU89" s="67" t="e">
        <f t="shared" si="40"/>
        <v>#DIV/0!</v>
      </c>
      <c r="AV89" s="189">
        <f t="shared" si="41"/>
        <v>0</v>
      </c>
      <c r="AW89" s="190" t="e">
        <f t="shared" si="42"/>
        <v>#DIV/0!</v>
      </c>
      <c r="AY89" s="68"/>
      <c r="AZ89" s="317"/>
      <c r="BA89" s="69"/>
      <c r="BB89" s="317"/>
      <c r="BC89" s="192">
        <f t="shared" si="43"/>
        <v>0</v>
      </c>
    </row>
    <row r="90" spans="1:55">
      <c r="A90" s="39"/>
      <c r="B90" s="40"/>
      <c r="C90" s="41"/>
      <c r="D90" s="41"/>
      <c r="E90" s="41"/>
      <c r="F90" s="42"/>
      <c r="G90" s="257"/>
      <c r="H90" s="43"/>
      <c r="I90" s="44"/>
      <c r="J90" s="45">
        <f t="shared" si="17"/>
        <v>0</v>
      </c>
      <c r="K90" s="46"/>
      <c r="L90" s="47">
        <f t="shared" si="18"/>
        <v>0</v>
      </c>
      <c r="M90" s="48"/>
      <c r="N90" s="321"/>
      <c r="O90" s="49"/>
      <c r="P90" s="50"/>
      <c r="Q90" s="43"/>
      <c r="R90" s="44"/>
      <c r="S90" s="44">
        <f t="shared" si="19"/>
        <v>0</v>
      </c>
      <c r="T90" s="50"/>
      <c r="U90" s="51"/>
      <c r="V90" s="52">
        <f t="shared" si="20"/>
        <v>0</v>
      </c>
      <c r="W90" s="53"/>
      <c r="X90" s="321"/>
      <c r="Y90" s="54">
        <f t="shared" si="21"/>
        <v>0</v>
      </c>
      <c r="Z90" s="55">
        <f t="shared" si="22"/>
        <v>0</v>
      </c>
      <c r="AA90" s="56">
        <f t="shared" si="23"/>
        <v>0</v>
      </c>
      <c r="AB90" s="57" t="e">
        <f t="shared" si="24"/>
        <v>#DIV/0!</v>
      </c>
      <c r="AC90" s="58">
        <f t="shared" si="25"/>
        <v>0</v>
      </c>
      <c r="AD90" s="59" t="e">
        <f t="shared" si="26"/>
        <v>#DIV/0!</v>
      </c>
      <c r="AE90" s="60">
        <f t="shared" si="27"/>
        <v>0</v>
      </c>
      <c r="AF90" s="61" t="e">
        <f t="shared" si="28"/>
        <v>#DIV/0!</v>
      </c>
      <c r="AG90" s="62">
        <f t="shared" si="29"/>
        <v>0</v>
      </c>
      <c r="AH90" s="63" t="e">
        <f t="shared" si="30"/>
        <v>#DIV/0!</v>
      </c>
      <c r="AI90" s="185">
        <f t="shared" si="31"/>
        <v>0</v>
      </c>
      <c r="AJ90" s="186" t="e">
        <f t="shared" si="32"/>
        <v>#DIV/0!</v>
      </c>
      <c r="AK90" s="185">
        <f t="shared" si="33"/>
        <v>0</v>
      </c>
      <c r="AL90" s="186" t="e">
        <f t="shared" si="34"/>
        <v>#DIV/0!</v>
      </c>
      <c r="AM90" s="187">
        <f t="shared" si="35"/>
        <v>0</v>
      </c>
      <c r="AN90" s="188" t="e">
        <f t="shared" si="36"/>
        <v>#DIV/0!</v>
      </c>
      <c r="AO90" s="187">
        <f t="shared" si="37"/>
        <v>0</v>
      </c>
      <c r="AP90" s="188" t="e">
        <f t="shared" si="38"/>
        <v>#DIV/0!</v>
      </c>
      <c r="AR90" s="64"/>
      <c r="AS90" s="65"/>
      <c r="AT90" s="66">
        <f t="shared" si="39"/>
        <v>0</v>
      </c>
      <c r="AU90" s="67" t="e">
        <f t="shared" si="40"/>
        <v>#DIV/0!</v>
      </c>
      <c r="AV90" s="189">
        <f t="shared" si="41"/>
        <v>0</v>
      </c>
      <c r="AW90" s="190" t="e">
        <f t="shared" si="42"/>
        <v>#DIV/0!</v>
      </c>
      <c r="AY90" s="68"/>
      <c r="AZ90" s="317"/>
      <c r="BA90" s="69"/>
      <c r="BB90" s="317"/>
      <c r="BC90" s="192">
        <f t="shared" si="43"/>
        <v>0</v>
      </c>
    </row>
    <row r="91" spans="1:55">
      <c r="A91" s="39"/>
      <c r="B91" s="40"/>
      <c r="C91" s="41"/>
      <c r="D91" s="41"/>
      <c r="E91" s="41"/>
      <c r="F91" s="42"/>
      <c r="G91" s="257"/>
      <c r="H91" s="43"/>
      <c r="I91" s="44"/>
      <c r="J91" s="45">
        <f t="shared" si="17"/>
        <v>0</v>
      </c>
      <c r="K91" s="46"/>
      <c r="L91" s="47">
        <f t="shared" si="18"/>
        <v>0</v>
      </c>
      <c r="M91" s="48"/>
      <c r="N91" s="321"/>
      <c r="O91" s="49"/>
      <c r="P91" s="50"/>
      <c r="Q91" s="43"/>
      <c r="R91" s="44"/>
      <c r="S91" s="44">
        <f t="shared" si="19"/>
        <v>0</v>
      </c>
      <c r="T91" s="50"/>
      <c r="U91" s="51"/>
      <c r="V91" s="52">
        <f t="shared" si="20"/>
        <v>0</v>
      </c>
      <c r="W91" s="53"/>
      <c r="X91" s="321"/>
      <c r="Y91" s="54">
        <f t="shared" si="21"/>
        <v>0</v>
      </c>
      <c r="Z91" s="55">
        <f t="shared" si="22"/>
        <v>0</v>
      </c>
      <c r="AA91" s="56">
        <f t="shared" si="23"/>
        <v>0</v>
      </c>
      <c r="AB91" s="57" t="e">
        <f t="shared" si="24"/>
        <v>#DIV/0!</v>
      </c>
      <c r="AC91" s="58">
        <f t="shared" si="25"/>
        <v>0</v>
      </c>
      <c r="AD91" s="59" t="e">
        <f t="shared" si="26"/>
        <v>#DIV/0!</v>
      </c>
      <c r="AE91" s="60">
        <f t="shared" si="27"/>
        <v>0</v>
      </c>
      <c r="AF91" s="61" t="e">
        <f t="shared" si="28"/>
        <v>#DIV/0!</v>
      </c>
      <c r="AG91" s="62">
        <f t="shared" si="29"/>
        <v>0</v>
      </c>
      <c r="AH91" s="63" t="e">
        <f t="shared" si="30"/>
        <v>#DIV/0!</v>
      </c>
      <c r="AI91" s="185">
        <f t="shared" si="31"/>
        <v>0</v>
      </c>
      <c r="AJ91" s="186" t="e">
        <f t="shared" si="32"/>
        <v>#DIV/0!</v>
      </c>
      <c r="AK91" s="185">
        <f t="shared" si="33"/>
        <v>0</v>
      </c>
      <c r="AL91" s="186" t="e">
        <f t="shared" si="34"/>
        <v>#DIV/0!</v>
      </c>
      <c r="AM91" s="187">
        <f t="shared" si="35"/>
        <v>0</v>
      </c>
      <c r="AN91" s="188" t="e">
        <f t="shared" si="36"/>
        <v>#DIV/0!</v>
      </c>
      <c r="AO91" s="187">
        <f t="shared" si="37"/>
        <v>0</v>
      </c>
      <c r="AP91" s="188" t="e">
        <f t="shared" si="38"/>
        <v>#DIV/0!</v>
      </c>
      <c r="AR91" s="64"/>
      <c r="AS91" s="65"/>
      <c r="AT91" s="66">
        <f t="shared" si="39"/>
        <v>0</v>
      </c>
      <c r="AU91" s="67" t="e">
        <f t="shared" si="40"/>
        <v>#DIV/0!</v>
      </c>
      <c r="AV91" s="189">
        <f t="shared" si="41"/>
        <v>0</v>
      </c>
      <c r="AW91" s="190" t="e">
        <f t="shared" si="42"/>
        <v>#DIV/0!</v>
      </c>
      <c r="AY91" s="68"/>
      <c r="AZ91" s="317"/>
      <c r="BA91" s="69"/>
      <c r="BB91" s="317"/>
      <c r="BC91" s="192">
        <f t="shared" si="43"/>
        <v>0</v>
      </c>
    </row>
    <row r="92" spans="1:55">
      <c r="A92" s="39"/>
      <c r="B92" s="40"/>
      <c r="C92" s="41"/>
      <c r="D92" s="41"/>
      <c r="E92" s="41"/>
      <c r="F92" s="42"/>
      <c r="G92" s="257"/>
      <c r="H92" s="43"/>
      <c r="I92" s="44"/>
      <c r="J92" s="45">
        <f t="shared" si="17"/>
        <v>0</v>
      </c>
      <c r="K92" s="46"/>
      <c r="L92" s="47">
        <f t="shared" si="18"/>
        <v>0</v>
      </c>
      <c r="M92" s="48"/>
      <c r="N92" s="321"/>
      <c r="O92" s="49"/>
      <c r="P92" s="50"/>
      <c r="Q92" s="43"/>
      <c r="R92" s="44"/>
      <c r="S92" s="44">
        <f t="shared" si="19"/>
        <v>0</v>
      </c>
      <c r="T92" s="50"/>
      <c r="U92" s="51"/>
      <c r="V92" s="52">
        <f t="shared" si="20"/>
        <v>0</v>
      </c>
      <c r="W92" s="53"/>
      <c r="X92" s="321"/>
      <c r="Y92" s="54">
        <f t="shared" si="21"/>
        <v>0</v>
      </c>
      <c r="Z92" s="55">
        <f t="shared" si="22"/>
        <v>0</v>
      </c>
      <c r="AA92" s="56">
        <f t="shared" si="23"/>
        <v>0</v>
      </c>
      <c r="AB92" s="57" t="e">
        <f t="shared" si="24"/>
        <v>#DIV/0!</v>
      </c>
      <c r="AC92" s="58">
        <f t="shared" si="25"/>
        <v>0</v>
      </c>
      <c r="AD92" s="59" t="e">
        <f t="shared" si="26"/>
        <v>#DIV/0!</v>
      </c>
      <c r="AE92" s="60">
        <f t="shared" si="27"/>
        <v>0</v>
      </c>
      <c r="AF92" s="61" t="e">
        <f t="shared" si="28"/>
        <v>#DIV/0!</v>
      </c>
      <c r="AG92" s="62">
        <f t="shared" si="29"/>
        <v>0</v>
      </c>
      <c r="AH92" s="63" t="e">
        <f t="shared" si="30"/>
        <v>#DIV/0!</v>
      </c>
      <c r="AI92" s="185">
        <f t="shared" si="31"/>
        <v>0</v>
      </c>
      <c r="AJ92" s="186" t="e">
        <f t="shared" si="32"/>
        <v>#DIV/0!</v>
      </c>
      <c r="AK92" s="185">
        <f t="shared" si="33"/>
        <v>0</v>
      </c>
      <c r="AL92" s="186" t="e">
        <f t="shared" si="34"/>
        <v>#DIV/0!</v>
      </c>
      <c r="AM92" s="187">
        <f t="shared" si="35"/>
        <v>0</v>
      </c>
      <c r="AN92" s="188" t="e">
        <f t="shared" si="36"/>
        <v>#DIV/0!</v>
      </c>
      <c r="AO92" s="187">
        <f t="shared" si="37"/>
        <v>0</v>
      </c>
      <c r="AP92" s="188" t="e">
        <f t="shared" si="38"/>
        <v>#DIV/0!</v>
      </c>
      <c r="AR92" s="64"/>
      <c r="AS92" s="65"/>
      <c r="AT92" s="66">
        <f t="shared" si="39"/>
        <v>0</v>
      </c>
      <c r="AU92" s="67" t="e">
        <f t="shared" si="40"/>
        <v>#DIV/0!</v>
      </c>
      <c r="AV92" s="189">
        <f t="shared" si="41"/>
        <v>0</v>
      </c>
      <c r="AW92" s="190" t="e">
        <f t="shared" si="42"/>
        <v>#DIV/0!</v>
      </c>
      <c r="AY92" s="68"/>
      <c r="AZ92" s="317"/>
      <c r="BA92" s="69"/>
      <c r="BB92" s="317"/>
      <c r="BC92" s="192">
        <f t="shared" si="43"/>
        <v>0</v>
      </c>
    </row>
    <row r="93" spans="1:55">
      <c r="A93" s="39"/>
      <c r="B93" s="40"/>
      <c r="C93" s="41"/>
      <c r="D93" s="41"/>
      <c r="E93" s="41"/>
      <c r="F93" s="42"/>
      <c r="G93" s="257"/>
      <c r="H93" s="43"/>
      <c r="I93" s="44"/>
      <c r="J93" s="45">
        <f t="shared" si="17"/>
        <v>0</v>
      </c>
      <c r="K93" s="46"/>
      <c r="L93" s="47">
        <f t="shared" si="18"/>
        <v>0</v>
      </c>
      <c r="M93" s="48"/>
      <c r="N93" s="321"/>
      <c r="O93" s="49"/>
      <c r="P93" s="50"/>
      <c r="Q93" s="43"/>
      <c r="R93" s="44"/>
      <c r="S93" s="44">
        <f t="shared" si="19"/>
        <v>0</v>
      </c>
      <c r="T93" s="50"/>
      <c r="U93" s="51"/>
      <c r="V93" s="52">
        <f t="shared" si="20"/>
        <v>0</v>
      </c>
      <c r="W93" s="53"/>
      <c r="X93" s="321"/>
      <c r="Y93" s="54">
        <f t="shared" si="21"/>
        <v>0</v>
      </c>
      <c r="Z93" s="55">
        <f t="shared" si="22"/>
        <v>0</v>
      </c>
      <c r="AA93" s="56">
        <f t="shared" si="23"/>
        <v>0</v>
      </c>
      <c r="AB93" s="57" t="e">
        <f t="shared" si="24"/>
        <v>#DIV/0!</v>
      </c>
      <c r="AC93" s="58">
        <f t="shared" si="25"/>
        <v>0</v>
      </c>
      <c r="AD93" s="59" t="e">
        <f t="shared" si="26"/>
        <v>#DIV/0!</v>
      </c>
      <c r="AE93" s="60">
        <f t="shared" si="27"/>
        <v>0</v>
      </c>
      <c r="AF93" s="61" t="e">
        <f t="shared" si="28"/>
        <v>#DIV/0!</v>
      </c>
      <c r="AG93" s="62">
        <f t="shared" si="29"/>
        <v>0</v>
      </c>
      <c r="AH93" s="63" t="e">
        <f t="shared" si="30"/>
        <v>#DIV/0!</v>
      </c>
      <c r="AI93" s="185">
        <f t="shared" si="31"/>
        <v>0</v>
      </c>
      <c r="AJ93" s="186" t="e">
        <f t="shared" si="32"/>
        <v>#DIV/0!</v>
      </c>
      <c r="AK93" s="185">
        <f t="shared" si="33"/>
        <v>0</v>
      </c>
      <c r="AL93" s="186" t="e">
        <f t="shared" si="34"/>
        <v>#DIV/0!</v>
      </c>
      <c r="AM93" s="187">
        <f t="shared" si="35"/>
        <v>0</v>
      </c>
      <c r="AN93" s="188" t="e">
        <f t="shared" si="36"/>
        <v>#DIV/0!</v>
      </c>
      <c r="AO93" s="187">
        <f t="shared" si="37"/>
        <v>0</v>
      </c>
      <c r="AP93" s="188" t="e">
        <f t="shared" si="38"/>
        <v>#DIV/0!</v>
      </c>
      <c r="AR93" s="64"/>
      <c r="AS93" s="65"/>
      <c r="AT93" s="66">
        <f t="shared" si="39"/>
        <v>0</v>
      </c>
      <c r="AU93" s="67" t="e">
        <f t="shared" si="40"/>
        <v>#DIV/0!</v>
      </c>
      <c r="AV93" s="189">
        <f t="shared" si="41"/>
        <v>0</v>
      </c>
      <c r="AW93" s="190" t="e">
        <f t="shared" si="42"/>
        <v>#DIV/0!</v>
      </c>
      <c r="AY93" s="68"/>
      <c r="AZ93" s="317"/>
      <c r="BA93" s="69"/>
      <c r="BB93" s="317"/>
      <c r="BC93" s="192">
        <f t="shared" si="43"/>
        <v>0</v>
      </c>
    </row>
    <row r="94" spans="1:55">
      <c r="A94" s="39"/>
      <c r="B94" s="40"/>
      <c r="C94" s="41"/>
      <c r="D94" s="41"/>
      <c r="E94" s="41"/>
      <c r="F94" s="42"/>
      <c r="G94" s="257"/>
      <c r="H94" s="43"/>
      <c r="I94" s="44"/>
      <c r="J94" s="45">
        <f t="shared" si="17"/>
        <v>0</v>
      </c>
      <c r="K94" s="46"/>
      <c r="L94" s="47">
        <f t="shared" si="18"/>
        <v>0</v>
      </c>
      <c r="M94" s="48"/>
      <c r="N94" s="321"/>
      <c r="O94" s="49"/>
      <c r="P94" s="50"/>
      <c r="Q94" s="43"/>
      <c r="R94" s="44"/>
      <c r="S94" s="44">
        <f t="shared" si="19"/>
        <v>0</v>
      </c>
      <c r="T94" s="50"/>
      <c r="U94" s="51"/>
      <c r="V94" s="52">
        <f t="shared" si="20"/>
        <v>0</v>
      </c>
      <c r="W94" s="53"/>
      <c r="X94" s="321"/>
      <c r="Y94" s="54">
        <f t="shared" si="21"/>
        <v>0</v>
      </c>
      <c r="Z94" s="55">
        <f t="shared" si="22"/>
        <v>0</v>
      </c>
      <c r="AA94" s="56">
        <f t="shared" si="23"/>
        <v>0</v>
      </c>
      <c r="AB94" s="57" t="e">
        <f t="shared" si="24"/>
        <v>#DIV/0!</v>
      </c>
      <c r="AC94" s="58">
        <f t="shared" si="25"/>
        <v>0</v>
      </c>
      <c r="AD94" s="59" t="e">
        <f t="shared" si="26"/>
        <v>#DIV/0!</v>
      </c>
      <c r="AE94" s="60">
        <f t="shared" si="27"/>
        <v>0</v>
      </c>
      <c r="AF94" s="61" t="e">
        <f t="shared" si="28"/>
        <v>#DIV/0!</v>
      </c>
      <c r="AG94" s="62">
        <f t="shared" si="29"/>
        <v>0</v>
      </c>
      <c r="AH94" s="63" t="e">
        <f t="shared" si="30"/>
        <v>#DIV/0!</v>
      </c>
      <c r="AI94" s="185">
        <f t="shared" si="31"/>
        <v>0</v>
      </c>
      <c r="AJ94" s="186" t="e">
        <f t="shared" si="32"/>
        <v>#DIV/0!</v>
      </c>
      <c r="AK94" s="185">
        <f t="shared" si="33"/>
        <v>0</v>
      </c>
      <c r="AL94" s="186" t="e">
        <f t="shared" si="34"/>
        <v>#DIV/0!</v>
      </c>
      <c r="AM94" s="187">
        <f t="shared" si="35"/>
        <v>0</v>
      </c>
      <c r="AN94" s="188" t="e">
        <f t="shared" si="36"/>
        <v>#DIV/0!</v>
      </c>
      <c r="AO94" s="187">
        <f t="shared" si="37"/>
        <v>0</v>
      </c>
      <c r="AP94" s="188" t="e">
        <f t="shared" si="38"/>
        <v>#DIV/0!</v>
      </c>
      <c r="AR94" s="64"/>
      <c r="AS94" s="65"/>
      <c r="AT94" s="66">
        <f t="shared" si="39"/>
        <v>0</v>
      </c>
      <c r="AU94" s="67" t="e">
        <f t="shared" si="40"/>
        <v>#DIV/0!</v>
      </c>
      <c r="AV94" s="189">
        <f t="shared" si="41"/>
        <v>0</v>
      </c>
      <c r="AW94" s="190" t="e">
        <f t="shared" si="42"/>
        <v>#DIV/0!</v>
      </c>
      <c r="AY94" s="68"/>
      <c r="AZ94" s="317"/>
      <c r="BA94" s="69"/>
      <c r="BB94" s="317"/>
      <c r="BC94" s="192">
        <f t="shared" si="43"/>
        <v>0</v>
      </c>
    </row>
    <row r="95" spans="1:55">
      <c r="A95" s="39"/>
      <c r="B95" s="40"/>
      <c r="C95" s="41"/>
      <c r="D95" s="41"/>
      <c r="E95" s="41"/>
      <c r="F95" s="42"/>
      <c r="G95" s="257"/>
      <c r="H95" s="43"/>
      <c r="I95" s="44"/>
      <c r="J95" s="45">
        <f t="shared" si="17"/>
        <v>0</v>
      </c>
      <c r="K95" s="46"/>
      <c r="L95" s="47">
        <f t="shared" si="18"/>
        <v>0</v>
      </c>
      <c r="M95" s="48"/>
      <c r="N95" s="321"/>
      <c r="O95" s="49"/>
      <c r="P95" s="50"/>
      <c r="Q95" s="43"/>
      <c r="R95" s="44"/>
      <c r="S95" s="44">
        <f t="shared" si="19"/>
        <v>0</v>
      </c>
      <c r="T95" s="50"/>
      <c r="U95" s="51"/>
      <c r="V95" s="52">
        <f t="shared" si="20"/>
        <v>0</v>
      </c>
      <c r="W95" s="53"/>
      <c r="X95" s="321"/>
      <c r="Y95" s="54">
        <f t="shared" si="21"/>
        <v>0</v>
      </c>
      <c r="Z95" s="55">
        <f t="shared" si="22"/>
        <v>0</v>
      </c>
      <c r="AA95" s="56">
        <f t="shared" si="23"/>
        <v>0</v>
      </c>
      <c r="AB95" s="57" t="e">
        <f t="shared" si="24"/>
        <v>#DIV/0!</v>
      </c>
      <c r="AC95" s="58">
        <f t="shared" si="25"/>
        <v>0</v>
      </c>
      <c r="AD95" s="59" t="e">
        <f t="shared" si="26"/>
        <v>#DIV/0!</v>
      </c>
      <c r="AE95" s="60">
        <f t="shared" si="27"/>
        <v>0</v>
      </c>
      <c r="AF95" s="61" t="e">
        <f t="shared" si="28"/>
        <v>#DIV/0!</v>
      </c>
      <c r="AG95" s="62">
        <f t="shared" si="29"/>
        <v>0</v>
      </c>
      <c r="AH95" s="63" t="e">
        <f t="shared" si="30"/>
        <v>#DIV/0!</v>
      </c>
      <c r="AI95" s="185">
        <f t="shared" si="31"/>
        <v>0</v>
      </c>
      <c r="AJ95" s="186" t="e">
        <f t="shared" si="32"/>
        <v>#DIV/0!</v>
      </c>
      <c r="AK95" s="185">
        <f t="shared" si="33"/>
        <v>0</v>
      </c>
      <c r="AL95" s="186" t="e">
        <f t="shared" si="34"/>
        <v>#DIV/0!</v>
      </c>
      <c r="AM95" s="187">
        <f t="shared" si="35"/>
        <v>0</v>
      </c>
      <c r="AN95" s="188" t="e">
        <f t="shared" si="36"/>
        <v>#DIV/0!</v>
      </c>
      <c r="AO95" s="187">
        <f t="shared" si="37"/>
        <v>0</v>
      </c>
      <c r="AP95" s="188" t="e">
        <f t="shared" si="38"/>
        <v>#DIV/0!</v>
      </c>
      <c r="AR95" s="64"/>
      <c r="AS95" s="65"/>
      <c r="AT95" s="66">
        <f t="shared" si="39"/>
        <v>0</v>
      </c>
      <c r="AU95" s="67" t="e">
        <f t="shared" si="40"/>
        <v>#DIV/0!</v>
      </c>
      <c r="AV95" s="189">
        <f t="shared" si="41"/>
        <v>0</v>
      </c>
      <c r="AW95" s="190" t="e">
        <f t="shared" si="42"/>
        <v>#DIV/0!</v>
      </c>
      <c r="AY95" s="68"/>
      <c r="AZ95" s="317"/>
      <c r="BA95" s="69"/>
      <c r="BB95" s="317"/>
      <c r="BC95" s="192">
        <f t="shared" si="43"/>
        <v>0</v>
      </c>
    </row>
    <row r="96" spans="1:55">
      <c r="A96" s="39"/>
      <c r="B96" s="40"/>
      <c r="C96" s="41"/>
      <c r="D96" s="41"/>
      <c r="E96" s="41"/>
      <c r="F96" s="42"/>
      <c r="G96" s="257"/>
      <c r="H96" s="43"/>
      <c r="I96" s="44"/>
      <c r="J96" s="45">
        <f t="shared" si="17"/>
        <v>0</v>
      </c>
      <c r="K96" s="46"/>
      <c r="L96" s="47">
        <f t="shared" si="18"/>
        <v>0</v>
      </c>
      <c r="M96" s="48"/>
      <c r="N96" s="321"/>
      <c r="O96" s="49"/>
      <c r="P96" s="50"/>
      <c r="Q96" s="43"/>
      <c r="R96" s="44"/>
      <c r="S96" s="44">
        <f t="shared" si="19"/>
        <v>0</v>
      </c>
      <c r="T96" s="50"/>
      <c r="U96" s="51"/>
      <c r="V96" s="52">
        <f t="shared" si="20"/>
        <v>0</v>
      </c>
      <c r="W96" s="53"/>
      <c r="X96" s="321"/>
      <c r="Y96" s="54">
        <f t="shared" si="21"/>
        <v>0</v>
      </c>
      <c r="Z96" s="55">
        <f t="shared" si="22"/>
        <v>0</v>
      </c>
      <c r="AA96" s="56">
        <f t="shared" si="23"/>
        <v>0</v>
      </c>
      <c r="AB96" s="57" t="e">
        <f t="shared" si="24"/>
        <v>#DIV/0!</v>
      </c>
      <c r="AC96" s="58">
        <f t="shared" si="25"/>
        <v>0</v>
      </c>
      <c r="AD96" s="59" t="e">
        <f t="shared" si="26"/>
        <v>#DIV/0!</v>
      </c>
      <c r="AE96" s="60">
        <f t="shared" si="27"/>
        <v>0</v>
      </c>
      <c r="AF96" s="61" t="e">
        <f t="shared" si="28"/>
        <v>#DIV/0!</v>
      </c>
      <c r="AG96" s="62">
        <f t="shared" si="29"/>
        <v>0</v>
      </c>
      <c r="AH96" s="63" t="e">
        <f t="shared" si="30"/>
        <v>#DIV/0!</v>
      </c>
      <c r="AI96" s="185">
        <f t="shared" si="31"/>
        <v>0</v>
      </c>
      <c r="AJ96" s="186" t="e">
        <f t="shared" si="32"/>
        <v>#DIV/0!</v>
      </c>
      <c r="AK96" s="185">
        <f t="shared" si="33"/>
        <v>0</v>
      </c>
      <c r="AL96" s="186" t="e">
        <f t="shared" si="34"/>
        <v>#DIV/0!</v>
      </c>
      <c r="AM96" s="187">
        <f t="shared" si="35"/>
        <v>0</v>
      </c>
      <c r="AN96" s="188" t="e">
        <f t="shared" si="36"/>
        <v>#DIV/0!</v>
      </c>
      <c r="AO96" s="187">
        <f t="shared" si="37"/>
        <v>0</v>
      </c>
      <c r="AP96" s="188" t="e">
        <f t="shared" si="38"/>
        <v>#DIV/0!</v>
      </c>
      <c r="AR96" s="64"/>
      <c r="AS96" s="65"/>
      <c r="AT96" s="66">
        <f t="shared" si="39"/>
        <v>0</v>
      </c>
      <c r="AU96" s="67" t="e">
        <f t="shared" si="40"/>
        <v>#DIV/0!</v>
      </c>
      <c r="AV96" s="189">
        <f t="shared" si="41"/>
        <v>0</v>
      </c>
      <c r="AW96" s="190" t="e">
        <f t="shared" si="42"/>
        <v>#DIV/0!</v>
      </c>
      <c r="AY96" s="68"/>
      <c r="AZ96" s="317"/>
      <c r="BA96" s="69"/>
      <c r="BB96" s="317"/>
      <c r="BC96" s="192">
        <f t="shared" si="43"/>
        <v>0</v>
      </c>
    </row>
    <row r="97" spans="1:55" ht="14.25" customHeight="1">
      <c r="A97" s="71"/>
      <c r="B97" s="72"/>
      <c r="C97" s="73"/>
      <c r="D97" s="74"/>
      <c r="E97" s="74"/>
      <c r="F97" s="75"/>
      <c r="G97" s="257"/>
      <c r="H97" s="76"/>
      <c r="I97" s="77"/>
      <c r="J97" s="78">
        <f t="shared" si="17"/>
        <v>0</v>
      </c>
      <c r="K97" s="79"/>
      <c r="L97" s="47">
        <f t="shared" si="18"/>
        <v>0</v>
      </c>
      <c r="M97" s="80"/>
      <c r="N97" s="321"/>
      <c r="O97" s="81"/>
      <c r="P97" s="82"/>
      <c r="Q97" s="76"/>
      <c r="R97" s="77"/>
      <c r="S97" s="77">
        <f t="shared" si="19"/>
        <v>0</v>
      </c>
      <c r="T97" s="82"/>
      <c r="U97" s="83"/>
      <c r="V97" s="47">
        <f t="shared" si="20"/>
        <v>0</v>
      </c>
      <c r="W97" s="84"/>
      <c r="X97" s="321"/>
      <c r="Y97" s="54">
        <f t="shared" si="21"/>
        <v>0</v>
      </c>
      <c r="Z97" s="55">
        <f t="shared" si="22"/>
        <v>0</v>
      </c>
      <c r="AA97" s="56">
        <f t="shared" si="23"/>
        <v>0</v>
      </c>
      <c r="AB97" s="57" t="e">
        <f t="shared" si="24"/>
        <v>#DIV/0!</v>
      </c>
      <c r="AC97" s="58">
        <f t="shared" si="25"/>
        <v>0</v>
      </c>
      <c r="AD97" s="59" t="e">
        <f t="shared" si="26"/>
        <v>#DIV/0!</v>
      </c>
      <c r="AE97" s="60">
        <f t="shared" si="27"/>
        <v>0</v>
      </c>
      <c r="AF97" s="61" t="e">
        <f t="shared" si="28"/>
        <v>#DIV/0!</v>
      </c>
      <c r="AG97" s="62">
        <f t="shared" si="29"/>
        <v>0</v>
      </c>
      <c r="AH97" s="63" t="e">
        <f t="shared" si="30"/>
        <v>#DIV/0!</v>
      </c>
      <c r="AI97" s="185">
        <f t="shared" si="31"/>
        <v>0</v>
      </c>
      <c r="AJ97" s="186" t="e">
        <f t="shared" si="32"/>
        <v>#DIV/0!</v>
      </c>
      <c r="AK97" s="185">
        <f t="shared" si="33"/>
        <v>0</v>
      </c>
      <c r="AL97" s="186" t="e">
        <f t="shared" si="34"/>
        <v>#DIV/0!</v>
      </c>
      <c r="AM97" s="187">
        <f t="shared" si="35"/>
        <v>0</v>
      </c>
      <c r="AN97" s="188" t="e">
        <f t="shared" si="36"/>
        <v>#DIV/0!</v>
      </c>
      <c r="AO97" s="187">
        <f t="shared" si="37"/>
        <v>0</v>
      </c>
      <c r="AP97" s="188" t="e">
        <f t="shared" si="38"/>
        <v>#DIV/0!</v>
      </c>
      <c r="AR97" s="64"/>
      <c r="AS97" s="65"/>
      <c r="AT97" s="66">
        <f t="shared" si="39"/>
        <v>0</v>
      </c>
      <c r="AU97" s="67" t="e">
        <f t="shared" si="40"/>
        <v>#DIV/0!</v>
      </c>
      <c r="AV97" s="189">
        <f t="shared" si="41"/>
        <v>0</v>
      </c>
      <c r="AW97" s="190" t="e">
        <f t="shared" si="42"/>
        <v>#DIV/0!</v>
      </c>
      <c r="AY97" s="87"/>
      <c r="AZ97" s="317"/>
      <c r="BA97" s="88"/>
      <c r="BB97" s="317"/>
      <c r="BC97" s="192">
        <f t="shared" si="43"/>
        <v>0</v>
      </c>
    </row>
    <row r="98" spans="1:55">
      <c r="A98" s="71"/>
      <c r="B98" s="72"/>
      <c r="C98" s="73"/>
      <c r="D98" s="74"/>
      <c r="E98" s="74"/>
      <c r="F98" s="75"/>
      <c r="G98" s="257"/>
      <c r="H98" s="76"/>
      <c r="I98" s="77"/>
      <c r="J98" s="78">
        <f t="shared" si="17"/>
        <v>0</v>
      </c>
      <c r="K98" s="79"/>
      <c r="L98" s="90">
        <f t="shared" si="18"/>
        <v>0</v>
      </c>
      <c r="M98" s="80"/>
      <c r="N98" s="321"/>
      <c r="O98" s="81"/>
      <c r="P98" s="82"/>
      <c r="Q98" s="76"/>
      <c r="R98" s="77"/>
      <c r="S98" s="77">
        <f t="shared" si="19"/>
        <v>0</v>
      </c>
      <c r="T98" s="82"/>
      <c r="U98" s="83"/>
      <c r="V98" s="47">
        <f t="shared" si="20"/>
        <v>0</v>
      </c>
      <c r="W98" s="84"/>
      <c r="X98" s="321"/>
      <c r="Y98" s="54">
        <f t="shared" si="21"/>
        <v>0</v>
      </c>
      <c r="Z98" s="55">
        <f t="shared" si="22"/>
        <v>0</v>
      </c>
      <c r="AA98" s="56">
        <f t="shared" si="23"/>
        <v>0</v>
      </c>
      <c r="AB98" s="57" t="e">
        <f t="shared" si="24"/>
        <v>#DIV/0!</v>
      </c>
      <c r="AC98" s="58">
        <f t="shared" si="25"/>
        <v>0</v>
      </c>
      <c r="AD98" s="59" t="e">
        <f t="shared" si="26"/>
        <v>#DIV/0!</v>
      </c>
      <c r="AE98" s="60">
        <f t="shared" si="27"/>
        <v>0</v>
      </c>
      <c r="AF98" s="61" t="e">
        <f t="shared" si="28"/>
        <v>#DIV/0!</v>
      </c>
      <c r="AG98" s="62">
        <f t="shared" si="29"/>
        <v>0</v>
      </c>
      <c r="AH98" s="63" t="e">
        <f t="shared" si="30"/>
        <v>#DIV/0!</v>
      </c>
      <c r="AI98" s="185">
        <f t="shared" si="31"/>
        <v>0</v>
      </c>
      <c r="AJ98" s="186" t="e">
        <f t="shared" si="32"/>
        <v>#DIV/0!</v>
      </c>
      <c r="AK98" s="185">
        <f t="shared" si="33"/>
        <v>0</v>
      </c>
      <c r="AL98" s="186" t="e">
        <f t="shared" si="34"/>
        <v>#DIV/0!</v>
      </c>
      <c r="AM98" s="187">
        <f t="shared" si="35"/>
        <v>0</v>
      </c>
      <c r="AN98" s="188" t="e">
        <f t="shared" si="36"/>
        <v>#DIV/0!</v>
      </c>
      <c r="AO98" s="187">
        <f t="shared" si="37"/>
        <v>0</v>
      </c>
      <c r="AP98" s="188" t="e">
        <f t="shared" si="38"/>
        <v>#DIV/0!</v>
      </c>
      <c r="AR98" s="64"/>
      <c r="AS98" s="65"/>
      <c r="AT98" s="66">
        <f t="shared" si="39"/>
        <v>0</v>
      </c>
      <c r="AU98" s="67" t="e">
        <f t="shared" si="40"/>
        <v>#DIV/0!</v>
      </c>
      <c r="AV98" s="189">
        <f t="shared" si="41"/>
        <v>0</v>
      </c>
      <c r="AW98" s="190" t="e">
        <f t="shared" si="42"/>
        <v>#DIV/0!</v>
      </c>
      <c r="AY98" s="87"/>
      <c r="AZ98" s="317"/>
      <c r="BA98" s="88"/>
      <c r="BB98" s="317"/>
      <c r="BC98" s="192">
        <f t="shared" si="43"/>
        <v>0</v>
      </c>
    </row>
    <row r="99" spans="1:55">
      <c r="A99" s="71"/>
      <c r="B99" s="72"/>
      <c r="C99" s="73"/>
      <c r="D99" s="74"/>
      <c r="E99" s="74"/>
      <c r="F99" s="75"/>
      <c r="G99" s="257"/>
      <c r="H99" s="76"/>
      <c r="I99" s="77"/>
      <c r="J99" s="78">
        <f t="shared" si="17"/>
        <v>0</v>
      </c>
      <c r="K99" s="79"/>
      <c r="L99" s="90">
        <f t="shared" si="18"/>
        <v>0</v>
      </c>
      <c r="M99" s="80"/>
      <c r="N99" s="321"/>
      <c r="O99" s="81"/>
      <c r="P99" s="82"/>
      <c r="Q99" s="76"/>
      <c r="R99" s="77"/>
      <c r="S99" s="77">
        <f t="shared" si="19"/>
        <v>0</v>
      </c>
      <c r="T99" s="82"/>
      <c r="U99" s="83"/>
      <c r="V99" s="47">
        <f t="shared" si="20"/>
        <v>0</v>
      </c>
      <c r="W99" s="84"/>
      <c r="X99" s="321"/>
      <c r="Y99" s="85">
        <f t="shared" si="21"/>
        <v>0</v>
      </c>
      <c r="Z99" s="86">
        <f t="shared" si="22"/>
        <v>0</v>
      </c>
      <c r="AA99" s="56">
        <f t="shared" si="23"/>
        <v>0</v>
      </c>
      <c r="AB99" s="57" t="e">
        <f t="shared" si="24"/>
        <v>#DIV/0!</v>
      </c>
      <c r="AC99" s="58">
        <f t="shared" si="25"/>
        <v>0</v>
      </c>
      <c r="AD99" s="59" t="e">
        <f t="shared" si="26"/>
        <v>#DIV/0!</v>
      </c>
      <c r="AE99" s="60">
        <f t="shared" si="27"/>
        <v>0</v>
      </c>
      <c r="AF99" s="61" t="e">
        <f t="shared" si="28"/>
        <v>#DIV/0!</v>
      </c>
      <c r="AG99" s="62">
        <f t="shared" si="29"/>
        <v>0</v>
      </c>
      <c r="AH99" s="63" t="e">
        <f t="shared" si="30"/>
        <v>#DIV/0!</v>
      </c>
      <c r="AI99" s="185">
        <f t="shared" si="31"/>
        <v>0</v>
      </c>
      <c r="AJ99" s="186" t="e">
        <f t="shared" si="32"/>
        <v>#DIV/0!</v>
      </c>
      <c r="AK99" s="185">
        <f t="shared" si="33"/>
        <v>0</v>
      </c>
      <c r="AL99" s="186" t="e">
        <f t="shared" si="34"/>
        <v>#DIV/0!</v>
      </c>
      <c r="AM99" s="187">
        <f t="shared" si="35"/>
        <v>0</v>
      </c>
      <c r="AN99" s="188" t="e">
        <f t="shared" si="36"/>
        <v>#DIV/0!</v>
      </c>
      <c r="AO99" s="187">
        <f t="shared" si="37"/>
        <v>0</v>
      </c>
      <c r="AP99" s="188" t="e">
        <f t="shared" si="38"/>
        <v>#DIV/0!</v>
      </c>
      <c r="AR99" s="64"/>
      <c r="AS99" s="65"/>
      <c r="AT99" s="66">
        <f t="shared" si="39"/>
        <v>0</v>
      </c>
      <c r="AU99" s="67" t="e">
        <f t="shared" si="40"/>
        <v>#DIV/0!</v>
      </c>
      <c r="AV99" s="189">
        <f t="shared" si="41"/>
        <v>0</v>
      </c>
      <c r="AW99" s="190" t="e">
        <f t="shared" si="42"/>
        <v>#DIV/0!</v>
      </c>
      <c r="AY99" s="87"/>
      <c r="AZ99" s="317"/>
      <c r="BA99" s="88"/>
      <c r="BB99" s="317"/>
      <c r="BC99" s="192">
        <f t="shared" si="43"/>
        <v>0</v>
      </c>
    </row>
    <row r="100" spans="1:55">
      <c r="A100" s="71"/>
      <c r="B100" s="72"/>
      <c r="C100" s="73"/>
      <c r="D100" s="74"/>
      <c r="E100" s="74"/>
      <c r="F100" s="75"/>
      <c r="G100" s="257"/>
      <c r="H100" s="76"/>
      <c r="I100" s="77"/>
      <c r="J100" s="78">
        <f t="shared" si="17"/>
        <v>0</v>
      </c>
      <c r="K100" s="79"/>
      <c r="L100" s="90">
        <f t="shared" si="18"/>
        <v>0</v>
      </c>
      <c r="M100" s="80"/>
      <c r="N100" s="321"/>
      <c r="O100" s="81"/>
      <c r="P100" s="82"/>
      <c r="Q100" s="76"/>
      <c r="R100" s="77"/>
      <c r="S100" s="77">
        <f t="shared" si="19"/>
        <v>0</v>
      </c>
      <c r="T100" s="82"/>
      <c r="U100" s="83"/>
      <c r="V100" s="47">
        <f t="shared" si="20"/>
        <v>0</v>
      </c>
      <c r="W100" s="84"/>
      <c r="X100" s="321"/>
      <c r="Y100" s="85">
        <f t="shared" si="21"/>
        <v>0</v>
      </c>
      <c r="Z100" s="86">
        <f t="shared" si="22"/>
        <v>0</v>
      </c>
      <c r="AA100" s="56">
        <f t="shared" si="23"/>
        <v>0</v>
      </c>
      <c r="AB100" s="57" t="e">
        <f t="shared" si="24"/>
        <v>#DIV/0!</v>
      </c>
      <c r="AC100" s="58">
        <f t="shared" si="25"/>
        <v>0</v>
      </c>
      <c r="AD100" s="59" t="e">
        <f t="shared" si="26"/>
        <v>#DIV/0!</v>
      </c>
      <c r="AE100" s="60">
        <f t="shared" si="27"/>
        <v>0</v>
      </c>
      <c r="AF100" s="61" t="e">
        <f t="shared" si="28"/>
        <v>#DIV/0!</v>
      </c>
      <c r="AG100" s="62">
        <f t="shared" si="29"/>
        <v>0</v>
      </c>
      <c r="AH100" s="63" t="e">
        <f t="shared" si="30"/>
        <v>#DIV/0!</v>
      </c>
      <c r="AI100" s="185">
        <f t="shared" si="31"/>
        <v>0</v>
      </c>
      <c r="AJ100" s="186" t="e">
        <f t="shared" si="32"/>
        <v>#DIV/0!</v>
      </c>
      <c r="AK100" s="185">
        <f t="shared" si="33"/>
        <v>0</v>
      </c>
      <c r="AL100" s="186" t="e">
        <f t="shared" si="34"/>
        <v>#DIV/0!</v>
      </c>
      <c r="AM100" s="187">
        <f t="shared" si="35"/>
        <v>0</v>
      </c>
      <c r="AN100" s="188" t="e">
        <f t="shared" si="36"/>
        <v>#DIV/0!</v>
      </c>
      <c r="AO100" s="187">
        <f t="shared" si="37"/>
        <v>0</v>
      </c>
      <c r="AP100" s="188" t="e">
        <f t="shared" si="38"/>
        <v>#DIV/0!</v>
      </c>
      <c r="AR100" s="64"/>
      <c r="AS100" s="65"/>
      <c r="AT100" s="66">
        <f t="shared" si="39"/>
        <v>0</v>
      </c>
      <c r="AU100" s="67" t="e">
        <f t="shared" si="40"/>
        <v>#DIV/0!</v>
      </c>
      <c r="AV100" s="189">
        <f t="shared" si="41"/>
        <v>0</v>
      </c>
      <c r="AW100" s="190" t="e">
        <f t="shared" si="42"/>
        <v>#DIV/0!</v>
      </c>
      <c r="AY100" s="87"/>
      <c r="AZ100" s="317"/>
      <c r="BA100" s="88"/>
      <c r="BB100" s="317"/>
      <c r="BC100" s="192">
        <f t="shared" si="43"/>
        <v>0</v>
      </c>
    </row>
    <row r="101" spans="1:55">
      <c r="A101" s="71"/>
      <c r="B101" s="72"/>
      <c r="C101" s="73"/>
      <c r="D101" s="74"/>
      <c r="E101" s="74"/>
      <c r="F101" s="75"/>
      <c r="G101" s="257"/>
      <c r="H101" s="76"/>
      <c r="I101" s="77"/>
      <c r="J101" s="78">
        <f t="shared" si="17"/>
        <v>0</v>
      </c>
      <c r="K101" s="79"/>
      <c r="L101" s="90">
        <f t="shared" si="18"/>
        <v>0</v>
      </c>
      <c r="M101" s="80"/>
      <c r="N101" s="321"/>
      <c r="O101" s="81"/>
      <c r="P101" s="82"/>
      <c r="Q101" s="76"/>
      <c r="R101" s="77"/>
      <c r="S101" s="77">
        <f t="shared" si="19"/>
        <v>0</v>
      </c>
      <c r="T101" s="82"/>
      <c r="U101" s="82"/>
      <c r="V101" s="47">
        <f t="shared" si="20"/>
        <v>0</v>
      </c>
      <c r="W101" s="84"/>
      <c r="X101" s="321"/>
      <c r="Y101" s="85">
        <f t="shared" si="21"/>
        <v>0</v>
      </c>
      <c r="Z101" s="86">
        <f t="shared" si="22"/>
        <v>0</v>
      </c>
      <c r="AA101" s="56">
        <f t="shared" si="23"/>
        <v>0</v>
      </c>
      <c r="AB101" s="57" t="e">
        <f t="shared" si="24"/>
        <v>#DIV/0!</v>
      </c>
      <c r="AC101" s="58">
        <f t="shared" si="25"/>
        <v>0</v>
      </c>
      <c r="AD101" s="59" t="e">
        <f t="shared" si="26"/>
        <v>#DIV/0!</v>
      </c>
      <c r="AE101" s="60">
        <f t="shared" si="27"/>
        <v>0</v>
      </c>
      <c r="AF101" s="61" t="e">
        <f t="shared" si="28"/>
        <v>#DIV/0!</v>
      </c>
      <c r="AG101" s="62">
        <f t="shared" si="29"/>
        <v>0</v>
      </c>
      <c r="AH101" s="63" t="e">
        <f t="shared" si="30"/>
        <v>#DIV/0!</v>
      </c>
      <c r="AI101" s="185">
        <f t="shared" si="31"/>
        <v>0</v>
      </c>
      <c r="AJ101" s="186" t="e">
        <f t="shared" si="32"/>
        <v>#DIV/0!</v>
      </c>
      <c r="AK101" s="185">
        <f t="shared" si="33"/>
        <v>0</v>
      </c>
      <c r="AL101" s="186" t="e">
        <f t="shared" si="34"/>
        <v>#DIV/0!</v>
      </c>
      <c r="AM101" s="187">
        <f t="shared" si="35"/>
        <v>0</v>
      </c>
      <c r="AN101" s="188" t="e">
        <f t="shared" si="36"/>
        <v>#DIV/0!</v>
      </c>
      <c r="AO101" s="187">
        <f t="shared" si="37"/>
        <v>0</v>
      </c>
      <c r="AP101" s="188" t="e">
        <f t="shared" si="38"/>
        <v>#DIV/0!</v>
      </c>
      <c r="AQ101" s="16"/>
      <c r="AR101" s="64"/>
      <c r="AS101" s="65"/>
      <c r="AT101" s="66">
        <f t="shared" si="39"/>
        <v>0</v>
      </c>
      <c r="AU101" s="67" t="e">
        <f t="shared" si="40"/>
        <v>#DIV/0!</v>
      </c>
      <c r="AV101" s="189">
        <f t="shared" si="41"/>
        <v>0</v>
      </c>
      <c r="AW101" s="190" t="e">
        <f t="shared" si="42"/>
        <v>#DIV/0!</v>
      </c>
      <c r="AY101" s="87"/>
      <c r="AZ101" s="317"/>
      <c r="BA101" s="88"/>
      <c r="BB101" s="317"/>
      <c r="BC101" s="192">
        <f t="shared" si="43"/>
        <v>0</v>
      </c>
    </row>
    <row r="102" spans="1:55">
      <c r="A102" s="71"/>
      <c r="B102" s="72"/>
      <c r="C102" s="73"/>
      <c r="D102" s="74"/>
      <c r="E102" s="74"/>
      <c r="F102" s="75"/>
      <c r="G102" s="257"/>
      <c r="H102" s="76"/>
      <c r="I102" s="77"/>
      <c r="J102" s="78">
        <f t="shared" si="17"/>
        <v>0</v>
      </c>
      <c r="K102" s="79"/>
      <c r="L102" s="90">
        <f t="shared" si="18"/>
        <v>0</v>
      </c>
      <c r="M102" s="80"/>
      <c r="N102" s="321"/>
      <c r="O102" s="81"/>
      <c r="P102" s="82"/>
      <c r="Q102" s="76"/>
      <c r="R102" s="77"/>
      <c r="S102" s="77">
        <f t="shared" si="19"/>
        <v>0</v>
      </c>
      <c r="T102" s="82"/>
      <c r="U102" s="82"/>
      <c r="V102" s="47">
        <f t="shared" si="20"/>
        <v>0</v>
      </c>
      <c r="W102" s="84"/>
      <c r="X102" s="321"/>
      <c r="Y102" s="85">
        <f t="shared" si="21"/>
        <v>0</v>
      </c>
      <c r="Z102" s="86">
        <f t="shared" si="22"/>
        <v>0</v>
      </c>
      <c r="AA102" s="56">
        <f t="shared" si="23"/>
        <v>0</v>
      </c>
      <c r="AB102" s="57" t="e">
        <f t="shared" si="24"/>
        <v>#DIV/0!</v>
      </c>
      <c r="AC102" s="58">
        <f t="shared" si="25"/>
        <v>0</v>
      </c>
      <c r="AD102" s="59" t="e">
        <f t="shared" si="26"/>
        <v>#DIV/0!</v>
      </c>
      <c r="AE102" s="60">
        <f t="shared" si="27"/>
        <v>0</v>
      </c>
      <c r="AF102" s="61" t="e">
        <f t="shared" si="28"/>
        <v>#DIV/0!</v>
      </c>
      <c r="AG102" s="62">
        <f t="shared" si="29"/>
        <v>0</v>
      </c>
      <c r="AH102" s="63" t="e">
        <f t="shared" si="30"/>
        <v>#DIV/0!</v>
      </c>
      <c r="AI102" s="185">
        <f t="shared" si="31"/>
        <v>0</v>
      </c>
      <c r="AJ102" s="186" t="e">
        <f t="shared" si="32"/>
        <v>#DIV/0!</v>
      </c>
      <c r="AK102" s="185">
        <f t="shared" si="33"/>
        <v>0</v>
      </c>
      <c r="AL102" s="186" t="e">
        <f t="shared" si="34"/>
        <v>#DIV/0!</v>
      </c>
      <c r="AM102" s="187">
        <f t="shared" si="35"/>
        <v>0</v>
      </c>
      <c r="AN102" s="188" t="e">
        <f t="shared" si="36"/>
        <v>#DIV/0!</v>
      </c>
      <c r="AO102" s="187">
        <f t="shared" si="37"/>
        <v>0</v>
      </c>
      <c r="AP102" s="188" t="e">
        <f t="shared" si="38"/>
        <v>#DIV/0!</v>
      </c>
      <c r="AQ102" s="16"/>
      <c r="AR102" s="64"/>
      <c r="AS102" s="65"/>
      <c r="AT102" s="66">
        <f t="shared" si="39"/>
        <v>0</v>
      </c>
      <c r="AU102" s="67" t="e">
        <f t="shared" si="40"/>
        <v>#DIV/0!</v>
      </c>
      <c r="AV102" s="189">
        <f t="shared" si="41"/>
        <v>0</v>
      </c>
      <c r="AW102" s="190" t="e">
        <f t="shared" si="42"/>
        <v>#DIV/0!</v>
      </c>
      <c r="AY102" s="87"/>
      <c r="AZ102" s="317"/>
      <c r="BA102" s="88"/>
      <c r="BB102" s="317"/>
      <c r="BC102" s="192">
        <f t="shared" si="43"/>
        <v>0</v>
      </c>
    </row>
    <row r="103" spans="1:55" ht="15.75" thickBot="1">
      <c r="A103" s="91"/>
      <c r="B103" s="92"/>
      <c r="C103" s="93"/>
      <c r="D103" s="94"/>
      <c r="E103" s="94"/>
      <c r="F103" s="95"/>
      <c r="G103" s="258"/>
      <c r="H103" s="96"/>
      <c r="I103" s="97"/>
      <c r="J103" s="98">
        <f t="shared" si="17"/>
        <v>0</v>
      </c>
      <c r="K103" s="99"/>
      <c r="L103" s="100">
        <f t="shared" si="18"/>
        <v>0</v>
      </c>
      <c r="M103" s="101"/>
      <c r="N103" s="322"/>
      <c r="O103" s="102"/>
      <c r="P103" s="103"/>
      <c r="Q103" s="96"/>
      <c r="R103" s="97"/>
      <c r="S103" s="97">
        <f t="shared" si="19"/>
        <v>0</v>
      </c>
      <c r="T103" s="103"/>
      <c r="U103" s="103"/>
      <c r="V103" s="105">
        <f t="shared" si="20"/>
        <v>0</v>
      </c>
      <c r="W103" s="106"/>
      <c r="X103" s="322"/>
      <c r="Y103" s="107">
        <f t="shared" si="21"/>
        <v>0</v>
      </c>
      <c r="Z103" s="108">
        <f t="shared" si="22"/>
        <v>0</v>
      </c>
      <c r="AA103" s="56">
        <f t="shared" si="23"/>
        <v>0</v>
      </c>
      <c r="AB103" s="57" t="e">
        <f t="shared" si="24"/>
        <v>#DIV/0!</v>
      </c>
      <c r="AC103" s="58">
        <f t="shared" si="25"/>
        <v>0</v>
      </c>
      <c r="AD103" s="59" t="e">
        <f t="shared" si="26"/>
        <v>#DIV/0!</v>
      </c>
      <c r="AE103" s="60">
        <f t="shared" si="27"/>
        <v>0</v>
      </c>
      <c r="AF103" s="61" t="e">
        <f t="shared" si="28"/>
        <v>#DIV/0!</v>
      </c>
      <c r="AG103" s="62">
        <f t="shared" si="29"/>
        <v>0</v>
      </c>
      <c r="AH103" s="63" t="e">
        <f t="shared" si="30"/>
        <v>#DIV/0!</v>
      </c>
      <c r="AI103" s="185">
        <f t="shared" si="31"/>
        <v>0</v>
      </c>
      <c r="AJ103" s="186" t="e">
        <f t="shared" si="32"/>
        <v>#DIV/0!</v>
      </c>
      <c r="AK103" s="185">
        <f t="shared" si="33"/>
        <v>0</v>
      </c>
      <c r="AL103" s="186" t="e">
        <f t="shared" si="34"/>
        <v>#DIV/0!</v>
      </c>
      <c r="AM103" s="187">
        <f t="shared" si="35"/>
        <v>0</v>
      </c>
      <c r="AN103" s="188" t="e">
        <f t="shared" si="36"/>
        <v>#DIV/0!</v>
      </c>
      <c r="AO103" s="187">
        <f t="shared" si="37"/>
        <v>0</v>
      </c>
      <c r="AP103" s="188" t="e">
        <f t="shared" si="38"/>
        <v>#DIV/0!</v>
      </c>
      <c r="AQ103" s="16"/>
      <c r="AR103" s="113"/>
      <c r="AS103" s="114"/>
      <c r="AT103" s="66">
        <f t="shared" si="39"/>
        <v>0</v>
      </c>
      <c r="AU103" s="67" t="e">
        <f t="shared" si="40"/>
        <v>#DIV/0!</v>
      </c>
      <c r="AV103" s="189">
        <f t="shared" si="41"/>
        <v>0</v>
      </c>
      <c r="AW103" s="190" t="e">
        <f t="shared" si="42"/>
        <v>#DIV/0!</v>
      </c>
      <c r="AY103" s="115"/>
      <c r="AZ103" s="318"/>
      <c r="BA103" s="116"/>
      <c r="BB103" s="318"/>
      <c r="BC103" s="193">
        <f t="shared" si="43"/>
        <v>0</v>
      </c>
    </row>
    <row r="104" spans="1:55" ht="15.75" thickBot="1">
      <c r="A104" s="118"/>
      <c r="B104" s="118"/>
      <c r="C104" s="118"/>
      <c r="D104" s="118"/>
      <c r="E104" s="118"/>
      <c r="F104" s="118"/>
      <c r="G104" s="259"/>
      <c r="H104" s="119"/>
      <c r="I104" s="119"/>
      <c r="J104" s="119"/>
      <c r="K104" s="119"/>
      <c r="L104" s="120"/>
      <c r="M104" s="120"/>
      <c r="N104" s="120"/>
      <c r="O104" s="120"/>
      <c r="P104" s="120"/>
      <c r="Q104" s="119"/>
      <c r="R104" s="119"/>
      <c r="S104" s="119"/>
      <c r="T104" s="119"/>
      <c r="U104" s="119"/>
      <c r="V104" s="120"/>
      <c r="W104" s="120"/>
      <c r="X104" s="120"/>
      <c r="Y104" s="120"/>
      <c r="Z104" s="121"/>
      <c r="AA104" s="119"/>
      <c r="AB104" s="122"/>
      <c r="AC104" s="119"/>
      <c r="AD104" s="122"/>
      <c r="AE104" s="120"/>
      <c r="AF104" s="123"/>
      <c r="AG104" s="120"/>
      <c r="AH104" s="123"/>
      <c r="AI104" s="242"/>
      <c r="AJ104" s="243"/>
      <c r="AK104" s="242"/>
      <c r="AL104" s="243"/>
      <c r="AM104" s="178"/>
      <c r="AN104" s="179"/>
      <c r="AO104" s="180"/>
      <c r="AP104" s="181"/>
      <c r="AQ104" s="16"/>
      <c r="AR104" s="124"/>
      <c r="AS104" s="124"/>
      <c r="AT104" s="125"/>
      <c r="AU104" s="126"/>
      <c r="AV104" s="194"/>
    </row>
    <row r="105" spans="1:55" ht="24" thickBot="1">
      <c r="A105" s="323" t="s">
        <v>13</v>
      </c>
      <c r="B105" s="324"/>
      <c r="C105" s="324"/>
      <c r="D105" s="324"/>
      <c r="E105" s="324"/>
      <c r="F105" s="325"/>
      <c r="G105" s="260"/>
      <c r="H105" s="128"/>
      <c r="I105" s="128"/>
      <c r="J105" s="129">
        <f>SUM(J63:J103)</f>
        <v>0</v>
      </c>
      <c r="K105" s="129">
        <f>SUM(K63:K103)</f>
        <v>0</v>
      </c>
      <c r="L105" s="130">
        <f>SUM(L63:L103)</f>
        <v>0</v>
      </c>
      <c r="M105" s="131">
        <f>SUM(M63:M103)</f>
        <v>0</v>
      </c>
      <c r="N105" s="132"/>
      <c r="O105" s="132"/>
      <c r="P105" s="132"/>
      <c r="Q105" s="133"/>
      <c r="R105" s="133"/>
      <c r="S105" s="129">
        <f>SUM(S63:S103)</f>
        <v>0</v>
      </c>
      <c r="T105" s="133"/>
      <c r="U105" s="133"/>
      <c r="V105" s="130">
        <f>SUM(V63:V103)</f>
        <v>0</v>
      </c>
      <c r="W105" s="134">
        <f>SUM(W63:W103)</f>
        <v>0</v>
      </c>
      <c r="X105" s="135"/>
      <c r="Y105" s="135"/>
      <c r="Z105" s="136"/>
      <c r="AA105" s="137"/>
      <c r="AB105" s="138"/>
      <c r="AC105" s="137"/>
      <c r="AD105" s="138"/>
      <c r="AE105" s="139"/>
      <c r="AF105" s="140"/>
      <c r="AG105" s="139"/>
      <c r="AH105" s="140"/>
      <c r="AI105" s="239"/>
      <c r="AJ105" s="240"/>
      <c r="AK105" s="239"/>
      <c r="AL105" s="240"/>
      <c r="AM105" s="141"/>
      <c r="AN105" s="142"/>
      <c r="AO105" s="143"/>
      <c r="AP105" s="144"/>
      <c r="AR105" s="145">
        <f>SUM(AR63:AR103)</f>
        <v>0</v>
      </c>
      <c r="AS105" s="146">
        <f>SUM(AS63:AS103)</f>
        <v>0</v>
      </c>
      <c r="AT105" s="147"/>
      <c r="AU105" s="148"/>
      <c r="AV105" s="149"/>
      <c r="AW105" s="150"/>
    </row>
    <row r="106" spans="1:55" ht="6" customHeight="1" thickBot="1">
      <c r="H106" s="151"/>
      <c r="I106" s="151"/>
      <c r="Q106" s="119"/>
      <c r="R106" s="119"/>
      <c r="AA106" s="119"/>
      <c r="AB106" s="122"/>
      <c r="AC106" s="119"/>
      <c r="AD106" s="122"/>
      <c r="AE106" s="120"/>
      <c r="AF106" s="123"/>
      <c r="AG106" s="120"/>
      <c r="AH106" s="123"/>
      <c r="AR106" s="152"/>
      <c r="AS106" s="152"/>
      <c r="AT106" s="125"/>
      <c r="AU106" s="126"/>
    </row>
    <row r="107" spans="1:55" ht="23.25" customHeight="1" thickBot="1">
      <c r="A107" s="323" t="s">
        <v>14</v>
      </c>
      <c r="B107" s="324"/>
      <c r="C107" s="324"/>
      <c r="D107" s="324"/>
      <c r="E107" s="324"/>
      <c r="F107" s="325"/>
      <c r="G107" s="260"/>
      <c r="H107" s="153"/>
      <c r="I107" s="153"/>
      <c r="J107" s="129">
        <f>AVERAGE(J63:J103)</f>
        <v>0</v>
      </c>
      <c r="K107" s="129" t="e">
        <f>AVERAGE(K63:K103)</f>
        <v>#DIV/0!</v>
      </c>
      <c r="L107" s="130">
        <f>AVERAGE(L63:L103)</f>
        <v>0</v>
      </c>
      <c r="M107" s="131" t="e">
        <f>AVERAGE(M63:M103)</f>
        <v>#DIV/0!</v>
      </c>
      <c r="N107" s="132"/>
      <c r="O107" s="132"/>
      <c r="P107" s="132"/>
      <c r="Q107" s="154"/>
      <c r="R107" s="154"/>
      <c r="S107" s="129">
        <f>AVERAGE(S63:S103)</f>
        <v>0</v>
      </c>
      <c r="T107" s="133"/>
      <c r="U107" s="133"/>
      <c r="V107" s="130">
        <f>AVERAGE(V63:V103)</f>
        <v>0</v>
      </c>
      <c r="W107" s="155" t="e">
        <f>AVERAGE(W63:W103)</f>
        <v>#DIV/0!</v>
      </c>
      <c r="X107" s="135"/>
      <c r="Y107" s="135"/>
      <c r="Z107" s="136"/>
      <c r="AA107" s="156">
        <f t="shared" ref="AA107:AP107" si="44">AVERAGE(AA63:AA103)</f>
        <v>0</v>
      </c>
      <c r="AB107" s="157" t="e">
        <f t="shared" si="44"/>
        <v>#DIV/0!</v>
      </c>
      <c r="AC107" s="158">
        <f t="shared" si="44"/>
        <v>0</v>
      </c>
      <c r="AD107" s="159" t="e">
        <f t="shared" si="44"/>
        <v>#DIV/0!</v>
      </c>
      <c r="AE107" s="160">
        <f t="shared" si="44"/>
        <v>0</v>
      </c>
      <c r="AF107" s="161" t="e">
        <f t="shared" si="44"/>
        <v>#DIV/0!</v>
      </c>
      <c r="AG107" s="162">
        <f t="shared" si="44"/>
        <v>0</v>
      </c>
      <c r="AH107" s="163" t="e">
        <f t="shared" si="44"/>
        <v>#DIV/0!</v>
      </c>
      <c r="AI107" s="254">
        <f t="shared" si="44"/>
        <v>0</v>
      </c>
      <c r="AJ107" s="254" t="e">
        <f t="shared" si="44"/>
        <v>#DIV/0!</v>
      </c>
      <c r="AK107" s="254">
        <f t="shared" si="44"/>
        <v>0</v>
      </c>
      <c r="AL107" s="254" t="e">
        <f t="shared" si="44"/>
        <v>#DIV/0!</v>
      </c>
      <c r="AM107" s="195">
        <f t="shared" si="44"/>
        <v>0</v>
      </c>
      <c r="AN107" s="195" t="e">
        <f t="shared" si="44"/>
        <v>#DIV/0!</v>
      </c>
      <c r="AO107" s="196">
        <f t="shared" si="44"/>
        <v>0</v>
      </c>
      <c r="AP107" s="196" t="e">
        <f t="shared" si="44"/>
        <v>#DIV/0!</v>
      </c>
      <c r="AQ107" s="16"/>
      <c r="AR107" s="164" t="e">
        <f t="shared" ref="AR107:AW107" si="45">AVERAGE(AR63:AR103)</f>
        <v>#DIV/0!</v>
      </c>
      <c r="AS107" s="165" t="e">
        <f t="shared" si="45"/>
        <v>#DIV/0!</v>
      </c>
      <c r="AT107" s="166">
        <f t="shared" si="45"/>
        <v>0</v>
      </c>
      <c r="AU107" s="167" t="e">
        <f t="shared" si="45"/>
        <v>#DIV/0!</v>
      </c>
      <c r="AV107" s="197">
        <f t="shared" si="45"/>
        <v>0</v>
      </c>
      <c r="AW107" s="198" t="e">
        <f t="shared" si="45"/>
        <v>#DIV/0!</v>
      </c>
    </row>
    <row r="108" spans="1:55" ht="57" customHeight="1">
      <c r="A108" s="168"/>
      <c r="B108" s="168"/>
      <c r="C108" s="168"/>
      <c r="D108" s="168"/>
      <c r="E108" s="168"/>
      <c r="F108" s="168"/>
      <c r="G108" s="174"/>
      <c r="H108" s="169"/>
      <c r="I108" s="169"/>
      <c r="J108" s="170"/>
      <c r="K108" s="170"/>
      <c r="L108" s="171"/>
      <c r="M108" s="172"/>
      <c r="N108" s="172"/>
      <c r="O108" s="172"/>
      <c r="P108" s="172"/>
      <c r="Q108" s="173"/>
      <c r="R108" s="173"/>
      <c r="S108" s="170"/>
      <c r="T108" s="170"/>
      <c r="U108" s="170"/>
      <c r="V108" s="171"/>
      <c r="W108" s="172"/>
      <c r="X108" s="172"/>
      <c r="Y108" s="172"/>
      <c r="Z108" s="174"/>
      <c r="AA108" s="170"/>
      <c r="AB108" s="175"/>
      <c r="AC108" s="170"/>
      <c r="AD108" s="175"/>
      <c r="AE108" s="171"/>
      <c r="AF108" s="176"/>
      <c r="AG108" s="172"/>
      <c r="AH108" s="177"/>
      <c r="AI108" s="242"/>
      <c r="AJ108" s="243"/>
      <c r="AK108" s="242"/>
      <c r="AL108" s="243"/>
      <c r="AM108" s="178"/>
      <c r="AN108" s="179"/>
      <c r="AO108" s="180"/>
      <c r="AP108" s="181"/>
      <c r="AQ108" s="16"/>
      <c r="AR108" s="16"/>
      <c r="AS108" s="16"/>
    </row>
    <row r="109" spans="1:55" ht="15.75" customHeight="1" thickBot="1">
      <c r="A109" s="118"/>
      <c r="B109" s="118"/>
      <c r="C109" s="118"/>
      <c r="D109" s="118"/>
      <c r="E109" s="118"/>
      <c r="F109" s="118"/>
      <c r="G109" s="259"/>
      <c r="H109" s="119"/>
      <c r="I109" s="119"/>
      <c r="J109" s="119"/>
      <c r="K109" s="119"/>
      <c r="L109" s="120"/>
      <c r="M109" s="120"/>
      <c r="N109" s="120"/>
      <c r="O109" s="120"/>
      <c r="P109" s="120"/>
      <c r="Q109" s="119"/>
      <c r="R109" s="119"/>
      <c r="S109" s="119"/>
      <c r="T109" s="119"/>
      <c r="U109" s="119"/>
      <c r="V109" s="120"/>
      <c r="W109" s="120"/>
      <c r="X109" s="120"/>
      <c r="Y109" s="120"/>
      <c r="Z109" s="121"/>
      <c r="AA109" s="119"/>
      <c r="AB109" s="122"/>
      <c r="AC109" s="119"/>
      <c r="AD109" s="122"/>
      <c r="AE109" s="120"/>
      <c r="AF109" s="123"/>
      <c r="AG109" s="120"/>
      <c r="AH109" s="123"/>
      <c r="AI109" s="242"/>
      <c r="AJ109" s="243"/>
      <c r="AK109" s="242"/>
      <c r="AL109" s="243"/>
      <c r="AM109" s="178"/>
      <c r="AN109" s="179"/>
      <c r="AO109" s="180"/>
      <c r="AP109" s="181"/>
      <c r="AQ109" s="16"/>
    </row>
    <row r="110" spans="1:55" ht="30" customHeight="1" thickBot="1">
      <c r="A110" s="215" t="str">
        <f>MoisAn</f>
        <v>AVRIL 2015</v>
      </c>
      <c r="B110" s="270" t="str">
        <f>A110</f>
        <v>AVRIL 2015</v>
      </c>
      <c r="C110" s="270"/>
      <c r="D110" s="270"/>
      <c r="E110" s="270"/>
      <c r="F110" s="270"/>
      <c r="G110" s="270"/>
      <c r="H110" s="270"/>
      <c r="I110" s="270"/>
      <c r="J110" s="270"/>
      <c r="K110" s="270"/>
      <c r="L110" s="270"/>
      <c r="M110" s="270"/>
      <c r="N110" s="270"/>
      <c r="O110" s="270"/>
      <c r="P110" s="270"/>
      <c r="Q110" s="270"/>
      <c r="R110" s="270"/>
      <c r="S110" s="270"/>
      <c r="T110" s="270"/>
      <c r="U110" s="270"/>
      <c r="V110" s="270"/>
      <c r="W110" s="270"/>
      <c r="X110" s="270"/>
      <c r="Y110" s="270"/>
      <c r="Z110" s="270"/>
      <c r="AA110" s="270"/>
      <c r="AB110" s="270"/>
      <c r="AC110" s="270"/>
      <c r="AD110" s="270"/>
      <c r="AE110" s="270"/>
      <c r="AF110" s="270"/>
      <c r="AG110" s="270"/>
      <c r="AH110" s="270"/>
      <c r="AI110" s="270"/>
      <c r="AJ110" s="270"/>
      <c r="AK110" s="270"/>
      <c r="AL110" s="270"/>
      <c r="AM110" s="270"/>
      <c r="AN110" s="270"/>
      <c r="AO110" s="270"/>
      <c r="AP110" s="271"/>
      <c r="AR110" s="272" t="str">
        <f>B110</f>
        <v>AVRIL 2015</v>
      </c>
      <c r="AS110" s="273"/>
      <c r="AT110" s="273"/>
      <c r="AU110" s="274"/>
      <c r="AV110" s="341" t="s">
        <v>15</v>
      </c>
      <c r="AW110" s="342"/>
      <c r="AY110" s="26">
        <v>42401</v>
      </c>
      <c r="AZ110" s="316"/>
      <c r="BA110" s="26">
        <f>AY110+31</f>
        <v>42432</v>
      </c>
      <c r="BB110" s="316"/>
      <c r="BC110" s="275" t="s">
        <v>48</v>
      </c>
    </row>
    <row r="111" spans="1:55" s="227" customFormat="1" ht="30.75" customHeight="1">
      <c r="A111" s="278" t="s">
        <v>17</v>
      </c>
      <c r="B111" s="279"/>
      <c r="C111" s="279"/>
      <c r="D111" s="279"/>
      <c r="E111" s="279"/>
      <c r="F111" s="280"/>
      <c r="G111" s="281">
        <v>2015</v>
      </c>
      <c r="H111" s="282"/>
      <c r="I111" s="282"/>
      <c r="J111" s="282"/>
      <c r="K111" s="282"/>
      <c r="L111" s="282"/>
      <c r="M111" s="282"/>
      <c r="N111" s="218"/>
      <c r="O111" s="283">
        <f>G111+1</f>
        <v>2016</v>
      </c>
      <c r="P111" s="282"/>
      <c r="Q111" s="282"/>
      <c r="R111" s="282"/>
      <c r="S111" s="282"/>
      <c r="T111" s="282"/>
      <c r="U111" s="282"/>
      <c r="V111" s="282"/>
      <c r="W111" s="284"/>
      <c r="X111" s="218"/>
      <c r="Y111" s="285" t="s">
        <v>36</v>
      </c>
      <c r="Z111" s="285" t="s">
        <v>37</v>
      </c>
      <c r="AA111" s="286" t="s">
        <v>38</v>
      </c>
      <c r="AB111" s="286"/>
      <c r="AC111" s="286" t="s">
        <v>39</v>
      </c>
      <c r="AD111" s="286"/>
      <c r="AE111" s="287" t="s">
        <v>40</v>
      </c>
      <c r="AF111" s="287"/>
      <c r="AG111" s="287" t="s">
        <v>41</v>
      </c>
      <c r="AH111" s="288"/>
      <c r="AI111" s="335" t="s">
        <v>49</v>
      </c>
      <c r="AJ111" s="336"/>
      <c r="AK111" s="335" t="s">
        <v>50</v>
      </c>
      <c r="AL111" s="336"/>
      <c r="AM111" s="331" t="s">
        <v>51</v>
      </c>
      <c r="AN111" s="339"/>
      <c r="AO111" s="331" t="s">
        <v>16</v>
      </c>
      <c r="AP111" s="332"/>
      <c r="AQ111" s="219"/>
      <c r="AR111" s="220">
        <f>G111</f>
        <v>2015</v>
      </c>
      <c r="AS111" s="221">
        <f>O111</f>
        <v>2016</v>
      </c>
      <c r="AT111" s="289" t="s">
        <v>44</v>
      </c>
      <c r="AU111" s="290"/>
      <c r="AV111" s="343"/>
      <c r="AW111" s="344"/>
      <c r="AX111" s="224"/>
      <c r="AY111" s="291" t="s">
        <v>46</v>
      </c>
      <c r="AZ111" s="317"/>
      <c r="BA111" s="291" t="s">
        <v>47</v>
      </c>
      <c r="BB111" s="317"/>
      <c r="BC111" s="276"/>
    </row>
    <row r="112" spans="1:55" ht="57" customHeight="1">
      <c r="A112" s="294">
        <v>1</v>
      </c>
      <c r="B112" s="295">
        <v>2</v>
      </c>
      <c r="C112" s="296">
        <v>3</v>
      </c>
      <c r="D112" s="297" t="s">
        <v>18</v>
      </c>
      <c r="E112" s="299" t="s">
        <v>19</v>
      </c>
      <c r="F112" s="300" t="s">
        <v>27</v>
      </c>
      <c r="G112" s="302">
        <v>5</v>
      </c>
      <c r="H112" s="311" t="s">
        <v>20</v>
      </c>
      <c r="I112" s="311" t="s">
        <v>21</v>
      </c>
      <c r="J112" s="311" t="s">
        <v>22</v>
      </c>
      <c r="K112" s="312" t="s">
        <v>23</v>
      </c>
      <c r="L112" s="314" t="s">
        <v>24</v>
      </c>
      <c r="M112" s="315" t="s">
        <v>25</v>
      </c>
      <c r="N112" s="306"/>
      <c r="O112" s="307" t="s">
        <v>26</v>
      </c>
      <c r="P112" s="309" t="s">
        <v>28</v>
      </c>
      <c r="Q112" s="311" t="s">
        <v>29</v>
      </c>
      <c r="R112" s="311" t="s">
        <v>30</v>
      </c>
      <c r="S112" s="311" t="s">
        <v>31</v>
      </c>
      <c r="T112" s="327" t="s">
        <v>32</v>
      </c>
      <c r="U112" s="312" t="s">
        <v>33</v>
      </c>
      <c r="V112" s="314" t="s">
        <v>34</v>
      </c>
      <c r="W112" s="315" t="s">
        <v>35</v>
      </c>
      <c r="X112" s="306"/>
      <c r="Y112" s="285"/>
      <c r="Z112" s="285"/>
      <c r="AA112" s="286"/>
      <c r="AB112" s="286"/>
      <c r="AC112" s="286"/>
      <c r="AD112" s="286"/>
      <c r="AE112" s="287"/>
      <c r="AF112" s="287"/>
      <c r="AG112" s="287"/>
      <c r="AH112" s="288"/>
      <c r="AI112" s="337"/>
      <c r="AJ112" s="338"/>
      <c r="AK112" s="337"/>
      <c r="AL112" s="338"/>
      <c r="AM112" s="333"/>
      <c r="AN112" s="340"/>
      <c r="AO112" s="333"/>
      <c r="AP112" s="334"/>
      <c r="AR112" s="329" t="s">
        <v>42</v>
      </c>
      <c r="AS112" s="319" t="s">
        <v>43</v>
      </c>
      <c r="AT112" s="289"/>
      <c r="AU112" s="290"/>
      <c r="AV112" s="343"/>
      <c r="AW112" s="344"/>
      <c r="AY112" s="292"/>
      <c r="AZ112" s="317"/>
      <c r="BA112" s="292"/>
      <c r="BB112" s="317"/>
      <c r="BC112" s="276"/>
    </row>
    <row r="113" spans="1:55" ht="15.75" customHeight="1" thickBot="1">
      <c r="A113" s="294"/>
      <c r="B113" s="295"/>
      <c r="C113" s="296"/>
      <c r="D113" s="298"/>
      <c r="E113" s="299"/>
      <c r="F113" s="301"/>
      <c r="G113" s="303"/>
      <c r="H113" s="311"/>
      <c r="I113" s="311"/>
      <c r="J113" s="311"/>
      <c r="K113" s="313"/>
      <c r="L113" s="314"/>
      <c r="M113" s="315"/>
      <c r="N113" s="306"/>
      <c r="O113" s="308"/>
      <c r="P113" s="310"/>
      <c r="Q113" s="311"/>
      <c r="R113" s="311"/>
      <c r="S113" s="311"/>
      <c r="T113" s="328"/>
      <c r="U113" s="313"/>
      <c r="V113" s="314"/>
      <c r="W113" s="315"/>
      <c r="X113" s="306"/>
      <c r="Y113" s="285"/>
      <c r="Z113" s="285"/>
      <c r="AA113" s="33" t="s">
        <v>10</v>
      </c>
      <c r="AB113" s="34" t="s">
        <v>11</v>
      </c>
      <c r="AC113" s="35" t="s">
        <v>10</v>
      </c>
      <c r="AD113" s="36" t="s">
        <v>11</v>
      </c>
      <c r="AE113" s="37" t="s">
        <v>10</v>
      </c>
      <c r="AF113" s="38" t="s">
        <v>11</v>
      </c>
      <c r="AG113" s="37" t="s">
        <v>10</v>
      </c>
      <c r="AH113" s="38" t="s">
        <v>11</v>
      </c>
      <c r="AI113" s="244" t="s">
        <v>10</v>
      </c>
      <c r="AJ113" s="245" t="s">
        <v>11</v>
      </c>
      <c r="AK113" s="244" t="s">
        <v>10</v>
      </c>
      <c r="AL113" s="245" t="s">
        <v>11</v>
      </c>
      <c r="AM113" s="205" t="s">
        <v>10</v>
      </c>
      <c r="AN113" s="206" t="s">
        <v>11</v>
      </c>
      <c r="AO113" s="205" t="s">
        <v>10</v>
      </c>
      <c r="AP113" s="207" t="s">
        <v>11</v>
      </c>
      <c r="AR113" s="330"/>
      <c r="AS113" s="320"/>
      <c r="AT113" s="231" t="s">
        <v>45</v>
      </c>
      <c r="AU113" s="232" t="s">
        <v>11</v>
      </c>
      <c r="AV113" s="246" t="s">
        <v>12</v>
      </c>
      <c r="AW113" s="247" t="s">
        <v>11</v>
      </c>
      <c r="AY113" s="293"/>
      <c r="AZ113" s="317"/>
      <c r="BA113" s="293"/>
      <c r="BB113" s="317"/>
      <c r="BC113" s="277"/>
    </row>
    <row r="114" spans="1:55">
      <c r="A114" s="71"/>
      <c r="B114" s="72"/>
      <c r="C114" s="73"/>
      <c r="D114" s="73"/>
      <c r="E114" s="73"/>
      <c r="F114" s="183"/>
      <c r="G114" s="257"/>
      <c r="H114" s="43"/>
      <c r="I114" s="77"/>
      <c r="J114" s="78">
        <f t="shared" ref="J114:J154" si="46">SUM(H114:I114)</f>
        <v>0</v>
      </c>
      <c r="K114" s="79"/>
      <c r="L114" s="90">
        <f t="shared" ref="L114:L154" si="47">SUM(J114+K114)</f>
        <v>0</v>
      </c>
      <c r="M114" s="80"/>
      <c r="N114" s="321"/>
      <c r="O114" s="49"/>
      <c r="P114" s="184"/>
      <c r="Q114" s="76"/>
      <c r="R114" s="77"/>
      <c r="S114" s="77">
        <f t="shared" ref="S114:S154" si="48">SUM(Q114:R114)</f>
        <v>0</v>
      </c>
      <c r="T114" s="184"/>
      <c r="U114" s="184"/>
      <c r="V114" s="52">
        <f t="shared" ref="V114:V154" si="49">SUM(S114+U114)</f>
        <v>0</v>
      </c>
      <c r="W114" s="84"/>
      <c r="X114" s="321"/>
      <c r="Y114" s="54">
        <f t="shared" ref="Y114:Y154" si="50">T114-D114</f>
        <v>0</v>
      </c>
      <c r="Z114" s="55">
        <f t="shared" ref="Z114:Z154" si="51">P114-E114</f>
        <v>0</v>
      </c>
      <c r="AA114" s="56">
        <f t="shared" ref="AA114:AA154" si="52">SUM(S114-J114)</f>
        <v>0</v>
      </c>
      <c r="AB114" s="57" t="e">
        <f t="shared" ref="AB114:AB154" si="53">AA114/J114</f>
        <v>#DIV/0!</v>
      </c>
      <c r="AC114" s="58">
        <f t="shared" ref="AC114:AC154" si="54">U114-K114</f>
        <v>0</v>
      </c>
      <c r="AD114" s="59" t="e">
        <f t="shared" ref="AD114:AD154" si="55">AC114/K114</f>
        <v>#DIV/0!</v>
      </c>
      <c r="AE114" s="60">
        <f t="shared" ref="AE114:AE154" si="56">V114-L114</f>
        <v>0</v>
      </c>
      <c r="AF114" s="61" t="e">
        <f t="shared" ref="AF114:AF154" si="57">AE114/L114</f>
        <v>#DIV/0!</v>
      </c>
      <c r="AG114" s="62">
        <f t="shared" ref="AG114:AG154" si="58">W114-M114</f>
        <v>0</v>
      </c>
      <c r="AH114" s="63" t="e">
        <f t="shared" ref="AH114:AH154" si="59">AG114/M114</f>
        <v>#DIV/0!</v>
      </c>
      <c r="AI114" s="199">
        <f t="shared" ref="AI114:AI154" si="60">(S12+S63+S114)-(J12+J63+J114)</f>
        <v>0</v>
      </c>
      <c r="AJ114" s="200" t="e">
        <f t="shared" ref="AJ114:AJ154" si="61">AI114/(J12+J63+J114)</f>
        <v>#DIV/0!</v>
      </c>
      <c r="AK114" s="199">
        <f t="shared" ref="AK114:AK154" si="62">(U12+U63+U114)-(K12+K63+K114)</f>
        <v>0</v>
      </c>
      <c r="AL114" s="200" t="e">
        <f t="shared" ref="AL114:AL154" si="63">AK114/(K12+K63+K114)</f>
        <v>#DIV/0!</v>
      </c>
      <c r="AM114" s="201">
        <f t="shared" ref="AM114:AM154" si="64">(V12+V63+V114)-(L12+L63+L114)</f>
        <v>0</v>
      </c>
      <c r="AN114" s="202" t="e">
        <f t="shared" ref="AN114:AN154" si="65">AM114/(L12+L63+L114)</f>
        <v>#DIV/0!</v>
      </c>
      <c r="AO114" s="201">
        <f t="shared" ref="AO114:AO154" si="66">(W12+W63+W114)-(M12+M63+M114)</f>
        <v>0</v>
      </c>
      <c r="AP114" s="202" t="e">
        <f t="shared" ref="AP114:AP154" si="67">AO114/(M12+M63+M114)</f>
        <v>#DIV/0!</v>
      </c>
      <c r="AQ114" s="16"/>
      <c r="AR114" s="64"/>
      <c r="AS114" s="65"/>
      <c r="AT114" s="66">
        <f t="shared" ref="AT114:AT154" si="68">SUM(AS114-AR114)</f>
        <v>0</v>
      </c>
      <c r="AU114" s="67" t="e">
        <f t="shared" ref="AU114:AU154" si="69">AT114/AR114</f>
        <v>#DIV/0!</v>
      </c>
      <c r="AV114" s="189">
        <f t="shared" ref="AV114:AV154" si="70">(AS12+AS63+AS114)-(AR12+AR63+AR114)</f>
        <v>0</v>
      </c>
      <c r="AW114" s="190" t="e">
        <f t="shared" ref="AW114:AW154" si="71">AV114/(AR12+AR63+AR114)</f>
        <v>#DIV/0!</v>
      </c>
      <c r="AX114" s="203"/>
      <c r="AY114" s="68"/>
      <c r="AZ114" s="317"/>
      <c r="BA114" s="69"/>
      <c r="BB114" s="317"/>
      <c r="BC114" s="191">
        <f t="shared" ref="BC114:BC154" si="72">SUM(AY114-BA63)</f>
        <v>0</v>
      </c>
    </row>
    <row r="115" spans="1:55" ht="14.25" customHeight="1">
      <c r="A115" s="71"/>
      <c r="B115" s="72"/>
      <c r="C115" s="73"/>
      <c r="D115" s="74"/>
      <c r="E115" s="74"/>
      <c r="F115" s="75"/>
      <c r="G115" s="257"/>
      <c r="H115" s="76"/>
      <c r="I115" s="77"/>
      <c r="J115" s="78">
        <f t="shared" si="46"/>
        <v>0</v>
      </c>
      <c r="K115" s="79"/>
      <c r="L115" s="90">
        <f t="shared" si="47"/>
        <v>0</v>
      </c>
      <c r="M115" s="80"/>
      <c r="N115" s="321"/>
      <c r="O115" s="81"/>
      <c r="P115" s="82"/>
      <c r="Q115" s="76"/>
      <c r="R115" s="77"/>
      <c r="S115" s="77">
        <f t="shared" si="48"/>
        <v>0</v>
      </c>
      <c r="T115" s="82"/>
      <c r="U115" s="82"/>
      <c r="V115" s="47">
        <f t="shared" si="49"/>
        <v>0</v>
      </c>
      <c r="W115" s="84"/>
      <c r="X115" s="321"/>
      <c r="Y115" s="54">
        <f t="shared" si="50"/>
        <v>0</v>
      </c>
      <c r="Z115" s="55">
        <f t="shared" si="51"/>
        <v>0</v>
      </c>
      <c r="AA115" s="56">
        <f t="shared" si="52"/>
        <v>0</v>
      </c>
      <c r="AB115" s="57" t="e">
        <f t="shared" si="53"/>
        <v>#DIV/0!</v>
      </c>
      <c r="AC115" s="58">
        <f t="shared" si="54"/>
        <v>0</v>
      </c>
      <c r="AD115" s="59" t="e">
        <f t="shared" si="55"/>
        <v>#DIV/0!</v>
      </c>
      <c r="AE115" s="60">
        <f t="shared" si="56"/>
        <v>0</v>
      </c>
      <c r="AF115" s="61" t="e">
        <f t="shared" si="57"/>
        <v>#DIV/0!</v>
      </c>
      <c r="AG115" s="62">
        <f t="shared" si="58"/>
        <v>0</v>
      </c>
      <c r="AH115" s="63" t="e">
        <f t="shared" si="59"/>
        <v>#DIV/0!</v>
      </c>
      <c r="AI115" s="199">
        <f t="shared" si="60"/>
        <v>0</v>
      </c>
      <c r="AJ115" s="200" t="e">
        <f t="shared" si="61"/>
        <v>#DIV/0!</v>
      </c>
      <c r="AK115" s="199">
        <f t="shared" si="62"/>
        <v>0</v>
      </c>
      <c r="AL115" s="200" t="e">
        <f t="shared" si="63"/>
        <v>#DIV/0!</v>
      </c>
      <c r="AM115" s="201">
        <f t="shared" si="64"/>
        <v>0</v>
      </c>
      <c r="AN115" s="202" t="e">
        <f t="shared" si="65"/>
        <v>#DIV/0!</v>
      </c>
      <c r="AO115" s="201">
        <f t="shared" si="66"/>
        <v>0</v>
      </c>
      <c r="AP115" s="202" t="e">
        <f t="shared" si="67"/>
        <v>#DIV/0!</v>
      </c>
      <c r="AQ115" s="16"/>
      <c r="AR115" s="64"/>
      <c r="AS115" s="65"/>
      <c r="AT115" s="66">
        <f t="shared" si="68"/>
        <v>0</v>
      </c>
      <c r="AU115" s="67" t="e">
        <f t="shared" si="69"/>
        <v>#DIV/0!</v>
      </c>
      <c r="AV115" s="189">
        <f t="shared" si="70"/>
        <v>0</v>
      </c>
      <c r="AW115" s="190" t="e">
        <f t="shared" si="71"/>
        <v>#DIV/0!</v>
      </c>
      <c r="AX115" s="203"/>
      <c r="AY115" s="87"/>
      <c r="AZ115" s="317"/>
      <c r="BA115" s="88"/>
      <c r="BB115" s="317"/>
      <c r="BC115" s="192">
        <f t="shared" si="72"/>
        <v>0</v>
      </c>
    </row>
    <row r="116" spans="1:55">
      <c r="A116" s="71"/>
      <c r="B116" s="72"/>
      <c r="C116" s="73"/>
      <c r="D116" s="74"/>
      <c r="E116" s="74"/>
      <c r="F116" s="75"/>
      <c r="G116" s="257"/>
      <c r="H116" s="76"/>
      <c r="I116" s="77"/>
      <c r="J116" s="78">
        <f t="shared" si="46"/>
        <v>0</v>
      </c>
      <c r="K116" s="79"/>
      <c r="L116" s="90">
        <f t="shared" si="47"/>
        <v>0</v>
      </c>
      <c r="M116" s="80"/>
      <c r="N116" s="321"/>
      <c r="O116" s="49"/>
      <c r="P116" s="50"/>
      <c r="Q116" s="76"/>
      <c r="R116" s="77"/>
      <c r="S116" s="77">
        <f t="shared" si="48"/>
        <v>0</v>
      </c>
      <c r="T116" s="82"/>
      <c r="U116" s="82"/>
      <c r="V116" s="47">
        <f t="shared" si="49"/>
        <v>0</v>
      </c>
      <c r="W116" s="84"/>
      <c r="X116" s="321"/>
      <c r="Y116" s="54">
        <f t="shared" si="50"/>
        <v>0</v>
      </c>
      <c r="Z116" s="55">
        <f t="shared" si="51"/>
        <v>0</v>
      </c>
      <c r="AA116" s="56">
        <f t="shared" si="52"/>
        <v>0</v>
      </c>
      <c r="AB116" s="57" t="e">
        <f t="shared" si="53"/>
        <v>#DIV/0!</v>
      </c>
      <c r="AC116" s="58">
        <f t="shared" si="54"/>
        <v>0</v>
      </c>
      <c r="AD116" s="59" t="e">
        <f t="shared" si="55"/>
        <v>#DIV/0!</v>
      </c>
      <c r="AE116" s="60">
        <f t="shared" si="56"/>
        <v>0</v>
      </c>
      <c r="AF116" s="61" t="e">
        <f t="shared" si="57"/>
        <v>#DIV/0!</v>
      </c>
      <c r="AG116" s="62">
        <f t="shared" si="58"/>
        <v>0</v>
      </c>
      <c r="AH116" s="63" t="e">
        <f t="shared" si="59"/>
        <v>#DIV/0!</v>
      </c>
      <c r="AI116" s="199">
        <f t="shared" si="60"/>
        <v>0</v>
      </c>
      <c r="AJ116" s="200" t="e">
        <f t="shared" si="61"/>
        <v>#DIV/0!</v>
      </c>
      <c r="AK116" s="199">
        <f t="shared" si="62"/>
        <v>0</v>
      </c>
      <c r="AL116" s="200" t="e">
        <f t="shared" si="63"/>
        <v>#DIV/0!</v>
      </c>
      <c r="AM116" s="201">
        <f t="shared" si="64"/>
        <v>0</v>
      </c>
      <c r="AN116" s="202" t="e">
        <f t="shared" si="65"/>
        <v>#DIV/0!</v>
      </c>
      <c r="AO116" s="201">
        <f t="shared" si="66"/>
        <v>0</v>
      </c>
      <c r="AP116" s="202" t="e">
        <f t="shared" si="67"/>
        <v>#DIV/0!</v>
      </c>
      <c r="AQ116" s="16"/>
      <c r="AR116" s="64"/>
      <c r="AS116" s="65"/>
      <c r="AT116" s="66">
        <f t="shared" si="68"/>
        <v>0</v>
      </c>
      <c r="AU116" s="67" t="e">
        <f t="shared" si="69"/>
        <v>#DIV/0!</v>
      </c>
      <c r="AV116" s="189">
        <f t="shared" si="70"/>
        <v>0</v>
      </c>
      <c r="AW116" s="190" t="e">
        <f t="shared" si="71"/>
        <v>#DIV/0!</v>
      </c>
      <c r="AX116" s="203"/>
      <c r="AY116" s="87"/>
      <c r="AZ116" s="317"/>
      <c r="BA116" s="88"/>
      <c r="BB116" s="317"/>
      <c r="BC116" s="192">
        <f t="shared" si="72"/>
        <v>0</v>
      </c>
    </row>
    <row r="117" spans="1:55">
      <c r="A117" s="39"/>
      <c r="B117" s="40"/>
      <c r="C117" s="41"/>
      <c r="D117" s="41"/>
      <c r="E117" s="41"/>
      <c r="F117" s="42"/>
      <c r="G117" s="257"/>
      <c r="H117" s="43"/>
      <c r="I117" s="44"/>
      <c r="J117" s="45">
        <f t="shared" si="46"/>
        <v>0</v>
      </c>
      <c r="K117" s="46"/>
      <c r="L117" s="47">
        <f t="shared" si="47"/>
        <v>0</v>
      </c>
      <c r="M117" s="48"/>
      <c r="N117" s="321"/>
      <c r="O117" s="49"/>
      <c r="P117" s="50"/>
      <c r="Q117" s="43"/>
      <c r="R117" s="44"/>
      <c r="S117" s="44">
        <f t="shared" si="48"/>
        <v>0</v>
      </c>
      <c r="T117" s="50"/>
      <c r="U117" s="51"/>
      <c r="V117" s="52">
        <f t="shared" si="49"/>
        <v>0</v>
      </c>
      <c r="W117" s="53"/>
      <c r="X117" s="321"/>
      <c r="Y117" s="54">
        <f t="shared" si="50"/>
        <v>0</v>
      </c>
      <c r="Z117" s="55">
        <f t="shared" si="51"/>
        <v>0</v>
      </c>
      <c r="AA117" s="56">
        <f t="shared" si="52"/>
        <v>0</v>
      </c>
      <c r="AB117" s="57" t="e">
        <f t="shared" si="53"/>
        <v>#DIV/0!</v>
      </c>
      <c r="AC117" s="58">
        <f t="shared" si="54"/>
        <v>0</v>
      </c>
      <c r="AD117" s="59" t="e">
        <f t="shared" si="55"/>
        <v>#DIV/0!</v>
      </c>
      <c r="AE117" s="60">
        <f t="shared" si="56"/>
        <v>0</v>
      </c>
      <c r="AF117" s="61" t="e">
        <f t="shared" si="57"/>
        <v>#DIV/0!</v>
      </c>
      <c r="AG117" s="62">
        <f t="shared" si="58"/>
        <v>0</v>
      </c>
      <c r="AH117" s="63" t="e">
        <f t="shared" si="59"/>
        <v>#DIV/0!</v>
      </c>
      <c r="AI117" s="199">
        <f t="shared" si="60"/>
        <v>0</v>
      </c>
      <c r="AJ117" s="200" t="e">
        <f t="shared" si="61"/>
        <v>#DIV/0!</v>
      </c>
      <c r="AK117" s="199">
        <f t="shared" si="62"/>
        <v>0</v>
      </c>
      <c r="AL117" s="200" t="e">
        <f t="shared" si="63"/>
        <v>#DIV/0!</v>
      </c>
      <c r="AM117" s="201">
        <f t="shared" si="64"/>
        <v>0</v>
      </c>
      <c r="AN117" s="202" t="e">
        <f t="shared" si="65"/>
        <v>#DIV/0!</v>
      </c>
      <c r="AO117" s="201">
        <f t="shared" si="66"/>
        <v>0</v>
      </c>
      <c r="AP117" s="202" t="e">
        <f t="shared" si="67"/>
        <v>#DIV/0!</v>
      </c>
      <c r="AR117" s="64"/>
      <c r="AS117" s="65"/>
      <c r="AT117" s="66">
        <f t="shared" si="68"/>
        <v>0</v>
      </c>
      <c r="AU117" s="67" t="e">
        <f t="shared" si="69"/>
        <v>#DIV/0!</v>
      </c>
      <c r="AV117" s="189">
        <f t="shared" si="70"/>
        <v>0</v>
      </c>
      <c r="AW117" s="190" t="e">
        <f t="shared" si="71"/>
        <v>#DIV/0!</v>
      </c>
      <c r="AY117" s="68"/>
      <c r="AZ117" s="317"/>
      <c r="BA117" s="69"/>
      <c r="BB117" s="317"/>
      <c r="BC117" s="192">
        <f t="shared" si="72"/>
        <v>0</v>
      </c>
    </row>
    <row r="118" spans="1:55">
      <c r="A118" s="39"/>
      <c r="B118" s="40"/>
      <c r="C118" s="41"/>
      <c r="D118" s="41"/>
      <c r="E118" s="41"/>
      <c r="F118" s="42"/>
      <c r="G118" s="257"/>
      <c r="H118" s="43"/>
      <c r="I118" s="44"/>
      <c r="J118" s="45">
        <f t="shared" si="46"/>
        <v>0</v>
      </c>
      <c r="K118" s="46"/>
      <c r="L118" s="47">
        <f t="shared" si="47"/>
        <v>0</v>
      </c>
      <c r="M118" s="48"/>
      <c r="N118" s="321"/>
      <c r="O118" s="49"/>
      <c r="P118" s="50"/>
      <c r="Q118" s="43"/>
      <c r="R118" s="44"/>
      <c r="S118" s="44">
        <f t="shared" si="48"/>
        <v>0</v>
      </c>
      <c r="T118" s="50"/>
      <c r="U118" s="51"/>
      <c r="V118" s="52">
        <f t="shared" si="49"/>
        <v>0</v>
      </c>
      <c r="W118" s="53"/>
      <c r="X118" s="321"/>
      <c r="Y118" s="54">
        <f t="shared" si="50"/>
        <v>0</v>
      </c>
      <c r="Z118" s="55">
        <f t="shared" si="51"/>
        <v>0</v>
      </c>
      <c r="AA118" s="56">
        <f t="shared" si="52"/>
        <v>0</v>
      </c>
      <c r="AB118" s="57" t="e">
        <f t="shared" si="53"/>
        <v>#DIV/0!</v>
      </c>
      <c r="AC118" s="58">
        <f t="shared" si="54"/>
        <v>0</v>
      </c>
      <c r="AD118" s="59" t="e">
        <f t="shared" si="55"/>
        <v>#DIV/0!</v>
      </c>
      <c r="AE118" s="60">
        <f t="shared" si="56"/>
        <v>0</v>
      </c>
      <c r="AF118" s="61" t="e">
        <f t="shared" si="57"/>
        <v>#DIV/0!</v>
      </c>
      <c r="AG118" s="62">
        <f t="shared" si="58"/>
        <v>0</v>
      </c>
      <c r="AH118" s="63" t="e">
        <f t="shared" si="59"/>
        <v>#DIV/0!</v>
      </c>
      <c r="AI118" s="199">
        <f t="shared" si="60"/>
        <v>0</v>
      </c>
      <c r="AJ118" s="200" t="e">
        <f t="shared" si="61"/>
        <v>#DIV/0!</v>
      </c>
      <c r="AK118" s="199">
        <f t="shared" si="62"/>
        <v>0</v>
      </c>
      <c r="AL118" s="200" t="e">
        <f t="shared" si="63"/>
        <v>#DIV/0!</v>
      </c>
      <c r="AM118" s="201">
        <f t="shared" si="64"/>
        <v>0</v>
      </c>
      <c r="AN118" s="202" t="e">
        <f t="shared" si="65"/>
        <v>#DIV/0!</v>
      </c>
      <c r="AO118" s="201">
        <f t="shared" si="66"/>
        <v>0</v>
      </c>
      <c r="AP118" s="202" t="e">
        <f t="shared" si="67"/>
        <v>#DIV/0!</v>
      </c>
      <c r="AR118" s="64"/>
      <c r="AS118" s="65"/>
      <c r="AT118" s="66">
        <f t="shared" si="68"/>
        <v>0</v>
      </c>
      <c r="AU118" s="67" t="e">
        <f t="shared" si="69"/>
        <v>#DIV/0!</v>
      </c>
      <c r="AV118" s="189">
        <f t="shared" si="70"/>
        <v>0</v>
      </c>
      <c r="AW118" s="190" t="e">
        <f t="shared" si="71"/>
        <v>#DIV/0!</v>
      </c>
      <c r="AY118" s="68"/>
      <c r="AZ118" s="317"/>
      <c r="BA118" s="69"/>
      <c r="BB118" s="317"/>
      <c r="BC118" s="192">
        <f t="shared" si="72"/>
        <v>0</v>
      </c>
    </row>
    <row r="119" spans="1:55">
      <c r="A119" s="39"/>
      <c r="B119" s="40"/>
      <c r="C119" s="41"/>
      <c r="D119" s="41"/>
      <c r="E119" s="41"/>
      <c r="F119" s="42"/>
      <c r="G119" s="257"/>
      <c r="H119" s="43"/>
      <c r="I119" s="44"/>
      <c r="J119" s="45">
        <f t="shared" si="46"/>
        <v>0</v>
      </c>
      <c r="K119" s="46"/>
      <c r="L119" s="47">
        <f t="shared" si="47"/>
        <v>0</v>
      </c>
      <c r="M119" s="48"/>
      <c r="N119" s="321"/>
      <c r="O119" s="49"/>
      <c r="P119" s="50"/>
      <c r="Q119" s="43"/>
      <c r="R119" s="44"/>
      <c r="S119" s="44">
        <f t="shared" si="48"/>
        <v>0</v>
      </c>
      <c r="T119" s="50"/>
      <c r="U119" s="51"/>
      <c r="V119" s="52">
        <f t="shared" si="49"/>
        <v>0</v>
      </c>
      <c r="W119" s="53"/>
      <c r="X119" s="321"/>
      <c r="Y119" s="54">
        <f t="shared" si="50"/>
        <v>0</v>
      </c>
      <c r="Z119" s="55">
        <f t="shared" si="51"/>
        <v>0</v>
      </c>
      <c r="AA119" s="56">
        <f t="shared" si="52"/>
        <v>0</v>
      </c>
      <c r="AB119" s="57" t="e">
        <f t="shared" si="53"/>
        <v>#DIV/0!</v>
      </c>
      <c r="AC119" s="58">
        <f t="shared" si="54"/>
        <v>0</v>
      </c>
      <c r="AD119" s="59" t="e">
        <f t="shared" si="55"/>
        <v>#DIV/0!</v>
      </c>
      <c r="AE119" s="60">
        <f t="shared" si="56"/>
        <v>0</v>
      </c>
      <c r="AF119" s="61" t="e">
        <f t="shared" si="57"/>
        <v>#DIV/0!</v>
      </c>
      <c r="AG119" s="62">
        <f t="shared" si="58"/>
        <v>0</v>
      </c>
      <c r="AH119" s="63" t="e">
        <f t="shared" si="59"/>
        <v>#DIV/0!</v>
      </c>
      <c r="AI119" s="199">
        <f t="shared" si="60"/>
        <v>0</v>
      </c>
      <c r="AJ119" s="200" t="e">
        <f t="shared" si="61"/>
        <v>#DIV/0!</v>
      </c>
      <c r="AK119" s="199">
        <f t="shared" si="62"/>
        <v>0</v>
      </c>
      <c r="AL119" s="200" t="e">
        <f t="shared" si="63"/>
        <v>#DIV/0!</v>
      </c>
      <c r="AM119" s="201">
        <f t="shared" si="64"/>
        <v>0</v>
      </c>
      <c r="AN119" s="202" t="e">
        <f t="shared" si="65"/>
        <v>#DIV/0!</v>
      </c>
      <c r="AO119" s="201">
        <f t="shared" si="66"/>
        <v>0</v>
      </c>
      <c r="AP119" s="202" t="e">
        <f t="shared" si="67"/>
        <v>#DIV/0!</v>
      </c>
      <c r="AR119" s="64"/>
      <c r="AS119" s="65"/>
      <c r="AT119" s="66">
        <f t="shared" si="68"/>
        <v>0</v>
      </c>
      <c r="AU119" s="67" t="e">
        <f t="shared" si="69"/>
        <v>#DIV/0!</v>
      </c>
      <c r="AV119" s="189">
        <f t="shared" si="70"/>
        <v>0</v>
      </c>
      <c r="AW119" s="190" t="e">
        <f t="shared" si="71"/>
        <v>#DIV/0!</v>
      </c>
      <c r="AY119" s="68"/>
      <c r="AZ119" s="317"/>
      <c r="BA119" s="69"/>
      <c r="BB119" s="317"/>
      <c r="BC119" s="192">
        <f t="shared" si="72"/>
        <v>0</v>
      </c>
    </row>
    <row r="120" spans="1:55">
      <c r="A120" s="39"/>
      <c r="B120" s="40"/>
      <c r="C120" s="41"/>
      <c r="D120" s="41"/>
      <c r="E120" s="41"/>
      <c r="F120" s="42"/>
      <c r="G120" s="257"/>
      <c r="H120" s="43"/>
      <c r="I120" s="44"/>
      <c r="J120" s="45">
        <f t="shared" si="46"/>
        <v>0</v>
      </c>
      <c r="K120" s="46"/>
      <c r="L120" s="47">
        <f t="shared" si="47"/>
        <v>0</v>
      </c>
      <c r="M120" s="48"/>
      <c r="N120" s="321"/>
      <c r="O120" s="49"/>
      <c r="P120" s="50"/>
      <c r="Q120" s="43"/>
      <c r="R120" s="44"/>
      <c r="S120" s="44">
        <f t="shared" si="48"/>
        <v>0</v>
      </c>
      <c r="T120" s="50"/>
      <c r="U120" s="51"/>
      <c r="V120" s="52">
        <f t="shared" si="49"/>
        <v>0</v>
      </c>
      <c r="W120" s="53"/>
      <c r="X120" s="321"/>
      <c r="Y120" s="54">
        <f t="shared" si="50"/>
        <v>0</v>
      </c>
      <c r="Z120" s="55">
        <f t="shared" si="51"/>
        <v>0</v>
      </c>
      <c r="AA120" s="56">
        <f t="shared" si="52"/>
        <v>0</v>
      </c>
      <c r="AB120" s="57" t="e">
        <f t="shared" si="53"/>
        <v>#DIV/0!</v>
      </c>
      <c r="AC120" s="58">
        <f t="shared" si="54"/>
        <v>0</v>
      </c>
      <c r="AD120" s="59" t="e">
        <f t="shared" si="55"/>
        <v>#DIV/0!</v>
      </c>
      <c r="AE120" s="60">
        <f t="shared" si="56"/>
        <v>0</v>
      </c>
      <c r="AF120" s="61" t="e">
        <f t="shared" si="57"/>
        <v>#DIV/0!</v>
      </c>
      <c r="AG120" s="62">
        <f t="shared" si="58"/>
        <v>0</v>
      </c>
      <c r="AH120" s="63" t="e">
        <f t="shared" si="59"/>
        <v>#DIV/0!</v>
      </c>
      <c r="AI120" s="199">
        <f t="shared" si="60"/>
        <v>0</v>
      </c>
      <c r="AJ120" s="200" t="e">
        <f t="shared" si="61"/>
        <v>#DIV/0!</v>
      </c>
      <c r="AK120" s="199">
        <f t="shared" si="62"/>
        <v>0</v>
      </c>
      <c r="AL120" s="200" t="e">
        <f t="shared" si="63"/>
        <v>#DIV/0!</v>
      </c>
      <c r="AM120" s="201">
        <f t="shared" si="64"/>
        <v>0</v>
      </c>
      <c r="AN120" s="202" t="e">
        <f t="shared" si="65"/>
        <v>#DIV/0!</v>
      </c>
      <c r="AO120" s="201">
        <f t="shared" si="66"/>
        <v>0</v>
      </c>
      <c r="AP120" s="202" t="e">
        <f t="shared" si="67"/>
        <v>#DIV/0!</v>
      </c>
      <c r="AR120" s="64"/>
      <c r="AS120" s="65"/>
      <c r="AT120" s="66">
        <f t="shared" si="68"/>
        <v>0</v>
      </c>
      <c r="AU120" s="67" t="e">
        <f t="shared" si="69"/>
        <v>#DIV/0!</v>
      </c>
      <c r="AV120" s="189">
        <f t="shared" si="70"/>
        <v>0</v>
      </c>
      <c r="AW120" s="190" t="e">
        <f t="shared" si="71"/>
        <v>#DIV/0!</v>
      </c>
      <c r="AY120" s="68"/>
      <c r="AZ120" s="317"/>
      <c r="BA120" s="69"/>
      <c r="BB120" s="317"/>
      <c r="BC120" s="192">
        <f t="shared" si="72"/>
        <v>0</v>
      </c>
    </row>
    <row r="121" spans="1:55">
      <c r="A121" s="39"/>
      <c r="B121" s="40"/>
      <c r="C121" s="41"/>
      <c r="D121" s="41"/>
      <c r="E121" s="41"/>
      <c r="F121" s="42"/>
      <c r="G121" s="257"/>
      <c r="H121" s="43"/>
      <c r="I121" s="44"/>
      <c r="J121" s="45">
        <f t="shared" si="46"/>
        <v>0</v>
      </c>
      <c r="K121" s="46"/>
      <c r="L121" s="47">
        <f t="shared" si="47"/>
        <v>0</v>
      </c>
      <c r="M121" s="48"/>
      <c r="N121" s="321"/>
      <c r="O121" s="49"/>
      <c r="P121" s="50"/>
      <c r="Q121" s="43"/>
      <c r="R121" s="44"/>
      <c r="S121" s="44">
        <f t="shared" si="48"/>
        <v>0</v>
      </c>
      <c r="T121" s="50"/>
      <c r="U121" s="51"/>
      <c r="V121" s="52">
        <f t="shared" si="49"/>
        <v>0</v>
      </c>
      <c r="W121" s="53"/>
      <c r="X121" s="321"/>
      <c r="Y121" s="54">
        <f t="shared" si="50"/>
        <v>0</v>
      </c>
      <c r="Z121" s="55">
        <f t="shared" si="51"/>
        <v>0</v>
      </c>
      <c r="AA121" s="56">
        <f t="shared" si="52"/>
        <v>0</v>
      </c>
      <c r="AB121" s="57" t="e">
        <f t="shared" si="53"/>
        <v>#DIV/0!</v>
      </c>
      <c r="AC121" s="58">
        <f t="shared" si="54"/>
        <v>0</v>
      </c>
      <c r="AD121" s="59" t="e">
        <f t="shared" si="55"/>
        <v>#DIV/0!</v>
      </c>
      <c r="AE121" s="60">
        <f t="shared" si="56"/>
        <v>0</v>
      </c>
      <c r="AF121" s="61" t="e">
        <f t="shared" si="57"/>
        <v>#DIV/0!</v>
      </c>
      <c r="AG121" s="62">
        <f t="shared" si="58"/>
        <v>0</v>
      </c>
      <c r="AH121" s="63" t="e">
        <f t="shared" si="59"/>
        <v>#DIV/0!</v>
      </c>
      <c r="AI121" s="199">
        <f t="shared" si="60"/>
        <v>0</v>
      </c>
      <c r="AJ121" s="200" t="e">
        <f t="shared" si="61"/>
        <v>#DIV/0!</v>
      </c>
      <c r="AK121" s="199">
        <f t="shared" si="62"/>
        <v>0</v>
      </c>
      <c r="AL121" s="200" t="e">
        <f t="shared" si="63"/>
        <v>#DIV/0!</v>
      </c>
      <c r="AM121" s="201">
        <f t="shared" si="64"/>
        <v>0</v>
      </c>
      <c r="AN121" s="202" t="e">
        <f t="shared" si="65"/>
        <v>#DIV/0!</v>
      </c>
      <c r="AO121" s="201">
        <f t="shared" si="66"/>
        <v>0</v>
      </c>
      <c r="AP121" s="202" t="e">
        <f t="shared" si="67"/>
        <v>#DIV/0!</v>
      </c>
      <c r="AR121" s="64"/>
      <c r="AS121" s="65"/>
      <c r="AT121" s="66">
        <f t="shared" si="68"/>
        <v>0</v>
      </c>
      <c r="AU121" s="67" t="e">
        <f t="shared" si="69"/>
        <v>#DIV/0!</v>
      </c>
      <c r="AV121" s="189">
        <f t="shared" si="70"/>
        <v>0</v>
      </c>
      <c r="AW121" s="190" t="e">
        <f t="shared" si="71"/>
        <v>#DIV/0!</v>
      </c>
      <c r="AY121" s="68"/>
      <c r="AZ121" s="317"/>
      <c r="BA121" s="69"/>
      <c r="BB121" s="317"/>
      <c r="BC121" s="192">
        <f t="shared" si="72"/>
        <v>0</v>
      </c>
    </row>
    <row r="122" spans="1:55">
      <c r="A122" s="39"/>
      <c r="B122" s="40"/>
      <c r="C122" s="41"/>
      <c r="D122" s="41"/>
      <c r="E122" s="41"/>
      <c r="F122" s="42"/>
      <c r="G122" s="257"/>
      <c r="H122" s="43"/>
      <c r="I122" s="44"/>
      <c r="J122" s="45">
        <f t="shared" si="46"/>
        <v>0</v>
      </c>
      <c r="K122" s="46"/>
      <c r="L122" s="47">
        <f t="shared" si="47"/>
        <v>0</v>
      </c>
      <c r="M122" s="48"/>
      <c r="N122" s="321"/>
      <c r="O122" s="49"/>
      <c r="P122" s="50"/>
      <c r="Q122" s="43"/>
      <c r="R122" s="44"/>
      <c r="S122" s="44">
        <f t="shared" si="48"/>
        <v>0</v>
      </c>
      <c r="T122" s="50"/>
      <c r="U122" s="51"/>
      <c r="V122" s="52">
        <f t="shared" si="49"/>
        <v>0</v>
      </c>
      <c r="W122" s="53"/>
      <c r="X122" s="321"/>
      <c r="Y122" s="54">
        <f t="shared" si="50"/>
        <v>0</v>
      </c>
      <c r="Z122" s="55">
        <f t="shared" si="51"/>
        <v>0</v>
      </c>
      <c r="AA122" s="56">
        <f t="shared" si="52"/>
        <v>0</v>
      </c>
      <c r="AB122" s="57" t="e">
        <f t="shared" si="53"/>
        <v>#DIV/0!</v>
      </c>
      <c r="AC122" s="58">
        <f t="shared" si="54"/>
        <v>0</v>
      </c>
      <c r="AD122" s="59" t="e">
        <f t="shared" si="55"/>
        <v>#DIV/0!</v>
      </c>
      <c r="AE122" s="60">
        <f t="shared" si="56"/>
        <v>0</v>
      </c>
      <c r="AF122" s="61" t="e">
        <f t="shared" si="57"/>
        <v>#DIV/0!</v>
      </c>
      <c r="AG122" s="62">
        <f t="shared" si="58"/>
        <v>0</v>
      </c>
      <c r="AH122" s="63" t="e">
        <f t="shared" si="59"/>
        <v>#DIV/0!</v>
      </c>
      <c r="AI122" s="199">
        <f t="shared" si="60"/>
        <v>0</v>
      </c>
      <c r="AJ122" s="200" t="e">
        <f t="shared" si="61"/>
        <v>#DIV/0!</v>
      </c>
      <c r="AK122" s="199">
        <f t="shared" si="62"/>
        <v>0</v>
      </c>
      <c r="AL122" s="200" t="e">
        <f t="shared" si="63"/>
        <v>#DIV/0!</v>
      </c>
      <c r="AM122" s="201">
        <f t="shared" si="64"/>
        <v>0</v>
      </c>
      <c r="AN122" s="202" t="e">
        <f t="shared" si="65"/>
        <v>#DIV/0!</v>
      </c>
      <c r="AO122" s="201">
        <f t="shared" si="66"/>
        <v>0</v>
      </c>
      <c r="AP122" s="202" t="e">
        <f t="shared" si="67"/>
        <v>#DIV/0!</v>
      </c>
      <c r="AR122" s="64"/>
      <c r="AS122" s="65"/>
      <c r="AT122" s="66">
        <f t="shared" si="68"/>
        <v>0</v>
      </c>
      <c r="AU122" s="67" t="e">
        <f t="shared" si="69"/>
        <v>#DIV/0!</v>
      </c>
      <c r="AV122" s="189">
        <f t="shared" si="70"/>
        <v>0</v>
      </c>
      <c r="AW122" s="190" t="e">
        <f t="shared" si="71"/>
        <v>#DIV/0!</v>
      </c>
      <c r="AY122" s="68"/>
      <c r="AZ122" s="317"/>
      <c r="BA122" s="69"/>
      <c r="BB122" s="317"/>
      <c r="BC122" s="192">
        <f t="shared" si="72"/>
        <v>0</v>
      </c>
    </row>
    <row r="123" spans="1:55">
      <c r="A123" s="39"/>
      <c r="B123" s="40"/>
      <c r="C123" s="41"/>
      <c r="D123" s="41"/>
      <c r="E123" s="41"/>
      <c r="F123" s="42"/>
      <c r="G123" s="257"/>
      <c r="H123" s="43"/>
      <c r="I123" s="44"/>
      <c r="J123" s="45">
        <f t="shared" si="46"/>
        <v>0</v>
      </c>
      <c r="K123" s="46"/>
      <c r="L123" s="47">
        <f t="shared" si="47"/>
        <v>0</v>
      </c>
      <c r="M123" s="48"/>
      <c r="N123" s="321"/>
      <c r="O123" s="49"/>
      <c r="P123" s="50"/>
      <c r="Q123" s="43"/>
      <c r="R123" s="44"/>
      <c r="S123" s="44">
        <f t="shared" si="48"/>
        <v>0</v>
      </c>
      <c r="T123" s="50"/>
      <c r="U123" s="51"/>
      <c r="V123" s="52">
        <f t="shared" si="49"/>
        <v>0</v>
      </c>
      <c r="W123" s="53"/>
      <c r="X123" s="321"/>
      <c r="Y123" s="54">
        <f t="shared" si="50"/>
        <v>0</v>
      </c>
      <c r="Z123" s="55">
        <f t="shared" si="51"/>
        <v>0</v>
      </c>
      <c r="AA123" s="56">
        <f t="shared" si="52"/>
        <v>0</v>
      </c>
      <c r="AB123" s="57" t="e">
        <f t="shared" si="53"/>
        <v>#DIV/0!</v>
      </c>
      <c r="AC123" s="58">
        <f t="shared" si="54"/>
        <v>0</v>
      </c>
      <c r="AD123" s="59" t="e">
        <f t="shared" si="55"/>
        <v>#DIV/0!</v>
      </c>
      <c r="AE123" s="60">
        <f t="shared" si="56"/>
        <v>0</v>
      </c>
      <c r="AF123" s="61" t="e">
        <f t="shared" si="57"/>
        <v>#DIV/0!</v>
      </c>
      <c r="AG123" s="62">
        <f t="shared" si="58"/>
        <v>0</v>
      </c>
      <c r="AH123" s="63" t="e">
        <f t="shared" si="59"/>
        <v>#DIV/0!</v>
      </c>
      <c r="AI123" s="199">
        <f t="shared" si="60"/>
        <v>0</v>
      </c>
      <c r="AJ123" s="200" t="e">
        <f t="shared" si="61"/>
        <v>#DIV/0!</v>
      </c>
      <c r="AK123" s="199">
        <f t="shared" si="62"/>
        <v>0</v>
      </c>
      <c r="AL123" s="200" t="e">
        <f t="shared" si="63"/>
        <v>#DIV/0!</v>
      </c>
      <c r="AM123" s="201">
        <f t="shared" si="64"/>
        <v>0</v>
      </c>
      <c r="AN123" s="202" t="e">
        <f t="shared" si="65"/>
        <v>#DIV/0!</v>
      </c>
      <c r="AO123" s="201">
        <f t="shared" si="66"/>
        <v>0</v>
      </c>
      <c r="AP123" s="202" t="e">
        <f t="shared" si="67"/>
        <v>#DIV/0!</v>
      </c>
      <c r="AR123" s="64"/>
      <c r="AS123" s="65"/>
      <c r="AT123" s="66">
        <f t="shared" si="68"/>
        <v>0</v>
      </c>
      <c r="AU123" s="67" t="e">
        <f t="shared" si="69"/>
        <v>#DIV/0!</v>
      </c>
      <c r="AV123" s="189">
        <f t="shared" si="70"/>
        <v>0</v>
      </c>
      <c r="AW123" s="190" t="e">
        <f t="shared" si="71"/>
        <v>#DIV/0!</v>
      </c>
      <c r="AY123" s="68"/>
      <c r="AZ123" s="317"/>
      <c r="BA123" s="69"/>
      <c r="BB123" s="317"/>
      <c r="BC123" s="192">
        <f t="shared" si="72"/>
        <v>0</v>
      </c>
    </row>
    <row r="124" spans="1:55">
      <c r="A124" s="39"/>
      <c r="B124" s="40"/>
      <c r="C124" s="41"/>
      <c r="D124" s="41"/>
      <c r="E124" s="41"/>
      <c r="F124" s="42"/>
      <c r="G124" s="257"/>
      <c r="H124" s="43"/>
      <c r="I124" s="44"/>
      <c r="J124" s="45">
        <f t="shared" si="46"/>
        <v>0</v>
      </c>
      <c r="K124" s="46"/>
      <c r="L124" s="47">
        <f t="shared" si="47"/>
        <v>0</v>
      </c>
      <c r="M124" s="48"/>
      <c r="N124" s="321"/>
      <c r="O124" s="49"/>
      <c r="P124" s="50"/>
      <c r="Q124" s="43"/>
      <c r="R124" s="44"/>
      <c r="S124" s="44">
        <f t="shared" si="48"/>
        <v>0</v>
      </c>
      <c r="T124" s="50"/>
      <c r="U124" s="51"/>
      <c r="V124" s="52">
        <f t="shared" si="49"/>
        <v>0</v>
      </c>
      <c r="W124" s="53"/>
      <c r="X124" s="321"/>
      <c r="Y124" s="54">
        <f t="shared" si="50"/>
        <v>0</v>
      </c>
      <c r="Z124" s="55">
        <f t="shared" si="51"/>
        <v>0</v>
      </c>
      <c r="AA124" s="56">
        <f t="shared" si="52"/>
        <v>0</v>
      </c>
      <c r="AB124" s="57" t="e">
        <f t="shared" si="53"/>
        <v>#DIV/0!</v>
      </c>
      <c r="AC124" s="58">
        <f t="shared" si="54"/>
        <v>0</v>
      </c>
      <c r="AD124" s="59" t="e">
        <f t="shared" si="55"/>
        <v>#DIV/0!</v>
      </c>
      <c r="AE124" s="60">
        <f t="shared" si="56"/>
        <v>0</v>
      </c>
      <c r="AF124" s="61" t="e">
        <f t="shared" si="57"/>
        <v>#DIV/0!</v>
      </c>
      <c r="AG124" s="62">
        <f t="shared" si="58"/>
        <v>0</v>
      </c>
      <c r="AH124" s="63" t="e">
        <f t="shared" si="59"/>
        <v>#DIV/0!</v>
      </c>
      <c r="AI124" s="199">
        <f t="shared" si="60"/>
        <v>0</v>
      </c>
      <c r="AJ124" s="200" t="e">
        <f t="shared" si="61"/>
        <v>#DIV/0!</v>
      </c>
      <c r="AK124" s="199">
        <f t="shared" si="62"/>
        <v>0</v>
      </c>
      <c r="AL124" s="200" t="e">
        <f t="shared" si="63"/>
        <v>#DIV/0!</v>
      </c>
      <c r="AM124" s="201">
        <f t="shared" si="64"/>
        <v>0</v>
      </c>
      <c r="AN124" s="202" t="e">
        <f t="shared" si="65"/>
        <v>#DIV/0!</v>
      </c>
      <c r="AO124" s="201">
        <f t="shared" si="66"/>
        <v>0</v>
      </c>
      <c r="AP124" s="202" t="e">
        <f t="shared" si="67"/>
        <v>#DIV/0!</v>
      </c>
      <c r="AR124" s="64"/>
      <c r="AS124" s="65"/>
      <c r="AT124" s="66">
        <f t="shared" si="68"/>
        <v>0</v>
      </c>
      <c r="AU124" s="67" t="e">
        <f t="shared" si="69"/>
        <v>#DIV/0!</v>
      </c>
      <c r="AV124" s="189">
        <f t="shared" si="70"/>
        <v>0</v>
      </c>
      <c r="AW124" s="190" t="e">
        <f t="shared" si="71"/>
        <v>#DIV/0!</v>
      </c>
      <c r="AY124" s="68"/>
      <c r="AZ124" s="317"/>
      <c r="BA124" s="69"/>
      <c r="BB124" s="317"/>
      <c r="BC124" s="192">
        <f t="shared" si="72"/>
        <v>0</v>
      </c>
    </row>
    <row r="125" spans="1:55">
      <c r="A125" s="39"/>
      <c r="B125" s="40"/>
      <c r="C125" s="41"/>
      <c r="D125" s="41"/>
      <c r="E125" s="41"/>
      <c r="F125" s="42"/>
      <c r="G125" s="257"/>
      <c r="H125" s="43"/>
      <c r="I125" s="44"/>
      <c r="J125" s="45">
        <f t="shared" si="46"/>
        <v>0</v>
      </c>
      <c r="K125" s="46"/>
      <c r="L125" s="47">
        <f t="shared" si="47"/>
        <v>0</v>
      </c>
      <c r="M125" s="48"/>
      <c r="N125" s="321"/>
      <c r="O125" s="49"/>
      <c r="P125" s="50"/>
      <c r="Q125" s="43"/>
      <c r="R125" s="44"/>
      <c r="S125" s="44">
        <f t="shared" si="48"/>
        <v>0</v>
      </c>
      <c r="T125" s="50"/>
      <c r="U125" s="51"/>
      <c r="V125" s="52">
        <f t="shared" si="49"/>
        <v>0</v>
      </c>
      <c r="W125" s="53"/>
      <c r="X125" s="321"/>
      <c r="Y125" s="54">
        <f t="shared" si="50"/>
        <v>0</v>
      </c>
      <c r="Z125" s="55">
        <f t="shared" si="51"/>
        <v>0</v>
      </c>
      <c r="AA125" s="56">
        <f t="shared" si="52"/>
        <v>0</v>
      </c>
      <c r="AB125" s="57" t="e">
        <f t="shared" si="53"/>
        <v>#DIV/0!</v>
      </c>
      <c r="AC125" s="58">
        <f t="shared" si="54"/>
        <v>0</v>
      </c>
      <c r="AD125" s="59" t="e">
        <f t="shared" si="55"/>
        <v>#DIV/0!</v>
      </c>
      <c r="AE125" s="60">
        <f t="shared" si="56"/>
        <v>0</v>
      </c>
      <c r="AF125" s="61" t="e">
        <f t="shared" si="57"/>
        <v>#DIV/0!</v>
      </c>
      <c r="AG125" s="62">
        <f t="shared" si="58"/>
        <v>0</v>
      </c>
      <c r="AH125" s="63" t="e">
        <f t="shared" si="59"/>
        <v>#DIV/0!</v>
      </c>
      <c r="AI125" s="199">
        <f t="shared" si="60"/>
        <v>0</v>
      </c>
      <c r="AJ125" s="200" t="e">
        <f t="shared" si="61"/>
        <v>#DIV/0!</v>
      </c>
      <c r="AK125" s="199">
        <f t="shared" si="62"/>
        <v>0</v>
      </c>
      <c r="AL125" s="200" t="e">
        <f t="shared" si="63"/>
        <v>#DIV/0!</v>
      </c>
      <c r="AM125" s="201">
        <f t="shared" si="64"/>
        <v>0</v>
      </c>
      <c r="AN125" s="202" t="e">
        <f t="shared" si="65"/>
        <v>#DIV/0!</v>
      </c>
      <c r="AO125" s="201">
        <f t="shared" si="66"/>
        <v>0</v>
      </c>
      <c r="AP125" s="202" t="e">
        <f t="shared" si="67"/>
        <v>#DIV/0!</v>
      </c>
      <c r="AR125" s="64"/>
      <c r="AS125" s="65"/>
      <c r="AT125" s="66">
        <f t="shared" si="68"/>
        <v>0</v>
      </c>
      <c r="AU125" s="67" t="e">
        <f t="shared" si="69"/>
        <v>#DIV/0!</v>
      </c>
      <c r="AV125" s="189">
        <f t="shared" si="70"/>
        <v>0</v>
      </c>
      <c r="AW125" s="190" t="e">
        <f t="shared" si="71"/>
        <v>#DIV/0!</v>
      </c>
      <c r="AY125" s="68"/>
      <c r="AZ125" s="317"/>
      <c r="BA125" s="69"/>
      <c r="BB125" s="317"/>
      <c r="BC125" s="192">
        <f t="shared" si="72"/>
        <v>0</v>
      </c>
    </row>
    <row r="126" spans="1:55">
      <c r="A126" s="39"/>
      <c r="B126" s="40"/>
      <c r="C126" s="41"/>
      <c r="D126" s="41"/>
      <c r="E126" s="41"/>
      <c r="F126" s="42"/>
      <c r="G126" s="257"/>
      <c r="H126" s="43"/>
      <c r="I126" s="44"/>
      <c r="J126" s="45">
        <f t="shared" si="46"/>
        <v>0</v>
      </c>
      <c r="K126" s="46"/>
      <c r="L126" s="47">
        <f t="shared" si="47"/>
        <v>0</v>
      </c>
      <c r="M126" s="48"/>
      <c r="N126" s="321"/>
      <c r="O126" s="49"/>
      <c r="P126" s="50"/>
      <c r="Q126" s="43"/>
      <c r="R126" s="44"/>
      <c r="S126" s="44">
        <f t="shared" si="48"/>
        <v>0</v>
      </c>
      <c r="T126" s="50"/>
      <c r="U126" s="51"/>
      <c r="V126" s="52">
        <f t="shared" si="49"/>
        <v>0</v>
      </c>
      <c r="W126" s="53"/>
      <c r="X126" s="321"/>
      <c r="Y126" s="54">
        <f t="shared" si="50"/>
        <v>0</v>
      </c>
      <c r="Z126" s="55">
        <f t="shared" si="51"/>
        <v>0</v>
      </c>
      <c r="AA126" s="56">
        <f t="shared" si="52"/>
        <v>0</v>
      </c>
      <c r="AB126" s="57" t="e">
        <f t="shared" si="53"/>
        <v>#DIV/0!</v>
      </c>
      <c r="AC126" s="58">
        <f t="shared" si="54"/>
        <v>0</v>
      </c>
      <c r="AD126" s="59" t="e">
        <f t="shared" si="55"/>
        <v>#DIV/0!</v>
      </c>
      <c r="AE126" s="60">
        <f t="shared" si="56"/>
        <v>0</v>
      </c>
      <c r="AF126" s="61" t="e">
        <f t="shared" si="57"/>
        <v>#DIV/0!</v>
      </c>
      <c r="AG126" s="62">
        <f t="shared" si="58"/>
        <v>0</v>
      </c>
      <c r="AH126" s="63" t="e">
        <f t="shared" si="59"/>
        <v>#DIV/0!</v>
      </c>
      <c r="AI126" s="199">
        <f t="shared" si="60"/>
        <v>0</v>
      </c>
      <c r="AJ126" s="200" t="e">
        <f t="shared" si="61"/>
        <v>#DIV/0!</v>
      </c>
      <c r="AK126" s="199">
        <f t="shared" si="62"/>
        <v>0</v>
      </c>
      <c r="AL126" s="200" t="e">
        <f t="shared" si="63"/>
        <v>#DIV/0!</v>
      </c>
      <c r="AM126" s="201">
        <f t="shared" si="64"/>
        <v>0</v>
      </c>
      <c r="AN126" s="202" t="e">
        <f t="shared" si="65"/>
        <v>#DIV/0!</v>
      </c>
      <c r="AO126" s="201">
        <f t="shared" si="66"/>
        <v>0</v>
      </c>
      <c r="AP126" s="202" t="e">
        <f t="shared" si="67"/>
        <v>#DIV/0!</v>
      </c>
      <c r="AR126" s="64"/>
      <c r="AS126" s="65"/>
      <c r="AT126" s="66">
        <f t="shared" si="68"/>
        <v>0</v>
      </c>
      <c r="AU126" s="67" t="e">
        <f t="shared" si="69"/>
        <v>#DIV/0!</v>
      </c>
      <c r="AV126" s="189">
        <f t="shared" si="70"/>
        <v>0</v>
      </c>
      <c r="AW126" s="190" t="e">
        <f t="shared" si="71"/>
        <v>#DIV/0!</v>
      </c>
      <c r="AY126" s="68"/>
      <c r="AZ126" s="317"/>
      <c r="BA126" s="69"/>
      <c r="BB126" s="317"/>
      <c r="BC126" s="192">
        <f t="shared" si="72"/>
        <v>0</v>
      </c>
    </row>
    <row r="127" spans="1:55">
      <c r="A127" s="39"/>
      <c r="B127" s="40"/>
      <c r="C127" s="41"/>
      <c r="D127" s="41"/>
      <c r="E127" s="41"/>
      <c r="F127" s="42"/>
      <c r="G127" s="257"/>
      <c r="H127" s="43"/>
      <c r="I127" s="44"/>
      <c r="J127" s="45">
        <f t="shared" si="46"/>
        <v>0</v>
      </c>
      <c r="K127" s="46"/>
      <c r="L127" s="47">
        <f t="shared" si="47"/>
        <v>0</v>
      </c>
      <c r="M127" s="48"/>
      <c r="N127" s="321"/>
      <c r="O127" s="49"/>
      <c r="P127" s="50"/>
      <c r="Q127" s="43"/>
      <c r="R127" s="44"/>
      <c r="S127" s="44">
        <f t="shared" si="48"/>
        <v>0</v>
      </c>
      <c r="T127" s="50"/>
      <c r="U127" s="51"/>
      <c r="V127" s="52">
        <f t="shared" si="49"/>
        <v>0</v>
      </c>
      <c r="W127" s="53"/>
      <c r="X127" s="321"/>
      <c r="Y127" s="54">
        <f t="shared" si="50"/>
        <v>0</v>
      </c>
      <c r="Z127" s="55">
        <f t="shared" si="51"/>
        <v>0</v>
      </c>
      <c r="AA127" s="56">
        <f t="shared" si="52"/>
        <v>0</v>
      </c>
      <c r="AB127" s="57" t="e">
        <f t="shared" si="53"/>
        <v>#DIV/0!</v>
      </c>
      <c r="AC127" s="58">
        <f t="shared" si="54"/>
        <v>0</v>
      </c>
      <c r="AD127" s="59" t="e">
        <f t="shared" si="55"/>
        <v>#DIV/0!</v>
      </c>
      <c r="AE127" s="60">
        <f t="shared" si="56"/>
        <v>0</v>
      </c>
      <c r="AF127" s="61" t="e">
        <f t="shared" si="57"/>
        <v>#DIV/0!</v>
      </c>
      <c r="AG127" s="62">
        <f t="shared" si="58"/>
        <v>0</v>
      </c>
      <c r="AH127" s="63" t="e">
        <f t="shared" si="59"/>
        <v>#DIV/0!</v>
      </c>
      <c r="AI127" s="199">
        <f t="shared" si="60"/>
        <v>0</v>
      </c>
      <c r="AJ127" s="200" t="e">
        <f t="shared" si="61"/>
        <v>#DIV/0!</v>
      </c>
      <c r="AK127" s="199">
        <f t="shared" si="62"/>
        <v>0</v>
      </c>
      <c r="AL127" s="200" t="e">
        <f t="shared" si="63"/>
        <v>#DIV/0!</v>
      </c>
      <c r="AM127" s="201">
        <f t="shared" si="64"/>
        <v>0</v>
      </c>
      <c r="AN127" s="202" t="e">
        <f t="shared" si="65"/>
        <v>#DIV/0!</v>
      </c>
      <c r="AO127" s="201">
        <f t="shared" si="66"/>
        <v>0</v>
      </c>
      <c r="AP127" s="202" t="e">
        <f t="shared" si="67"/>
        <v>#DIV/0!</v>
      </c>
      <c r="AR127" s="64"/>
      <c r="AS127" s="65"/>
      <c r="AT127" s="66">
        <f t="shared" si="68"/>
        <v>0</v>
      </c>
      <c r="AU127" s="67" t="e">
        <f t="shared" si="69"/>
        <v>#DIV/0!</v>
      </c>
      <c r="AV127" s="189">
        <f t="shared" si="70"/>
        <v>0</v>
      </c>
      <c r="AW127" s="190" t="e">
        <f t="shared" si="71"/>
        <v>#DIV/0!</v>
      </c>
      <c r="AY127" s="68"/>
      <c r="AZ127" s="317"/>
      <c r="BA127" s="69"/>
      <c r="BB127" s="317"/>
      <c r="BC127" s="192">
        <f t="shared" si="72"/>
        <v>0</v>
      </c>
    </row>
    <row r="128" spans="1:55">
      <c r="A128" s="39"/>
      <c r="B128" s="40"/>
      <c r="C128" s="41"/>
      <c r="D128" s="41"/>
      <c r="E128" s="41"/>
      <c r="F128" s="42"/>
      <c r="G128" s="257"/>
      <c r="H128" s="43"/>
      <c r="I128" s="44"/>
      <c r="J128" s="45">
        <f t="shared" si="46"/>
        <v>0</v>
      </c>
      <c r="K128" s="46"/>
      <c r="L128" s="47">
        <f t="shared" si="47"/>
        <v>0</v>
      </c>
      <c r="M128" s="48"/>
      <c r="N128" s="321"/>
      <c r="O128" s="49"/>
      <c r="P128" s="50"/>
      <c r="Q128" s="43"/>
      <c r="R128" s="44"/>
      <c r="S128" s="44">
        <f t="shared" si="48"/>
        <v>0</v>
      </c>
      <c r="T128" s="50"/>
      <c r="U128" s="51"/>
      <c r="V128" s="52">
        <f t="shared" si="49"/>
        <v>0</v>
      </c>
      <c r="W128" s="53"/>
      <c r="X128" s="321"/>
      <c r="Y128" s="54">
        <f t="shared" si="50"/>
        <v>0</v>
      </c>
      <c r="Z128" s="55">
        <f t="shared" si="51"/>
        <v>0</v>
      </c>
      <c r="AA128" s="56">
        <f t="shared" si="52"/>
        <v>0</v>
      </c>
      <c r="AB128" s="57" t="e">
        <f t="shared" si="53"/>
        <v>#DIV/0!</v>
      </c>
      <c r="AC128" s="58">
        <f t="shared" si="54"/>
        <v>0</v>
      </c>
      <c r="AD128" s="59" t="e">
        <f t="shared" si="55"/>
        <v>#DIV/0!</v>
      </c>
      <c r="AE128" s="60">
        <f t="shared" si="56"/>
        <v>0</v>
      </c>
      <c r="AF128" s="61" t="e">
        <f t="shared" si="57"/>
        <v>#DIV/0!</v>
      </c>
      <c r="AG128" s="62">
        <f t="shared" si="58"/>
        <v>0</v>
      </c>
      <c r="AH128" s="63" t="e">
        <f t="shared" si="59"/>
        <v>#DIV/0!</v>
      </c>
      <c r="AI128" s="199">
        <f t="shared" si="60"/>
        <v>0</v>
      </c>
      <c r="AJ128" s="200" t="e">
        <f t="shared" si="61"/>
        <v>#DIV/0!</v>
      </c>
      <c r="AK128" s="199">
        <f t="shared" si="62"/>
        <v>0</v>
      </c>
      <c r="AL128" s="200" t="e">
        <f t="shared" si="63"/>
        <v>#DIV/0!</v>
      </c>
      <c r="AM128" s="201">
        <f t="shared" si="64"/>
        <v>0</v>
      </c>
      <c r="AN128" s="202" t="e">
        <f t="shared" si="65"/>
        <v>#DIV/0!</v>
      </c>
      <c r="AO128" s="201">
        <f t="shared" si="66"/>
        <v>0</v>
      </c>
      <c r="AP128" s="202" t="e">
        <f t="shared" si="67"/>
        <v>#DIV/0!</v>
      </c>
      <c r="AR128" s="64"/>
      <c r="AS128" s="65"/>
      <c r="AT128" s="66">
        <f t="shared" si="68"/>
        <v>0</v>
      </c>
      <c r="AU128" s="67" t="e">
        <f t="shared" si="69"/>
        <v>#DIV/0!</v>
      </c>
      <c r="AV128" s="189">
        <f t="shared" si="70"/>
        <v>0</v>
      </c>
      <c r="AW128" s="190" t="e">
        <f t="shared" si="71"/>
        <v>#DIV/0!</v>
      </c>
      <c r="AY128" s="68"/>
      <c r="AZ128" s="317"/>
      <c r="BA128" s="69"/>
      <c r="BB128" s="317"/>
      <c r="BC128" s="192">
        <f t="shared" si="72"/>
        <v>0</v>
      </c>
    </row>
    <row r="129" spans="1:55">
      <c r="A129" s="39"/>
      <c r="B129" s="40"/>
      <c r="C129" s="41"/>
      <c r="D129" s="41"/>
      <c r="E129" s="41"/>
      <c r="F129" s="42"/>
      <c r="G129" s="257"/>
      <c r="H129" s="43"/>
      <c r="I129" s="44"/>
      <c r="J129" s="45">
        <f t="shared" si="46"/>
        <v>0</v>
      </c>
      <c r="K129" s="46"/>
      <c r="L129" s="47">
        <f t="shared" si="47"/>
        <v>0</v>
      </c>
      <c r="M129" s="48"/>
      <c r="N129" s="321"/>
      <c r="O129" s="49"/>
      <c r="P129" s="50"/>
      <c r="Q129" s="43"/>
      <c r="R129" s="44"/>
      <c r="S129" s="44">
        <f t="shared" si="48"/>
        <v>0</v>
      </c>
      <c r="T129" s="50"/>
      <c r="U129" s="51"/>
      <c r="V129" s="52">
        <f t="shared" si="49"/>
        <v>0</v>
      </c>
      <c r="W129" s="53"/>
      <c r="X129" s="321"/>
      <c r="Y129" s="54">
        <f t="shared" si="50"/>
        <v>0</v>
      </c>
      <c r="Z129" s="55">
        <f t="shared" si="51"/>
        <v>0</v>
      </c>
      <c r="AA129" s="56">
        <f t="shared" si="52"/>
        <v>0</v>
      </c>
      <c r="AB129" s="57" t="e">
        <f t="shared" si="53"/>
        <v>#DIV/0!</v>
      </c>
      <c r="AC129" s="58">
        <f t="shared" si="54"/>
        <v>0</v>
      </c>
      <c r="AD129" s="59" t="e">
        <f t="shared" si="55"/>
        <v>#DIV/0!</v>
      </c>
      <c r="AE129" s="60">
        <f t="shared" si="56"/>
        <v>0</v>
      </c>
      <c r="AF129" s="61" t="e">
        <f t="shared" si="57"/>
        <v>#DIV/0!</v>
      </c>
      <c r="AG129" s="62">
        <f t="shared" si="58"/>
        <v>0</v>
      </c>
      <c r="AH129" s="63" t="e">
        <f t="shared" si="59"/>
        <v>#DIV/0!</v>
      </c>
      <c r="AI129" s="199">
        <f t="shared" si="60"/>
        <v>0</v>
      </c>
      <c r="AJ129" s="200" t="e">
        <f t="shared" si="61"/>
        <v>#DIV/0!</v>
      </c>
      <c r="AK129" s="199">
        <f t="shared" si="62"/>
        <v>0</v>
      </c>
      <c r="AL129" s="200" t="e">
        <f t="shared" si="63"/>
        <v>#DIV/0!</v>
      </c>
      <c r="AM129" s="201">
        <f t="shared" si="64"/>
        <v>0</v>
      </c>
      <c r="AN129" s="202" t="e">
        <f t="shared" si="65"/>
        <v>#DIV/0!</v>
      </c>
      <c r="AO129" s="201">
        <f t="shared" si="66"/>
        <v>0</v>
      </c>
      <c r="AP129" s="202" t="e">
        <f t="shared" si="67"/>
        <v>#DIV/0!</v>
      </c>
      <c r="AR129" s="64"/>
      <c r="AS129" s="65"/>
      <c r="AT129" s="66">
        <f t="shared" si="68"/>
        <v>0</v>
      </c>
      <c r="AU129" s="67" t="e">
        <f t="shared" si="69"/>
        <v>#DIV/0!</v>
      </c>
      <c r="AV129" s="189">
        <f t="shared" si="70"/>
        <v>0</v>
      </c>
      <c r="AW129" s="190" t="e">
        <f t="shared" si="71"/>
        <v>#DIV/0!</v>
      </c>
      <c r="AY129" s="68"/>
      <c r="AZ129" s="317"/>
      <c r="BA129" s="69"/>
      <c r="BB129" s="317"/>
      <c r="BC129" s="192">
        <f t="shared" si="72"/>
        <v>0</v>
      </c>
    </row>
    <row r="130" spans="1:55">
      <c r="A130" s="39"/>
      <c r="B130" s="40"/>
      <c r="C130" s="41"/>
      <c r="D130" s="41"/>
      <c r="E130" s="41"/>
      <c r="F130" s="42"/>
      <c r="G130" s="257"/>
      <c r="H130" s="43"/>
      <c r="I130" s="44"/>
      <c r="J130" s="45">
        <f t="shared" si="46"/>
        <v>0</v>
      </c>
      <c r="K130" s="46"/>
      <c r="L130" s="47">
        <f t="shared" si="47"/>
        <v>0</v>
      </c>
      <c r="M130" s="48"/>
      <c r="N130" s="321"/>
      <c r="O130" s="49"/>
      <c r="P130" s="50"/>
      <c r="Q130" s="43"/>
      <c r="R130" s="44"/>
      <c r="S130" s="44">
        <f t="shared" si="48"/>
        <v>0</v>
      </c>
      <c r="T130" s="50"/>
      <c r="U130" s="51"/>
      <c r="V130" s="52">
        <f t="shared" si="49"/>
        <v>0</v>
      </c>
      <c r="W130" s="53"/>
      <c r="X130" s="321"/>
      <c r="Y130" s="54">
        <f t="shared" si="50"/>
        <v>0</v>
      </c>
      <c r="Z130" s="55">
        <f t="shared" si="51"/>
        <v>0</v>
      </c>
      <c r="AA130" s="56">
        <f t="shared" si="52"/>
        <v>0</v>
      </c>
      <c r="AB130" s="57" t="e">
        <f t="shared" si="53"/>
        <v>#DIV/0!</v>
      </c>
      <c r="AC130" s="58">
        <f t="shared" si="54"/>
        <v>0</v>
      </c>
      <c r="AD130" s="59" t="e">
        <f t="shared" si="55"/>
        <v>#DIV/0!</v>
      </c>
      <c r="AE130" s="60">
        <f t="shared" si="56"/>
        <v>0</v>
      </c>
      <c r="AF130" s="61" t="e">
        <f t="shared" si="57"/>
        <v>#DIV/0!</v>
      </c>
      <c r="AG130" s="62">
        <f t="shared" si="58"/>
        <v>0</v>
      </c>
      <c r="AH130" s="63" t="e">
        <f t="shared" si="59"/>
        <v>#DIV/0!</v>
      </c>
      <c r="AI130" s="199">
        <f t="shared" si="60"/>
        <v>0</v>
      </c>
      <c r="AJ130" s="200" t="e">
        <f t="shared" si="61"/>
        <v>#DIV/0!</v>
      </c>
      <c r="AK130" s="199">
        <f t="shared" si="62"/>
        <v>0</v>
      </c>
      <c r="AL130" s="200" t="e">
        <f t="shared" si="63"/>
        <v>#DIV/0!</v>
      </c>
      <c r="AM130" s="201">
        <f t="shared" si="64"/>
        <v>0</v>
      </c>
      <c r="AN130" s="202" t="e">
        <f t="shared" si="65"/>
        <v>#DIV/0!</v>
      </c>
      <c r="AO130" s="201">
        <f t="shared" si="66"/>
        <v>0</v>
      </c>
      <c r="AP130" s="202" t="e">
        <f t="shared" si="67"/>
        <v>#DIV/0!</v>
      </c>
      <c r="AR130" s="64"/>
      <c r="AS130" s="65"/>
      <c r="AT130" s="66">
        <f t="shared" si="68"/>
        <v>0</v>
      </c>
      <c r="AU130" s="67" t="e">
        <f t="shared" si="69"/>
        <v>#DIV/0!</v>
      </c>
      <c r="AV130" s="189">
        <f t="shared" si="70"/>
        <v>0</v>
      </c>
      <c r="AW130" s="190" t="e">
        <f t="shared" si="71"/>
        <v>#DIV/0!</v>
      </c>
      <c r="AY130" s="68"/>
      <c r="AZ130" s="317"/>
      <c r="BA130" s="69"/>
      <c r="BB130" s="317"/>
      <c r="BC130" s="192">
        <f t="shared" si="72"/>
        <v>0</v>
      </c>
    </row>
    <row r="131" spans="1:55">
      <c r="A131" s="39"/>
      <c r="B131" s="40"/>
      <c r="C131" s="41"/>
      <c r="D131" s="41"/>
      <c r="E131" s="41"/>
      <c r="F131" s="42"/>
      <c r="G131" s="257"/>
      <c r="H131" s="43"/>
      <c r="I131" s="44"/>
      <c r="J131" s="45">
        <f t="shared" si="46"/>
        <v>0</v>
      </c>
      <c r="K131" s="46"/>
      <c r="L131" s="47">
        <f t="shared" si="47"/>
        <v>0</v>
      </c>
      <c r="M131" s="48"/>
      <c r="N131" s="321"/>
      <c r="O131" s="49"/>
      <c r="P131" s="50"/>
      <c r="Q131" s="43"/>
      <c r="R131" s="44"/>
      <c r="S131" s="44">
        <f t="shared" si="48"/>
        <v>0</v>
      </c>
      <c r="T131" s="50"/>
      <c r="U131" s="51"/>
      <c r="V131" s="52">
        <f t="shared" si="49"/>
        <v>0</v>
      </c>
      <c r="W131" s="53"/>
      <c r="X131" s="321"/>
      <c r="Y131" s="54">
        <f t="shared" si="50"/>
        <v>0</v>
      </c>
      <c r="Z131" s="55">
        <f t="shared" si="51"/>
        <v>0</v>
      </c>
      <c r="AA131" s="56">
        <f t="shared" si="52"/>
        <v>0</v>
      </c>
      <c r="AB131" s="57" t="e">
        <f t="shared" si="53"/>
        <v>#DIV/0!</v>
      </c>
      <c r="AC131" s="58">
        <f t="shared" si="54"/>
        <v>0</v>
      </c>
      <c r="AD131" s="59" t="e">
        <f t="shared" si="55"/>
        <v>#DIV/0!</v>
      </c>
      <c r="AE131" s="60">
        <f t="shared" si="56"/>
        <v>0</v>
      </c>
      <c r="AF131" s="61" t="e">
        <f t="shared" si="57"/>
        <v>#DIV/0!</v>
      </c>
      <c r="AG131" s="62">
        <f t="shared" si="58"/>
        <v>0</v>
      </c>
      <c r="AH131" s="63" t="e">
        <f t="shared" si="59"/>
        <v>#DIV/0!</v>
      </c>
      <c r="AI131" s="199">
        <f t="shared" si="60"/>
        <v>0</v>
      </c>
      <c r="AJ131" s="200" t="e">
        <f t="shared" si="61"/>
        <v>#DIV/0!</v>
      </c>
      <c r="AK131" s="199">
        <f t="shared" si="62"/>
        <v>0</v>
      </c>
      <c r="AL131" s="200" t="e">
        <f t="shared" si="63"/>
        <v>#DIV/0!</v>
      </c>
      <c r="AM131" s="201">
        <f t="shared" si="64"/>
        <v>0</v>
      </c>
      <c r="AN131" s="202" t="e">
        <f t="shared" si="65"/>
        <v>#DIV/0!</v>
      </c>
      <c r="AO131" s="201">
        <f t="shared" si="66"/>
        <v>0</v>
      </c>
      <c r="AP131" s="202" t="e">
        <f t="shared" si="67"/>
        <v>#DIV/0!</v>
      </c>
      <c r="AR131" s="64"/>
      <c r="AS131" s="65"/>
      <c r="AT131" s="66">
        <f t="shared" si="68"/>
        <v>0</v>
      </c>
      <c r="AU131" s="67" t="e">
        <f t="shared" si="69"/>
        <v>#DIV/0!</v>
      </c>
      <c r="AV131" s="189">
        <f t="shared" si="70"/>
        <v>0</v>
      </c>
      <c r="AW131" s="190" t="e">
        <f t="shared" si="71"/>
        <v>#DIV/0!</v>
      </c>
      <c r="AY131" s="68"/>
      <c r="AZ131" s="317"/>
      <c r="BA131" s="69"/>
      <c r="BB131" s="317"/>
      <c r="BC131" s="192">
        <f t="shared" si="72"/>
        <v>0</v>
      </c>
    </row>
    <row r="132" spans="1:55">
      <c r="A132" s="39"/>
      <c r="B132" s="40"/>
      <c r="C132" s="41"/>
      <c r="D132" s="41"/>
      <c r="E132" s="41"/>
      <c r="F132" s="42"/>
      <c r="G132" s="257"/>
      <c r="H132" s="43"/>
      <c r="I132" s="44"/>
      <c r="J132" s="45">
        <f t="shared" si="46"/>
        <v>0</v>
      </c>
      <c r="K132" s="46"/>
      <c r="L132" s="47">
        <f t="shared" si="47"/>
        <v>0</v>
      </c>
      <c r="M132" s="48"/>
      <c r="N132" s="321"/>
      <c r="O132" s="49"/>
      <c r="P132" s="50"/>
      <c r="Q132" s="43"/>
      <c r="R132" s="44"/>
      <c r="S132" s="44">
        <f t="shared" si="48"/>
        <v>0</v>
      </c>
      <c r="T132" s="50"/>
      <c r="U132" s="51"/>
      <c r="V132" s="52">
        <f t="shared" si="49"/>
        <v>0</v>
      </c>
      <c r="W132" s="53"/>
      <c r="X132" s="321"/>
      <c r="Y132" s="54">
        <f t="shared" si="50"/>
        <v>0</v>
      </c>
      <c r="Z132" s="55">
        <f t="shared" si="51"/>
        <v>0</v>
      </c>
      <c r="AA132" s="56">
        <f t="shared" si="52"/>
        <v>0</v>
      </c>
      <c r="AB132" s="57" t="e">
        <f t="shared" si="53"/>
        <v>#DIV/0!</v>
      </c>
      <c r="AC132" s="58">
        <f t="shared" si="54"/>
        <v>0</v>
      </c>
      <c r="AD132" s="59" t="e">
        <f t="shared" si="55"/>
        <v>#DIV/0!</v>
      </c>
      <c r="AE132" s="60">
        <f t="shared" si="56"/>
        <v>0</v>
      </c>
      <c r="AF132" s="61" t="e">
        <f t="shared" si="57"/>
        <v>#DIV/0!</v>
      </c>
      <c r="AG132" s="62">
        <f t="shared" si="58"/>
        <v>0</v>
      </c>
      <c r="AH132" s="63" t="e">
        <f t="shared" si="59"/>
        <v>#DIV/0!</v>
      </c>
      <c r="AI132" s="199">
        <f t="shared" si="60"/>
        <v>0</v>
      </c>
      <c r="AJ132" s="200" t="e">
        <f t="shared" si="61"/>
        <v>#DIV/0!</v>
      </c>
      <c r="AK132" s="199">
        <f t="shared" si="62"/>
        <v>0</v>
      </c>
      <c r="AL132" s="200" t="e">
        <f t="shared" si="63"/>
        <v>#DIV/0!</v>
      </c>
      <c r="AM132" s="201">
        <f t="shared" si="64"/>
        <v>0</v>
      </c>
      <c r="AN132" s="202" t="e">
        <f t="shared" si="65"/>
        <v>#DIV/0!</v>
      </c>
      <c r="AO132" s="201">
        <f t="shared" si="66"/>
        <v>0</v>
      </c>
      <c r="AP132" s="202" t="e">
        <f t="shared" si="67"/>
        <v>#DIV/0!</v>
      </c>
      <c r="AR132" s="64"/>
      <c r="AS132" s="65"/>
      <c r="AT132" s="66">
        <f t="shared" si="68"/>
        <v>0</v>
      </c>
      <c r="AU132" s="67" t="e">
        <f t="shared" si="69"/>
        <v>#DIV/0!</v>
      </c>
      <c r="AV132" s="189">
        <f t="shared" si="70"/>
        <v>0</v>
      </c>
      <c r="AW132" s="190" t="e">
        <f t="shared" si="71"/>
        <v>#DIV/0!</v>
      </c>
      <c r="AY132" s="68"/>
      <c r="AZ132" s="317"/>
      <c r="BA132" s="69"/>
      <c r="BB132" s="317"/>
      <c r="BC132" s="192">
        <f t="shared" si="72"/>
        <v>0</v>
      </c>
    </row>
    <row r="133" spans="1:55">
      <c r="A133" s="39"/>
      <c r="B133" s="40"/>
      <c r="C133" s="41"/>
      <c r="D133" s="41"/>
      <c r="E133" s="41"/>
      <c r="F133" s="42"/>
      <c r="G133" s="257"/>
      <c r="H133" s="43"/>
      <c r="I133" s="44"/>
      <c r="J133" s="45">
        <f t="shared" si="46"/>
        <v>0</v>
      </c>
      <c r="K133" s="46"/>
      <c r="L133" s="47">
        <f t="shared" si="47"/>
        <v>0</v>
      </c>
      <c r="M133" s="48"/>
      <c r="N133" s="321"/>
      <c r="O133" s="49"/>
      <c r="P133" s="50"/>
      <c r="Q133" s="43"/>
      <c r="R133" s="44"/>
      <c r="S133" s="44">
        <f t="shared" si="48"/>
        <v>0</v>
      </c>
      <c r="T133" s="50"/>
      <c r="U133" s="51"/>
      <c r="V133" s="52">
        <f t="shared" si="49"/>
        <v>0</v>
      </c>
      <c r="W133" s="53"/>
      <c r="X133" s="321"/>
      <c r="Y133" s="54">
        <f t="shared" si="50"/>
        <v>0</v>
      </c>
      <c r="Z133" s="55">
        <f t="shared" si="51"/>
        <v>0</v>
      </c>
      <c r="AA133" s="56">
        <f t="shared" si="52"/>
        <v>0</v>
      </c>
      <c r="AB133" s="57" t="e">
        <f t="shared" si="53"/>
        <v>#DIV/0!</v>
      </c>
      <c r="AC133" s="58">
        <f t="shared" si="54"/>
        <v>0</v>
      </c>
      <c r="AD133" s="59" t="e">
        <f t="shared" si="55"/>
        <v>#DIV/0!</v>
      </c>
      <c r="AE133" s="60">
        <f t="shared" si="56"/>
        <v>0</v>
      </c>
      <c r="AF133" s="61" t="e">
        <f t="shared" si="57"/>
        <v>#DIV/0!</v>
      </c>
      <c r="AG133" s="62">
        <f t="shared" si="58"/>
        <v>0</v>
      </c>
      <c r="AH133" s="63" t="e">
        <f t="shared" si="59"/>
        <v>#DIV/0!</v>
      </c>
      <c r="AI133" s="199">
        <f t="shared" si="60"/>
        <v>0</v>
      </c>
      <c r="AJ133" s="200" t="e">
        <f t="shared" si="61"/>
        <v>#DIV/0!</v>
      </c>
      <c r="AK133" s="199">
        <f t="shared" si="62"/>
        <v>0</v>
      </c>
      <c r="AL133" s="200" t="e">
        <f t="shared" si="63"/>
        <v>#DIV/0!</v>
      </c>
      <c r="AM133" s="201">
        <f t="shared" si="64"/>
        <v>0</v>
      </c>
      <c r="AN133" s="202" t="e">
        <f t="shared" si="65"/>
        <v>#DIV/0!</v>
      </c>
      <c r="AO133" s="201">
        <f t="shared" si="66"/>
        <v>0</v>
      </c>
      <c r="AP133" s="202" t="e">
        <f t="shared" si="67"/>
        <v>#DIV/0!</v>
      </c>
      <c r="AR133" s="64"/>
      <c r="AS133" s="65"/>
      <c r="AT133" s="66">
        <f t="shared" si="68"/>
        <v>0</v>
      </c>
      <c r="AU133" s="67" t="e">
        <f t="shared" si="69"/>
        <v>#DIV/0!</v>
      </c>
      <c r="AV133" s="189">
        <f t="shared" si="70"/>
        <v>0</v>
      </c>
      <c r="AW133" s="190" t="e">
        <f t="shared" si="71"/>
        <v>#DIV/0!</v>
      </c>
      <c r="AY133" s="68"/>
      <c r="AZ133" s="317"/>
      <c r="BA133" s="69"/>
      <c r="BB133" s="317"/>
      <c r="BC133" s="192">
        <f t="shared" si="72"/>
        <v>0</v>
      </c>
    </row>
    <row r="134" spans="1:55">
      <c r="A134" s="39"/>
      <c r="B134" s="40"/>
      <c r="C134" s="41"/>
      <c r="D134" s="41"/>
      <c r="E134" s="41"/>
      <c r="F134" s="42"/>
      <c r="G134" s="257"/>
      <c r="H134" s="43"/>
      <c r="I134" s="44"/>
      <c r="J134" s="45">
        <f t="shared" si="46"/>
        <v>0</v>
      </c>
      <c r="K134" s="46"/>
      <c r="L134" s="47">
        <f t="shared" si="47"/>
        <v>0</v>
      </c>
      <c r="M134" s="48"/>
      <c r="N134" s="321"/>
      <c r="O134" s="49"/>
      <c r="P134" s="50"/>
      <c r="Q134" s="43"/>
      <c r="R134" s="44"/>
      <c r="S134" s="44">
        <f t="shared" si="48"/>
        <v>0</v>
      </c>
      <c r="T134" s="50"/>
      <c r="U134" s="51"/>
      <c r="V134" s="52">
        <f t="shared" si="49"/>
        <v>0</v>
      </c>
      <c r="W134" s="53"/>
      <c r="X134" s="321"/>
      <c r="Y134" s="54">
        <f t="shared" si="50"/>
        <v>0</v>
      </c>
      <c r="Z134" s="55">
        <f t="shared" si="51"/>
        <v>0</v>
      </c>
      <c r="AA134" s="56">
        <f t="shared" si="52"/>
        <v>0</v>
      </c>
      <c r="AB134" s="57" t="e">
        <f t="shared" si="53"/>
        <v>#DIV/0!</v>
      </c>
      <c r="AC134" s="58">
        <f t="shared" si="54"/>
        <v>0</v>
      </c>
      <c r="AD134" s="59" t="e">
        <f t="shared" si="55"/>
        <v>#DIV/0!</v>
      </c>
      <c r="AE134" s="60">
        <f t="shared" si="56"/>
        <v>0</v>
      </c>
      <c r="AF134" s="61" t="e">
        <f t="shared" si="57"/>
        <v>#DIV/0!</v>
      </c>
      <c r="AG134" s="62">
        <f t="shared" si="58"/>
        <v>0</v>
      </c>
      <c r="AH134" s="63" t="e">
        <f t="shared" si="59"/>
        <v>#DIV/0!</v>
      </c>
      <c r="AI134" s="199">
        <f t="shared" si="60"/>
        <v>0</v>
      </c>
      <c r="AJ134" s="200" t="e">
        <f t="shared" si="61"/>
        <v>#DIV/0!</v>
      </c>
      <c r="AK134" s="199">
        <f t="shared" si="62"/>
        <v>0</v>
      </c>
      <c r="AL134" s="200" t="e">
        <f t="shared" si="63"/>
        <v>#DIV/0!</v>
      </c>
      <c r="AM134" s="201">
        <f t="shared" si="64"/>
        <v>0</v>
      </c>
      <c r="AN134" s="202" t="e">
        <f t="shared" si="65"/>
        <v>#DIV/0!</v>
      </c>
      <c r="AO134" s="201">
        <f t="shared" si="66"/>
        <v>0</v>
      </c>
      <c r="AP134" s="202" t="e">
        <f t="shared" si="67"/>
        <v>#DIV/0!</v>
      </c>
      <c r="AR134" s="64"/>
      <c r="AS134" s="65"/>
      <c r="AT134" s="66">
        <f t="shared" si="68"/>
        <v>0</v>
      </c>
      <c r="AU134" s="67" t="e">
        <f t="shared" si="69"/>
        <v>#DIV/0!</v>
      </c>
      <c r="AV134" s="189">
        <f t="shared" si="70"/>
        <v>0</v>
      </c>
      <c r="AW134" s="190" t="e">
        <f t="shared" si="71"/>
        <v>#DIV/0!</v>
      </c>
      <c r="AY134" s="68"/>
      <c r="AZ134" s="317"/>
      <c r="BA134" s="69"/>
      <c r="BB134" s="317"/>
      <c r="BC134" s="192">
        <f t="shared" si="72"/>
        <v>0</v>
      </c>
    </row>
    <row r="135" spans="1:55">
      <c r="A135" s="39"/>
      <c r="B135" s="40"/>
      <c r="C135" s="41"/>
      <c r="D135" s="41"/>
      <c r="E135" s="41"/>
      <c r="F135" s="42"/>
      <c r="G135" s="257"/>
      <c r="H135" s="43"/>
      <c r="I135" s="44"/>
      <c r="J135" s="45">
        <f t="shared" si="46"/>
        <v>0</v>
      </c>
      <c r="K135" s="46"/>
      <c r="L135" s="47">
        <f t="shared" si="47"/>
        <v>0</v>
      </c>
      <c r="M135" s="48"/>
      <c r="N135" s="321"/>
      <c r="O135" s="49"/>
      <c r="P135" s="50"/>
      <c r="Q135" s="43"/>
      <c r="R135" s="44"/>
      <c r="S135" s="44">
        <f t="shared" si="48"/>
        <v>0</v>
      </c>
      <c r="T135" s="50"/>
      <c r="U135" s="51"/>
      <c r="V135" s="52">
        <f t="shared" si="49"/>
        <v>0</v>
      </c>
      <c r="W135" s="53"/>
      <c r="X135" s="321"/>
      <c r="Y135" s="54">
        <f t="shared" si="50"/>
        <v>0</v>
      </c>
      <c r="Z135" s="55">
        <f t="shared" si="51"/>
        <v>0</v>
      </c>
      <c r="AA135" s="56">
        <f t="shared" si="52"/>
        <v>0</v>
      </c>
      <c r="AB135" s="57" t="e">
        <f t="shared" si="53"/>
        <v>#DIV/0!</v>
      </c>
      <c r="AC135" s="58">
        <f t="shared" si="54"/>
        <v>0</v>
      </c>
      <c r="AD135" s="59" t="e">
        <f t="shared" si="55"/>
        <v>#DIV/0!</v>
      </c>
      <c r="AE135" s="60">
        <f t="shared" si="56"/>
        <v>0</v>
      </c>
      <c r="AF135" s="61" t="e">
        <f t="shared" si="57"/>
        <v>#DIV/0!</v>
      </c>
      <c r="AG135" s="62">
        <f t="shared" si="58"/>
        <v>0</v>
      </c>
      <c r="AH135" s="63" t="e">
        <f t="shared" si="59"/>
        <v>#DIV/0!</v>
      </c>
      <c r="AI135" s="199">
        <f t="shared" si="60"/>
        <v>0</v>
      </c>
      <c r="AJ135" s="200" t="e">
        <f t="shared" si="61"/>
        <v>#DIV/0!</v>
      </c>
      <c r="AK135" s="199">
        <f t="shared" si="62"/>
        <v>0</v>
      </c>
      <c r="AL135" s="200" t="e">
        <f t="shared" si="63"/>
        <v>#DIV/0!</v>
      </c>
      <c r="AM135" s="201">
        <f t="shared" si="64"/>
        <v>0</v>
      </c>
      <c r="AN135" s="202" t="e">
        <f t="shared" si="65"/>
        <v>#DIV/0!</v>
      </c>
      <c r="AO135" s="201">
        <f t="shared" si="66"/>
        <v>0</v>
      </c>
      <c r="AP135" s="202" t="e">
        <f t="shared" si="67"/>
        <v>#DIV/0!</v>
      </c>
      <c r="AR135" s="64"/>
      <c r="AS135" s="65"/>
      <c r="AT135" s="66">
        <f t="shared" si="68"/>
        <v>0</v>
      </c>
      <c r="AU135" s="67" t="e">
        <f t="shared" si="69"/>
        <v>#DIV/0!</v>
      </c>
      <c r="AV135" s="189">
        <f t="shared" si="70"/>
        <v>0</v>
      </c>
      <c r="AW135" s="190" t="e">
        <f t="shared" si="71"/>
        <v>#DIV/0!</v>
      </c>
      <c r="AY135" s="68"/>
      <c r="AZ135" s="317"/>
      <c r="BA135" s="69"/>
      <c r="BB135" s="317"/>
      <c r="BC135" s="192">
        <f t="shared" si="72"/>
        <v>0</v>
      </c>
    </row>
    <row r="136" spans="1:55">
      <c r="A136" s="39"/>
      <c r="B136" s="40"/>
      <c r="C136" s="41"/>
      <c r="D136" s="41"/>
      <c r="E136" s="41"/>
      <c r="F136" s="42"/>
      <c r="G136" s="257"/>
      <c r="H136" s="43"/>
      <c r="I136" s="44"/>
      <c r="J136" s="45">
        <f t="shared" si="46"/>
        <v>0</v>
      </c>
      <c r="K136" s="46"/>
      <c r="L136" s="47">
        <f t="shared" si="47"/>
        <v>0</v>
      </c>
      <c r="M136" s="48"/>
      <c r="N136" s="321"/>
      <c r="O136" s="49"/>
      <c r="P136" s="50"/>
      <c r="Q136" s="43"/>
      <c r="R136" s="44"/>
      <c r="S136" s="44">
        <f t="shared" si="48"/>
        <v>0</v>
      </c>
      <c r="T136" s="50"/>
      <c r="U136" s="51"/>
      <c r="V136" s="52">
        <f t="shared" si="49"/>
        <v>0</v>
      </c>
      <c r="W136" s="53"/>
      <c r="X136" s="321"/>
      <c r="Y136" s="54">
        <f t="shared" si="50"/>
        <v>0</v>
      </c>
      <c r="Z136" s="55">
        <f t="shared" si="51"/>
        <v>0</v>
      </c>
      <c r="AA136" s="56">
        <f t="shared" si="52"/>
        <v>0</v>
      </c>
      <c r="AB136" s="57" t="e">
        <f t="shared" si="53"/>
        <v>#DIV/0!</v>
      </c>
      <c r="AC136" s="58">
        <f t="shared" si="54"/>
        <v>0</v>
      </c>
      <c r="AD136" s="59" t="e">
        <f t="shared" si="55"/>
        <v>#DIV/0!</v>
      </c>
      <c r="AE136" s="60">
        <f t="shared" si="56"/>
        <v>0</v>
      </c>
      <c r="AF136" s="61" t="e">
        <f t="shared" si="57"/>
        <v>#DIV/0!</v>
      </c>
      <c r="AG136" s="62">
        <f t="shared" si="58"/>
        <v>0</v>
      </c>
      <c r="AH136" s="63" t="e">
        <f t="shared" si="59"/>
        <v>#DIV/0!</v>
      </c>
      <c r="AI136" s="199">
        <f t="shared" si="60"/>
        <v>0</v>
      </c>
      <c r="AJ136" s="200" t="e">
        <f t="shared" si="61"/>
        <v>#DIV/0!</v>
      </c>
      <c r="AK136" s="199">
        <f t="shared" si="62"/>
        <v>0</v>
      </c>
      <c r="AL136" s="200" t="e">
        <f t="shared" si="63"/>
        <v>#DIV/0!</v>
      </c>
      <c r="AM136" s="201">
        <f t="shared" si="64"/>
        <v>0</v>
      </c>
      <c r="AN136" s="202" t="e">
        <f t="shared" si="65"/>
        <v>#DIV/0!</v>
      </c>
      <c r="AO136" s="201">
        <f t="shared" si="66"/>
        <v>0</v>
      </c>
      <c r="AP136" s="202" t="e">
        <f t="shared" si="67"/>
        <v>#DIV/0!</v>
      </c>
      <c r="AR136" s="64"/>
      <c r="AS136" s="65"/>
      <c r="AT136" s="66">
        <f t="shared" si="68"/>
        <v>0</v>
      </c>
      <c r="AU136" s="67" t="e">
        <f t="shared" si="69"/>
        <v>#DIV/0!</v>
      </c>
      <c r="AV136" s="189">
        <f t="shared" si="70"/>
        <v>0</v>
      </c>
      <c r="AW136" s="190" t="e">
        <f t="shared" si="71"/>
        <v>#DIV/0!</v>
      </c>
      <c r="AY136" s="68"/>
      <c r="AZ136" s="317"/>
      <c r="BA136" s="69"/>
      <c r="BB136" s="317"/>
      <c r="BC136" s="192">
        <f t="shared" si="72"/>
        <v>0</v>
      </c>
    </row>
    <row r="137" spans="1:55">
      <c r="A137" s="39"/>
      <c r="B137" s="40"/>
      <c r="C137" s="41"/>
      <c r="D137" s="41"/>
      <c r="E137" s="41"/>
      <c r="F137" s="42"/>
      <c r="G137" s="257"/>
      <c r="H137" s="43"/>
      <c r="I137" s="44"/>
      <c r="J137" s="45">
        <f t="shared" si="46"/>
        <v>0</v>
      </c>
      <c r="K137" s="46"/>
      <c r="L137" s="47">
        <f t="shared" si="47"/>
        <v>0</v>
      </c>
      <c r="M137" s="48"/>
      <c r="N137" s="321"/>
      <c r="O137" s="49"/>
      <c r="P137" s="50"/>
      <c r="Q137" s="43"/>
      <c r="R137" s="44"/>
      <c r="S137" s="44">
        <f t="shared" si="48"/>
        <v>0</v>
      </c>
      <c r="T137" s="50"/>
      <c r="U137" s="51"/>
      <c r="V137" s="52">
        <f t="shared" si="49"/>
        <v>0</v>
      </c>
      <c r="W137" s="53"/>
      <c r="X137" s="321"/>
      <c r="Y137" s="54">
        <f t="shared" si="50"/>
        <v>0</v>
      </c>
      <c r="Z137" s="55">
        <f t="shared" si="51"/>
        <v>0</v>
      </c>
      <c r="AA137" s="56">
        <f t="shared" si="52"/>
        <v>0</v>
      </c>
      <c r="AB137" s="57" t="e">
        <f t="shared" si="53"/>
        <v>#DIV/0!</v>
      </c>
      <c r="AC137" s="58">
        <f t="shared" si="54"/>
        <v>0</v>
      </c>
      <c r="AD137" s="59" t="e">
        <f t="shared" si="55"/>
        <v>#DIV/0!</v>
      </c>
      <c r="AE137" s="60">
        <f t="shared" si="56"/>
        <v>0</v>
      </c>
      <c r="AF137" s="61" t="e">
        <f t="shared" si="57"/>
        <v>#DIV/0!</v>
      </c>
      <c r="AG137" s="62">
        <f t="shared" si="58"/>
        <v>0</v>
      </c>
      <c r="AH137" s="63" t="e">
        <f t="shared" si="59"/>
        <v>#DIV/0!</v>
      </c>
      <c r="AI137" s="199">
        <f t="shared" si="60"/>
        <v>0</v>
      </c>
      <c r="AJ137" s="200" t="e">
        <f t="shared" si="61"/>
        <v>#DIV/0!</v>
      </c>
      <c r="AK137" s="199">
        <f t="shared" si="62"/>
        <v>0</v>
      </c>
      <c r="AL137" s="200" t="e">
        <f t="shared" si="63"/>
        <v>#DIV/0!</v>
      </c>
      <c r="AM137" s="201">
        <f t="shared" si="64"/>
        <v>0</v>
      </c>
      <c r="AN137" s="202" t="e">
        <f t="shared" si="65"/>
        <v>#DIV/0!</v>
      </c>
      <c r="AO137" s="201">
        <f t="shared" si="66"/>
        <v>0</v>
      </c>
      <c r="AP137" s="202" t="e">
        <f t="shared" si="67"/>
        <v>#DIV/0!</v>
      </c>
      <c r="AR137" s="64"/>
      <c r="AS137" s="65"/>
      <c r="AT137" s="66">
        <f t="shared" si="68"/>
        <v>0</v>
      </c>
      <c r="AU137" s="67" t="e">
        <f t="shared" si="69"/>
        <v>#DIV/0!</v>
      </c>
      <c r="AV137" s="189">
        <f t="shared" si="70"/>
        <v>0</v>
      </c>
      <c r="AW137" s="190" t="e">
        <f t="shared" si="71"/>
        <v>#DIV/0!</v>
      </c>
      <c r="AY137" s="68"/>
      <c r="AZ137" s="317"/>
      <c r="BA137" s="69"/>
      <c r="BB137" s="317"/>
      <c r="BC137" s="192">
        <f t="shared" si="72"/>
        <v>0</v>
      </c>
    </row>
    <row r="138" spans="1:55">
      <c r="A138" s="39"/>
      <c r="B138" s="40"/>
      <c r="C138" s="41"/>
      <c r="D138" s="41"/>
      <c r="E138" s="41"/>
      <c r="F138" s="42"/>
      <c r="G138" s="257"/>
      <c r="H138" s="43"/>
      <c r="I138" s="44"/>
      <c r="J138" s="45">
        <f t="shared" si="46"/>
        <v>0</v>
      </c>
      <c r="K138" s="46"/>
      <c r="L138" s="47">
        <f t="shared" si="47"/>
        <v>0</v>
      </c>
      <c r="M138" s="48"/>
      <c r="N138" s="321"/>
      <c r="O138" s="49"/>
      <c r="P138" s="50"/>
      <c r="Q138" s="43"/>
      <c r="R138" s="44"/>
      <c r="S138" s="44">
        <f t="shared" si="48"/>
        <v>0</v>
      </c>
      <c r="T138" s="50"/>
      <c r="U138" s="51"/>
      <c r="V138" s="52">
        <f t="shared" si="49"/>
        <v>0</v>
      </c>
      <c r="W138" s="53"/>
      <c r="X138" s="321"/>
      <c r="Y138" s="54">
        <f t="shared" si="50"/>
        <v>0</v>
      </c>
      <c r="Z138" s="55">
        <f t="shared" si="51"/>
        <v>0</v>
      </c>
      <c r="AA138" s="56">
        <f t="shared" si="52"/>
        <v>0</v>
      </c>
      <c r="AB138" s="57" t="e">
        <f t="shared" si="53"/>
        <v>#DIV/0!</v>
      </c>
      <c r="AC138" s="58">
        <f t="shared" si="54"/>
        <v>0</v>
      </c>
      <c r="AD138" s="59" t="e">
        <f t="shared" si="55"/>
        <v>#DIV/0!</v>
      </c>
      <c r="AE138" s="60">
        <f t="shared" si="56"/>
        <v>0</v>
      </c>
      <c r="AF138" s="61" t="e">
        <f t="shared" si="57"/>
        <v>#DIV/0!</v>
      </c>
      <c r="AG138" s="62">
        <f t="shared" si="58"/>
        <v>0</v>
      </c>
      <c r="AH138" s="63" t="e">
        <f t="shared" si="59"/>
        <v>#DIV/0!</v>
      </c>
      <c r="AI138" s="199">
        <f t="shared" si="60"/>
        <v>0</v>
      </c>
      <c r="AJ138" s="200" t="e">
        <f t="shared" si="61"/>
        <v>#DIV/0!</v>
      </c>
      <c r="AK138" s="199">
        <f t="shared" si="62"/>
        <v>0</v>
      </c>
      <c r="AL138" s="200" t="e">
        <f t="shared" si="63"/>
        <v>#DIV/0!</v>
      </c>
      <c r="AM138" s="201">
        <f t="shared" si="64"/>
        <v>0</v>
      </c>
      <c r="AN138" s="202" t="e">
        <f t="shared" si="65"/>
        <v>#DIV/0!</v>
      </c>
      <c r="AO138" s="201">
        <f t="shared" si="66"/>
        <v>0</v>
      </c>
      <c r="AP138" s="202" t="e">
        <f t="shared" si="67"/>
        <v>#DIV/0!</v>
      </c>
      <c r="AR138" s="64"/>
      <c r="AS138" s="65"/>
      <c r="AT138" s="66">
        <f t="shared" si="68"/>
        <v>0</v>
      </c>
      <c r="AU138" s="67" t="e">
        <f t="shared" si="69"/>
        <v>#DIV/0!</v>
      </c>
      <c r="AV138" s="189">
        <f t="shared" si="70"/>
        <v>0</v>
      </c>
      <c r="AW138" s="190" t="e">
        <f t="shared" si="71"/>
        <v>#DIV/0!</v>
      </c>
      <c r="AY138" s="68"/>
      <c r="AZ138" s="317"/>
      <c r="BA138" s="69"/>
      <c r="BB138" s="317"/>
      <c r="BC138" s="192">
        <f t="shared" si="72"/>
        <v>0</v>
      </c>
    </row>
    <row r="139" spans="1:55">
      <c r="A139" s="39"/>
      <c r="B139" s="40"/>
      <c r="C139" s="41"/>
      <c r="D139" s="41"/>
      <c r="E139" s="41"/>
      <c r="F139" s="42"/>
      <c r="G139" s="257"/>
      <c r="H139" s="43"/>
      <c r="I139" s="44"/>
      <c r="J139" s="45">
        <f t="shared" si="46"/>
        <v>0</v>
      </c>
      <c r="K139" s="46"/>
      <c r="L139" s="47">
        <f t="shared" si="47"/>
        <v>0</v>
      </c>
      <c r="M139" s="48"/>
      <c r="N139" s="321"/>
      <c r="O139" s="49"/>
      <c r="P139" s="50"/>
      <c r="Q139" s="43"/>
      <c r="R139" s="44"/>
      <c r="S139" s="44">
        <f t="shared" si="48"/>
        <v>0</v>
      </c>
      <c r="T139" s="50"/>
      <c r="U139" s="51"/>
      <c r="V139" s="52">
        <f t="shared" si="49"/>
        <v>0</v>
      </c>
      <c r="W139" s="53"/>
      <c r="X139" s="321"/>
      <c r="Y139" s="54">
        <f t="shared" si="50"/>
        <v>0</v>
      </c>
      <c r="Z139" s="55">
        <f t="shared" si="51"/>
        <v>0</v>
      </c>
      <c r="AA139" s="56">
        <f t="shared" si="52"/>
        <v>0</v>
      </c>
      <c r="AB139" s="57" t="e">
        <f t="shared" si="53"/>
        <v>#DIV/0!</v>
      </c>
      <c r="AC139" s="58">
        <f t="shared" si="54"/>
        <v>0</v>
      </c>
      <c r="AD139" s="59" t="e">
        <f t="shared" si="55"/>
        <v>#DIV/0!</v>
      </c>
      <c r="AE139" s="60">
        <f t="shared" si="56"/>
        <v>0</v>
      </c>
      <c r="AF139" s="61" t="e">
        <f t="shared" si="57"/>
        <v>#DIV/0!</v>
      </c>
      <c r="AG139" s="62">
        <f t="shared" si="58"/>
        <v>0</v>
      </c>
      <c r="AH139" s="63" t="e">
        <f t="shared" si="59"/>
        <v>#DIV/0!</v>
      </c>
      <c r="AI139" s="199">
        <f t="shared" si="60"/>
        <v>0</v>
      </c>
      <c r="AJ139" s="200" t="e">
        <f t="shared" si="61"/>
        <v>#DIV/0!</v>
      </c>
      <c r="AK139" s="199">
        <f t="shared" si="62"/>
        <v>0</v>
      </c>
      <c r="AL139" s="200" t="e">
        <f t="shared" si="63"/>
        <v>#DIV/0!</v>
      </c>
      <c r="AM139" s="201">
        <f t="shared" si="64"/>
        <v>0</v>
      </c>
      <c r="AN139" s="202" t="e">
        <f t="shared" si="65"/>
        <v>#DIV/0!</v>
      </c>
      <c r="AO139" s="201">
        <f t="shared" si="66"/>
        <v>0</v>
      </c>
      <c r="AP139" s="202" t="e">
        <f t="shared" si="67"/>
        <v>#DIV/0!</v>
      </c>
      <c r="AR139" s="64"/>
      <c r="AS139" s="65"/>
      <c r="AT139" s="66">
        <f t="shared" si="68"/>
        <v>0</v>
      </c>
      <c r="AU139" s="67" t="e">
        <f t="shared" si="69"/>
        <v>#DIV/0!</v>
      </c>
      <c r="AV139" s="189">
        <f t="shared" si="70"/>
        <v>0</v>
      </c>
      <c r="AW139" s="190" t="e">
        <f t="shared" si="71"/>
        <v>#DIV/0!</v>
      </c>
      <c r="AY139" s="68"/>
      <c r="AZ139" s="317"/>
      <c r="BA139" s="69"/>
      <c r="BB139" s="317"/>
      <c r="BC139" s="192">
        <f t="shared" si="72"/>
        <v>0</v>
      </c>
    </row>
    <row r="140" spans="1:55">
      <c r="A140" s="39"/>
      <c r="B140" s="40"/>
      <c r="C140" s="41"/>
      <c r="D140" s="41"/>
      <c r="E140" s="41"/>
      <c r="F140" s="42"/>
      <c r="G140" s="257"/>
      <c r="H140" s="43"/>
      <c r="I140" s="44"/>
      <c r="J140" s="45">
        <f t="shared" si="46"/>
        <v>0</v>
      </c>
      <c r="K140" s="46"/>
      <c r="L140" s="47">
        <f t="shared" si="47"/>
        <v>0</v>
      </c>
      <c r="M140" s="48"/>
      <c r="N140" s="321"/>
      <c r="O140" s="49"/>
      <c r="P140" s="50"/>
      <c r="Q140" s="43"/>
      <c r="R140" s="44"/>
      <c r="S140" s="44">
        <f t="shared" si="48"/>
        <v>0</v>
      </c>
      <c r="T140" s="50"/>
      <c r="U140" s="51"/>
      <c r="V140" s="52">
        <f t="shared" si="49"/>
        <v>0</v>
      </c>
      <c r="W140" s="53"/>
      <c r="X140" s="321"/>
      <c r="Y140" s="54">
        <f t="shared" si="50"/>
        <v>0</v>
      </c>
      <c r="Z140" s="55">
        <f t="shared" si="51"/>
        <v>0</v>
      </c>
      <c r="AA140" s="56">
        <f t="shared" si="52"/>
        <v>0</v>
      </c>
      <c r="AB140" s="57" t="e">
        <f t="shared" si="53"/>
        <v>#DIV/0!</v>
      </c>
      <c r="AC140" s="58">
        <f t="shared" si="54"/>
        <v>0</v>
      </c>
      <c r="AD140" s="59" t="e">
        <f t="shared" si="55"/>
        <v>#DIV/0!</v>
      </c>
      <c r="AE140" s="60">
        <f t="shared" si="56"/>
        <v>0</v>
      </c>
      <c r="AF140" s="61" t="e">
        <f t="shared" si="57"/>
        <v>#DIV/0!</v>
      </c>
      <c r="AG140" s="62">
        <f t="shared" si="58"/>
        <v>0</v>
      </c>
      <c r="AH140" s="63" t="e">
        <f t="shared" si="59"/>
        <v>#DIV/0!</v>
      </c>
      <c r="AI140" s="199">
        <f t="shared" si="60"/>
        <v>0</v>
      </c>
      <c r="AJ140" s="200" t="e">
        <f t="shared" si="61"/>
        <v>#DIV/0!</v>
      </c>
      <c r="AK140" s="199">
        <f t="shared" si="62"/>
        <v>0</v>
      </c>
      <c r="AL140" s="200" t="e">
        <f t="shared" si="63"/>
        <v>#DIV/0!</v>
      </c>
      <c r="AM140" s="201">
        <f t="shared" si="64"/>
        <v>0</v>
      </c>
      <c r="AN140" s="202" t="e">
        <f t="shared" si="65"/>
        <v>#DIV/0!</v>
      </c>
      <c r="AO140" s="201">
        <f t="shared" si="66"/>
        <v>0</v>
      </c>
      <c r="AP140" s="202" t="e">
        <f t="shared" si="67"/>
        <v>#DIV/0!</v>
      </c>
      <c r="AR140" s="64"/>
      <c r="AS140" s="65"/>
      <c r="AT140" s="66">
        <f t="shared" si="68"/>
        <v>0</v>
      </c>
      <c r="AU140" s="67" t="e">
        <f t="shared" si="69"/>
        <v>#DIV/0!</v>
      </c>
      <c r="AV140" s="189">
        <f t="shared" si="70"/>
        <v>0</v>
      </c>
      <c r="AW140" s="190" t="e">
        <f t="shared" si="71"/>
        <v>#DIV/0!</v>
      </c>
      <c r="AY140" s="68"/>
      <c r="AZ140" s="317"/>
      <c r="BA140" s="69"/>
      <c r="BB140" s="317"/>
      <c r="BC140" s="192">
        <f t="shared" si="72"/>
        <v>0</v>
      </c>
    </row>
    <row r="141" spans="1:55">
      <c r="A141" s="39"/>
      <c r="B141" s="40"/>
      <c r="C141" s="41"/>
      <c r="D141" s="41"/>
      <c r="E141" s="41"/>
      <c r="F141" s="42"/>
      <c r="G141" s="257"/>
      <c r="H141" s="43"/>
      <c r="I141" s="44"/>
      <c r="J141" s="45">
        <f t="shared" si="46"/>
        <v>0</v>
      </c>
      <c r="K141" s="46"/>
      <c r="L141" s="47">
        <f t="shared" si="47"/>
        <v>0</v>
      </c>
      <c r="M141" s="48"/>
      <c r="N141" s="321"/>
      <c r="O141" s="49"/>
      <c r="P141" s="50"/>
      <c r="Q141" s="43"/>
      <c r="R141" s="44"/>
      <c r="S141" s="44">
        <f t="shared" si="48"/>
        <v>0</v>
      </c>
      <c r="T141" s="50"/>
      <c r="U141" s="51"/>
      <c r="V141" s="52">
        <f t="shared" si="49"/>
        <v>0</v>
      </c>
      <c r="W141" s="53"/>
      <c r="X141" s="321"/>
      <c r="Y141" s="54">
        <f t="shared" si="50"/>
        <v>0</v>
      </c>
      <c r="Z141" s="55">
        <f t="shared" si="51"/>
        <v>0</v>
      </c>
      <c r="AA141" s="56">
        <f t="shared" si="52"/>
        <v>0</v>
      </c>
      <c r="AB141" s="57" t="e">
        <f t="shared" si="53"/>
        <v>#DIV/0!</v>
      </c>
      <c r="AC141" s="58">
        <f t="shared" si="54"/>
        <v>0</v>
      </c>
      <c r="AD141" s="59" t="e">
        <f t="shared" si="55"/>
        <v>#DIV/0!</v>
      </c>
      <c r="AE141" s="60">
        <f t="shared" si="56"/>
        <v>0</v>
      </c>
      <c r="AF141" s="61" t="e">
        <f t="shared" si="57"/>
        <v>#DIV/0!</v>
      </c>
      <c r="AG141" s="62">
        <f t="shared" si="58"/>
        <v>0</v>
      </c>
      <c r="AH141" s="63" t="e">
        <f t="shared" si="59"/>
        <v>#DIV/0!</v>
      </c>
      <c r="AI141" s="199">
        <f t="shared" si="60"/>
        <v>0</v>
      </c>
      <c r="AJ141" s="200" t="e">
        <f t="shared" si="61"/>
        <v>#DIV/0!</v>
      </c>
      <c r="AK141" s="199">
        <f t="shared" si="62"/>
        <v>0</v>
      </c>
      <c r="AL141" s="200" t="e">
        <f t="shared" si="63"/>
        <v>#DIV/0!</v>
      </c>
      <c r="AM141" s="201">
        <f t="shared" si="64"/>
        <v>0</v>
      </c>
      <c r="AN141" s="202" t="e">
        <f t="shared" si="65"/>
        <v>#DIV/0!</v>
      </c>
      <c r="AO141" s="201">
        <f t="shared" si="66"/>
        <v>0</v>
      </c>
      <c r="AP141" s="202" t="e">
        <f t="shared" si="67"/>
        <v>#DIV/0!</v>
      </c>
      <c r="AR141" s="64"/>
      <c r="AS141" s="65"/>
      <c r="AT141" s="66">
        <f t="shared" si="68"/>
        <v>0</v>
      </c>
      <c r="AU141" s="67" t="e">
        <f t="shared" si="69"/>
        <v>#DIV/0!</v>
      </c>
      <c r="AV141" s="189">
        <f t="shared" si="70"/>
        <v>0</v>
      </c>
      <c r="AW141" s="190" t="e">
        <f t="shared" si="71"/>
        <v>#DIV/0!</v>
      </c>
      <c r="AY141" s="68"/>
      <c r="AZ141" s="317"/>
      <c r="BA141" s="69"/>
      <c r="BB141" s="317"/>
      <c r="BC141" s="192">
        <f t="shared" si="72"/>
        <v>0</v>
      </c>
    </row>
    <row r="142" spans="1:55">
      <c r="A142" s="39"/>
      <c r="B142" s="40"/>
      <c r="C142" s="41"/>
      <c r="D142" s="41"/>
      <c r="E142" s="41"/>
      <c r="F142" s="42"/>
      <c r="G142" s="257"/>
      <c r="H142" s="43"/>
      <c r="I142" s="44"/>
      <c r="J142" s="45">
        <f t="shared" si="46"/>
        <v>0</v>
      </c>
      <c r="K142" s="46"/>
      <c r="L142" s="47">
        <f t="shared" si="47"/>
        <v>0</v>
      </c>
      <c r="M142" s="48"/>
      <c r="N142" s="321"/>
      <c r="O142" s="49"/>
      <c r="P142" s="50"/>
      <c r="Q142" s="43"/>
      <c r="R142" s="44"/>
      <c r="S142" s="44">
        <f t="shared" si="48"/>
        <v>0</v>
      </c>
      <c r="T142" s="50"/>
      <c r="U142" s="51"/>
      <c r="V142" s="52">
        <f t="shared" si="49"/>
        <v>0</v>
      </c>
      <c r="W142" s="53"/>
      <c r="X142" s="321"/>
      <c r="Y142" s="54">
        <f t="shared" si="50"/>
        <v>0</v>
      </c>
      <c r="Z142" s="55">
        <f t="shared" si="51"/>
        <v>0</v>
      </c>
      <c r="AA142" s="56">
        <f t="shared" si="52"/>
        <v>0</v>
      </c>
      <c r="AB142" s="57" t="e">
        <f t="shared" si="53"/>
        <v>#DIV/0!</v>
      </c>
      <c r="AC142" s="58">
        <f t="shared" si="54"/>
        <v>0</v>
      </c>
      <c r="AD142" s="59" t="e">
        <f t="shared" si="55"/>
        <v>#DIV/0!</v>
      </c>
      <c r="AE142" s="60">
        <f t="shared" si="56"/>
        <v>0</v>
      </c>
      <c r="AF142" s="61" t="e">
        <f t="shared" si="57"/>
        <v>#DIV/0!</v>
      </c>
      <c r="AG142" s="62">
        <f t="shared" si="58"/>
        <v>0</v>
      </c>
      <c r="AH142" s="63" t="e">
        <f t="shared" si="59"/>
        <v>#DIV/0!</v>
      </c>
      <c r="AI142" s="199">
        <f t="shared" si="60"/>
        <v>0</v>
      </c>
      <c r="AJ142" s="200" t="e">
        <f t="shared" si="61"/>
        <v>#DIV/0!</v>
      </c>
      <c r="AK142" s="199">
        <f t="shared" si="62"/>
        <v>0</v>
      </c>
      <c r="AL142" s="200" t="e">
        <f t="shared" si="63"/>
        <v>#DIV/0!</v>
      </c>
      <c r="AM142" s="201">
        <f t="shared" si="64"/>
        <v>0</v>
      </c>
      <c r="AN142" s="202" t="e">
        <f t="shared" si="65"/>
        <v>#DIV/0!</v>
      </c>
      <c r="AO142" s="201">
        <f t="shared" si="66"/>
        <v>0</v>
      </c>
      <c r="AP142" s="202" t="e">
        <f t="shared" si="67"/>
        <v>#DIV/0!</v>
      </c>
      <c r="AR142" s="64"/>
      <c r="AS142" s="65"/>
      <c r="AT142" s="66">
        <f t="shared" si="68"/>
        <v>0</v>
      </c>
      <c r="AU142" s="67" t="e">
        <f t="shared" si="69"/>
        <v>#DIV/0!</v>
      </c>
      <c r="AV142" s="189">
        <f t="shared" si="70"/>
        <v>0</v>
      </c>
      <c r="AW142" s="190" t="e">
        <f t="shared" si="71"/>
        <v>#DIV/0!</v>
      </c>
      <c r="AY142" s="68"/>
      <c r="AZ142" s="317"/>
      <c r="BA142" s="69"/>
      <c r="BB142" s="317"/>
      <c r="BC142" s="192">
        <f t="shared" si="72"/>
        <v>0</v>
      </c>
    </row>
    <row r="143" spans="1:55">
      <c r="A143" s="39"/>
      <c r="B143" s="40"/>
      <c r="C143" s="41"/>
      <c r="D143" s="41"/>
      <c r="E143" s="41"/>
      <c r="F143" s="42"/>
      <c r="G143" s="257"/>
      <c r="H143" s="43"/>
      <c r="I143" s="44"/>
      <c r="J143" s="45">
        <f t="shared" si="46"/>
        <v>0</v>
      </c>
      <c r="K143" s="46"/>
      <c r="L143" s="47">
        <f t="shared" si="47"/>
        <v>0</v>
      </c>
      <c r="M143" s="48"/>
      <c r="N143" s="321"/>
      <c r="O143" s="49"/>
      <c r="P143" s="50"/>
      <c r="Q143" s="43"/>
      <c r="R143" s="44"/>
      <c r="S143" s="44">
        <f t="shared" si="48"/>
        <v>0</v>
      </c>
      <c r="T143" s="50"/>
      <c r="U143" s="51"/>
      <c r="V143" s="52">
        <f t="shared" si="49"/>
        <v>0</v>
      </c>
      <c r="W143" s="53"/>
      <c r="X143" s="321"/>
      <c r="Y143" s="54">
        <f t="shared" si="50"/>
        <v>0</v>
      </c>
      <c r="Z143" s="55">
        <f t="shared" si="51"/>
        <v>0</v>
      </c>
      <c r="AA143" s="56">
        <f t="shared" si="52"/>
        <v>0</v>
      </c>
      <c r="AB143" s="57" t="e">
        <f t="shared" si="53"/>
        <v>#DIV/0!</v>
      </c>
      <c r="AC143" s="58">
        <f t="shared" si="54"/>
        <v>0</v>
      </c>
      <c r="AD143" s="59" t="e">
        <f t="shared" si="55"/>
        <v>#DIV/0!</v>
      </c>
      <c r="AE143" s="60">
        <f t="shared" si="56"/>
        <v>0</v>
      </c>
      <c r="AF143" s="61" t="e">
        <f t="shared" si="57"/>
        <v>#DIV/0!</v>
      </c>
      <c r="AG143" s="62">
        <f t="shared" si="58"/>
        <v>0</v>
      </c>
      <c r="AH143" s="63" t="e">
        <f t="shared" si="59"/>
        <v>#DIV/0!</v>
      </c>
      <c r="AI143" s="199">
        <f t="shared" si="60"/>
        <v>0</v>
      </c>
      <c r="AJ143" s="200" t="e">
        <f t="shared" si="61"/>
        <v>#DIV/0!</v>
      </c>
      <c r="AK143" s="199">
        <f t="shared" si="62"/>
        <v>0</v>
      </c>
      <c r="AL143" s="200" t="e">
        <f t="shared" si="63"/>
        <v>#DIV/0!</v>
      </c>
      <c r="AM143" s="201">
        <f t="shared" si="64"/>
        <v>0</v>
      </c>
      <c r="AN143" s="202" t="e">
        <f t="shared" si="65"/>
        <v>#DIV/0!</v>
      </c>
      <c r="AO143" s="201">
        <f t="shared" si="66"/>
        <v>0</v>
      </c>
      <c r="AP143" s="202" t="e">
        <f t="shared" si="67"/>
        <v>#DIV/0!</v>
      </c>
      <c r="AR143" s="64"/>
      <c r="AS143" s="65"/>
      <c r="AT143" s="66">
        <f t="shared" si="68"/>
        <v>0</v>
      </c>
      <c r="AU143" s="67" t="e">
        <f t="shared" si="69"/>
        <v>#DIV/0!</v>
      </c>
      <c r="AV143" s="189">
        <f t="shared" si="70"/>
        <v>0</v>
      </c>
      <c r="AW143" s="190" t="e">
        <f t="shared" si="71"/>
        <v>#DIV/0!</v>
      </c>
      <c r="AY143" s="68"/>
      <c r="AZ143" s="317"/>
      <c r="BA143" s="69"/>
      <c r="BB143" s="317"/>
      <c r="BC143" s="192">
        <f t="shared" si="72"/>
        <v>0</v>
      </c>
    </row>
    <row r="144" spans="1:55">
      <c r="A144" s="39"/>
      <c r="B144" s="40"/>
      <c r="C144" s="41"/>
      <c r="D144" s="41"/>
      <c r="E144" s="41"/>
      <c r="F144" s="42"/>
      <c r="G144" s="257"/>
      <c r="H144" s="43"/>
      <c r="I144" s="44"/>
      <c r="J144" s="45">
        <f t="shared" si="46"/>
        <v>0</v>
      </c>
      <c r="K144" s="46"/>
      <c r="L144" s="47">
        <f t="shared" si="47"/>
        <v>0</v>
      </c>
      <c r="M144" s="48"/>
      <c r="N144" s="321"/>
      <c r="O144" s="49"/>
      <c r="P144" s="50"/>
      <c r="Q144" s="43"/>
      <c r="R144" s="44"/>
      <c r="S144" s="44">
        <f t="shared" si="48"/>
        <v>0</v>
      </c>
      <c r="T144" s="50"/>
      <c r="U144" s="51"/>
      <c r="V144" s="52">
        <f t="shared" si="49"/>
        <v>0</v>
      </c>
      <c r="W144" s="53"/>
      <c r="X144" s="321"/>
      <c r="Y144" s="54">
        <f t="shared" si="50"/>
        <v>0</v>
      </c>
      <c r="Z144" s="55">
        <f t="shared" si="51"/>
        <v>0</v>
      </c>
      <c r="AA144" s="56">
        <f t="shared" si="52"/>
        <v>0</v>
      </c>
      <c r="AB144" s="57" t="e">
        <f t="shared" si="53"/>
        <v>#DIV/0!</v>
      </c>
      <c r="AC144" s="58">
        <f t="shared" si="54"/>
        <v>0</v>
      </c>
      <c r="AD144" s="59" t="e">
        <f t="shared" si="55"/>
        <v>#DIV/0!</v>
      </c>
      <c r="AE144" s="60">
        <f t="shared" si="56"/>
        <v>0</v>
      </c>
      <c r="AF144" s="61" t="e">
        <f t="shared" si="57"/>
        <v>#DIV/0!</v>
      </c>
      <c r="AG144" s="62">
        <f t="shared" si="58"/>
        <v>0</v>
      </c>
      <c r="AH144" s="63" t="e">
        <f t="shared" si="59"/>
        <v>#DIV/0!</v>
      </c>
      <c r="AI144" s="199">
        <f t="shared" si="60"/>
        <v>0</v>
      </c>
      <c r="AJ144" s="200" t="e">
        <f t="shared" si="61"/>
        <v>#DIV/0!</v>
      </c>
      <c r="AK144" s="199">
        <f t="shared" si="62"/>
        <v>0</v>
      </c>
      <c r="AL144" s="200" t="e">
        <f t="shared" si="63"/>
        <v>#DIV/0!</v>
      </c>
      <c r="AM144" s="201">
        <f t="shared" si="64"/>
        <v>0</v>
      </c>
      <c r="AN144" s="202" t="e">
        <f t="shared" si="65"/>
        <v>#DIV/0!</v>
      </c>
      <c r="AO144" s="201">
        <f t="shared" si="66"/>
        <v>0</v>
      </c>
      <c r="AP144" s="202" t="e">
        <f t="shared" si="67"/>
        <v>#DIV/0!</v>
      </c>
      <c r="AR144" s="64"/>
      <c r="AS144" s="65"/>
      <c r="AT144" s="66">
        <f t="shared" si="68"/>
        <v>0</v>
      </c>
      <c r="AU144" s="67" t="e">
        <f t="shared" si="69"/>
        <v>#DIV/0!</v>
      </c>
      <c r="AV144" s="189">
        <f t="shared" si="70"/>
        <v>0</v>
      </c>
      <c r="AW144" s="190" t="e">
        <f t="shared" si="71"/>
        <v>#DIV/0!</v>
      </c>
      <c r="AY144" s="68"/>
      <c r="AZ144" s="317"/>
      <c r="BA144" s="69"/>
      <c r="BB144" s="317"/>
      <c r="BC144" s="192">
        <f t="shared" si="72"/>
        <v>0</v>
      </c>
    </row>
    <row r="145" spans="1:55">
      <c r="A145" s="39"/>
      <c r="B145" s="40"/>
      <c r="C145" s="41"/>
      <c r="D145" s="41"/>
      <c r="E145" s="41"/>
      <c r="F145" s="42"/>
      <c r="G145" s="257"/>
      <c r="H145" s="43"/>
      <c r="I145" s="44"/>
      <c r="J145" s="45">
        <f t="shared" si="46"/>
        <v>0</v>
      </c>
      <c r="K145" s="46"/>
      <c r="L145" s="47">
        <f t="shared" si="47"/>
        <v>0</v>
      </c>
      <c r="M145" s="48"/>
      <c r="N145" s="321"/>
      <c r="O145" s="81"/>
      <c r="P145" s="82"/>
      <c r="Q145" s="43"/>
      <c r="R145" s="44"/>
      <c r="S145" s="44">
        <f t="shared" si="48"/>
        <v>0</v>
      </c>
      <c r="T145" s="50"/>
      <c r="U145" s="51"/>
      <c r="V145" s="52">
        <f t="shared" si="49"/>
        <v>0</v>
      </c>
      <c r="W145" s="53"/>
      <c r="X145" s="321"/>
      <c r="Y145" s="54">
        <f t="shared" si="50"/>
        <v>0</v>
      </c>
      <c r="Z145" s="55">
        <f t="shared" si="51"/>
        <v>0</v>
      </c>
      <c r="AA145" s="56">
        <f t="shared" si="52"/>
        <v>0</v>
      </c>
      <c r="AB145" s="57" t="e">
        <f t="shared" si="53"/>
        <v>#DIV/0!</v>
      </c>
      <c r="AC145" s="58">
        <f t="shared" si="54"/>
        <v>0</v>
      </c>
      <c r="AD145" s="59" t="e">
        <f t="shared" si="55"/>
        <v>#DIV/0!</v>
      </c>
      <c r="AE145" s="60">
        <f t="shared" si="56"/>
        <v>0</v>
      </c>
      <c r="AF145" s="61" t="e">
        <f t="shared" si="57"/>
        <v>#DIV/0!</v>
      </c>
      <c r="AG145" s="62">
        <f t="shared" si="58"/>
        <v>0</v>
      </c>
      <c r="AH145" s="63" t="e">
        <f t="shared" si="59"/>
        <v>#DIV/0!</v>
      </c>
      <c r="AI145" s="199">
        <f t="shared" si="60"/>
        <v>0</v>
      </c>
      <c r="AJ145" s="200" t="e">
        <f t="shared" si="61"/>
        <v>#DIV/0!</v>
      </c>
      <c r="AK145" s="199">
        <f t="shared" si="62"/>
        <v>0</v>
      </c>
      <c r="AL145" s="200" t="e">
        <f t="shared" si="63"/>
        <v>#DIV/0!</v>
      </c>
      <c r="AM145" s="201">
        <f t="shared" si="64"/>
        <v>0</v>
      </c>
      <c r="AN145" s="202" t="e">
        <f t="shared" si="65"/>
        <v>#DIV/0!</v>
      </c>
      <c r="AO145" s="201">
        <f t="shared" si="66"/>
        <v>0</v>
      </c>
      <c r="AP145" s="202" t="e">
        <f t="shared" si="67"/>
        <v>#DIV/0!</v>
      </c>
      <c r="AR145" s="64"/>
      <c r="AS145" s="65"/>
      <c r="AT145" s="66">
        <f t="shared" si="68"/>
        <v>0</v>
      </c>
      <c r="AU145" s="67" t="e">
        <f t="shared" si="69"/>
        <v>#DIV/0!</v>
      </c>
      <c r="AV145" s="189">
        <f t="shared" si="70"/>
        <v>0</v>
      </c>
      <c r="AW145" s="190" t="e">
        <f t="shared" si="71"/>
        <v>#DIV/0!</v>
      </c>
      <c r="AY145" s="68"/>
      <c r="AZ145" s="317"/>
      <c r="BA145" s="69"/>
      <c r="BB145" s="317"/>
      <c r="BC145" s="192">
        <f t="shared" si="72"/>
        <v>0</v>
      </c>
    </row>
    <row r="146" spans="1:55" ht="14.25" customHeight="1">
      <c r="A146" s="71"/>
      <c r="B146" s="72"/>
      <c r="C146" s="73"/>
      <c r="D146" s="74"/>
      <c r="E146" s="74"/>
      <c r="F146" s="75"/>
      <c r="G146" s="257"/>
      <c r="H146" s="76"/>
      <c r="I146" s="77"/>
      <c r="J146" s="78">
        <f t="shared" si="46"/>
        <v>0</v>
      </c>
      <c r="K146" s="79"/>
      <c r="L146" s="47">
        <f t="shared" si="47"/>
        <v>0</v>
      </c>
      <c r="M146" s="80"/>
      <c r="N146" s="321"/>
      <c r="O146" s="81"/>
      <c r="P146" s="82"/>
      <c r="Q146" s="76"/>
      <c r="R146" s="77"/>
      <c r="S146" s="77">
        <f t="shared" si="48"/>
        <v>0</v>
      </c>
      <c r="T146" s="82"/>
      <c r="U146" s="83"/>
      <c r="V146" s="47">
        <f t="shared" si="49"/>
        <v>0</v>
      </c>
      <c r="W146" s="84"/>
      <c r="X146" s="321"/>
      <c r="Y146" s="54">
        <f t="shared" si="50"/>
        <v>0</v>
      </c>
      <c r="Z146" s="55">
        <f t="shared" si="51"/>
        <v>0</v>
      </c>
      <c r="AA146" s="56">
        <f t="shared" si="52"/>
        <v>0</v>
      </c>
      <c r="AB146" s="57" t="e">
        <f t="shared" si="53"/>
        <v>#DIV/0!</v>
      </c>
      <c r="AC146" s="58">
        <f t="shared" si="54"/>
        <v>0</v>
      </c>
      <c r="AD146" s="59" t="e">
        <f t="shared" si="55"/>
        <v>#DIV/0!</v>
      </c>
      <c r="AE146" s="60">
        <f t="shared" si="56"/>
        <v>0</v>
      </c>
      <c r="AF146" s="61" t="e">
        <f t="shared" si="57"/>
        <v>#DIV/0!</v>
      </c>
      <c r="AG146" s="62">
        <f t="shared" si="58"/>
        <v>0</v>
      </c>
      <c r="AH146" s="63" t="e">
        <f t="shared" si="59"/>
        <v>#DIV/0!</v>
      </c>
      <c r="AI146" s="199">
        <f t="shared" si="60"/>
        <v>0</v>
      </c>
      <c r="AJ146" s="200" t="e">
        <f t="shared" si="61"/>
        <v>#DIV/0!</v>
      </c>
      <c r="AK146" s="199">
        <f t="shared" si="62"/>
        <v>0</v>
      </c>
      <c r="AL146" s="200" t="e">
        <f t="shared" si="63"/>
        <v>#DIV/0!</v>
      </c>
      <c r="AM146" s="201">
        <f t="shared" si="64"/>
        <v>0</v>
      </c>
      <c r="AN146" s="202" t="e">
        <f t="shared" si="65"/>
        <v>#DIV/0!</v>
      </c>
      <c r="AO146" s="201">
        <f t="shared" si="66"/>
        <v>0</v>
      </c>
      <c r="AP146" s="202" t="e">
        <f t="shared" si="67"/>
        <v>#DIV/0!</v>
      </c>
      <c r="AR146" s="64"/>
      <c r="AS146" s="65"/>
      <c r="AT146" s="66">
        <f t="shared" si="68"/>
        <v>0</v>
      </c>
      <c r="AU146" s="67" t="e">
        <f t="shared" si="69"/>
        <v>#DIV/0!</v>
      </c>
      <c r="AV146" s="189">
        <f t="shared" si="70"/>
        <v>0</v>
      </c>
      <c r="AW146" s="190" t="e">
        <f t="shared" si="71"/>
        <v>#DIV/0!</v>
      </c>
      <c r="AY146" s="87"/>
      <c r="AZ146" s="317"/>
      <c r="BA146" s="88"/>
      <c r="BB146" s="317"/>
      <c r="BC146" s="192">
        <f t="shared" si="72"/>
        <v>0</v>
      </c>
    </row>
    <row r="147" spans="1:55">
      <c r="A147" s="71"/>
      <c r="B147" s="72"/>
      <c r="C147" s="73"/>
      <c r="D147" s="74"/>
      <c r="E147" s="74"/>
      <c r="F147" s="75"/>
      <c r="G147" s="257"/>
      <c r="H147" s="76"/>
      <c r="I147" s="77"/>
      <c r="J147" s="78">
        <f t="shared" si="46"/>
        <v>0</v>
      </c>
      <c r="K147" s="79"/>
      <c r="L147" s="90">
        <f t="shared" si="47"/>
        <v>0</v>
      </c>
      <c r="M147" s="80"/>
      <c r="N147" s="321"/>
      <c r="O147" s="81"/>
      <c r="P147" s="82"/>
      <c r="Q147" s="76"/>
      <c r="R147" s="77"/>
      <c r="S147" s="77">
        <f t="shared" si="48"/>
        <v>0</v>
      </c>
      <c r="T147" s="82"/>
      <c r="U147" s="83"/>
      <c r="V147" s="47">
        <f t="shared" si="49"/>
        <v>0</v>
      </c>
      <c r="W147" s="84"/>
      <c r="X147" s="321"/>
      <c r="Y147" s="54">
        <f t="shared" si="50"/>
        <v>0</v>
      </c>
      <c r="Z147" s="55">
        <f t="shared" si="51"/>
        <v>0</v>
      </c>
      <c r="AA147" s="56">
        <f t="shared" si="52"/>
        <v>0</v>
      </c>
      <c r="AB147" s="57" t="e">
        <f t="shared" si="53"/>
        <v>#DIV/0!</v>
      </c>
      <c r="AC147" s="58">
        <f t="shared" si="54"/>
        <v>0</v>
      </c>
      <c r="AD147" s="59" t="e">
        <f t="shared" si="55"/>
        <v>#DIV/0!</v>
      </c>
      <c r="AE147" s="60">
        <f t="shared" si="56"/>
        <v>0</v>
      </c>
      <c r="AF147" s="61" t="e">
        <f t="shared" si="57"/>
        <v>#DIV/0!</v>
      </c>
      <c r="AG147" s="62">
        <f t="shared" si="58"/>
        <v>0</v>
      </c>
      <c r="AH147" s="63" t="e">
        <f t="shared" si="59"/>
        <v>#DIV/0!</v>
      </c>
      <c r="AI147" s="199">
        <f t="shared" si="60"/>
        <v>0</v>
      </c>
      <c r="AJ147" s="200" t="e">
        <f t="shared" si="61"/>
        <v>#DIV/0!</v>
      </c>
      <c r="AK147" s="199">
        <f t="shared" si="62"/>
        <v>0</v>
      </c>
      <c r="AL147" s="200" t="e">
        <f t="shared" si="63"/>
        <v>#DIV/0!</v>
      </c>
      <c r="AM147" s="201">
        <f t="shared" si="64"/>
        <v>0</v>
      </c>
      <c r="AN147" s="202" t="e">
        <f t="shared" si="65"/>
        <v>#DIV/0!</v>
      </c>
      <c r="AO147" s="201">
        <f t="shared" si="66"/>
        <v>0</v>
      </c>
      <c r="AP147" s="202" t="e">
        <f t="shared" si="67"/>
        <v>#DIV/0!</v>
      </c>
      <c r="AR147" s="64"/>
      <c r="AS147" s="65"/>
      <c r="AT147" s="66">
        <f t="shared" si="68"/>
        <v>0</v>
      </c>
      <c r="AU147" s="67" t="e">
        <f t="shared" si="69"/>
        <v>#DIV/0!</v>
      </c>
      <c r="AV147" s="189">
        <f t="shared" si="70"/>
        <v>0</v>
      </c>
      <c r="AW147" s="190" t="e">
        <f t="shared" si="71"/>
        <v>#DIV/0!</v>
      </c>
      <c r="AY147" s="87"/>
      <c r="AZ147" s="317"/>
      <c r="BA147" s="88"/>
      <c r="BB147" s="317"/>
      <c r="BC147" s="192">
        <f t="shared" si="72"/>
        <v>0</v>
      </c>
    </row>
    <row r="148" spans="1:55">
      <c r="A148" s="71"/>
      <c r="B148" s="72"/>
      <c r="C148" s="73"/>
      <c r="D148" s="74"/>
      <c r="E148" s="74"/>
      <c r="F148" s="75"/>
      <c r="G148" s="257"/>
      <c r="H148" s="76"/>
      <c r="I148" s="77"/>
      <c r="J148" s="78">
        <f t="shared" si="46"/>
        <v>0</v>
      </c>
      <c r="K148" s="79"/>
      <c r="L148" s="90">
        <f t="shared" si="47"/>
        <v>0</v>
      </c>
      <c r="M148" s="80"/>
      <c r="N148" s="321"/>
      <c r="O148" s="81"/>
      <c r="P148" s="82"/>
      <c r="Q148" s="76"/>
      <c r="R148" s="77"/>
      <c r="S148" s="77">
        <f t="shared" si="48"/>
        <v>0</v>
      </c>
      <c r="T148" s="82"/>
      <c r="U148" s="83"/>
      <c r="V148" s="47">
        <f t="shared" si="49"/>
        <v>0</v>
      </c>
      <c r="W148" s="84"/>
      <c r="X148" s="321"/>
      <c r="Y148" s="54">
        <f t="shared" si="50"/>
        <v>0</v>
      </c>
      <c r="Z148" s="55">
        <f t="shared" si="51"/>
        <v>0</v>
      </c>
      <c r="AA148" s="56">
        <f t="shared" si="52"/>
        <v>0</v>
      </c>
      <c r="AB148" s="57" t="e">
        <f t="shared" si="53"/>
        <v>#DIV/0!</v>
      </c>
      <c r="AC148" s="58">
        <f t="shared" si="54"/>
        <v>0</v>
      </c>
      <c r="AD148" s="59" t="e">
        <f t="shared" si="55"/>
        <v>#DIV/0!</v>
      </c>
      <c r="AE148" s="60">
        <f t="shared" si="56"/>
        <v>0</v>
      </c>
      <c r="AF148" s="61" t="e">
        <f t="shared" si="57"/>
        <v>#DIV/0!</v>
      </c>
      <c r="AG148" s="62">
        <f t="shared" si="58"/>
        <v>0</v>
      </c>
      <c r="AH148" s="63" t="e">
        <f t="shared" si="59"/>
        <v>#DIV/0!</v>
      </c>
      <c r="AI148" s="199">
        <f t="shared" si="60"/>
        <v>0</v>
      </c>
      <c r="AJ148" s="200" t="e">
        <f t="shared" si="61"/>
        <v>#DIV/0!</v>
      </c>
      <c r="AK148" s="199">
        <f t="shared" si="62"/>
        <v>0</v>
      </c>
      <c r="AL148" s="200" t="e">
        <f t="shared" si="63"/>
        <v>#DIV/0!</v>
      </c>
      <c r="AM148" s="201">
        <f t="shared" si="64"/>
        <v>0</v>
      </c>
      <c r="AN148" s="202" t="e">
        <f t="shared" si="65"/>
        <v>#DIV/0!</v>
      </c>
      <c r="AO148" s="201">
        <f t="shared" si="66"/>
        <v>0</v>
      </c>
      <c r="AP148" s="202" t="e">
        <f t="shared" si="67"/>
        <v>#DIV/0!</v>
      </c>
      <c r="AR148" s="64"/>
      <c r="AS148" s="65"/>
      <c r="AT148" s="66">
        <f t="shared" si="68"/>
        <v>0</v>
      </c>
      <c r="AU148" s="67" t="e">
        <f t="shared" si="69"/>
        <v>#DIV/0!</v>
      </c>
      <c r="AV148" s="189">
        <f t="shared" si="70"/>
        <v>0</v>
      </c>
      <c r="AW148" s="190" t="e">
        <f t="shared" si="71"/>
        <v>#DIV/0!</v>
      </c>
      <c r="AY148" s="87"/>
      <c r="AZ148" s="317"/>
      <c r="BA148" s="88"/>
      <c r="BB148" s="317"/>
      <c r="BC148" s="192">
        <f t="shared" si="72"/>
        <v>0</v>
      </c>
    </row>
    <row r="149" spans="1:55">
      <c r="A149" s="71"/>
      <c r="B149" s="72"/>
      <c r="C149" s="73"/>
      <c r="D149" s="74"/>
      <c r="E149" s="74"/>
      <c r="F149" s="75"/>
      <c r="G149" s="257"/>
      <c r="H149" s="76"/>
      <c r="I149" s="77"/>
      <c r="J149" s="78">
        <f t="shared" si="46"/>
        <v>0</v>
      </c>
      <c r="K149" s="79"/>
      <c r="L149" s="90">
        <f t="shared" si="47"/>
        <v>0</v>
      </c>
      <c r="M149" s="80"/>
      <c r="N149" s="321"/>
      <c r="O149" s="81"/>
      <c r="P149" s="82"/>
      <c r="Q149" s="76"/>
      <c r="R149" s="77"/>
      <c r="S149" s="77">
        <f t="shared" si="48"/>
        <v>0</v>
      </c>
      <c r="T149" s="82"/>
      <c r="U149" s="83"/>
      <c r="V149" s="47">
        <f t="shared" si="49"/>
        <v>0</v>
      </c>
      <c r="W149" s="84"/>
      <c r="X149" s="321"/>
      <c r="Y149" s="54">
        <f t="shared" si="50"/>
        <v>0</v>
      </c>
      <c r="Z149" s="55">
        <f t="shared" si="51"/>
        <v>0</v>
      </c>
      <c r="AA149" s="56">
        <f t="shared" si="52"/>
        <v>0</v>
      </c>
      <c r="AB149" s="57" t="e">
        <f t="shared" si="53"/>
        <v>#DIV/0!</v>
      </c>
      <c r="AC149" s="58">
        <f t="shared" si="54"/>
        <v>0</v>
      </c>
      <c r="AD149" s="59" t="e">
        <f t="shared" si="55"/>
        <v>#DIV/0!</v>
      </c>
      <c r="AE149" s="60">
        <f t="shared" si="56"/>
        <v>0</v>
      </c>
      <c r="AF149" s="61" t="e">
        <f t="shared" si="57"/>
        <v>#DIV/0!</v>
      </c>
      <c r="AG149" s="62">
        <f t="shared" si="58"/>
        <v>0</v>
      </c>
      <c r="AH149" s="63" t="e">
        <f t="shared" si="59"/>
        <v>#DIV/0!</v>
      </c>
      <c r="AI149" s="199">
        <f t="shared" si="60"/>
        <v>0</v>
      </c>
      <c r="AJ149" s="200" t="e">
        <f t="shared" si="61"/>
        <v>#DIV/0!</v>
      </c>
      <c r="AK149" s="199">
        <f t="shared" si="62"/>
        <v>0</v>
      </c>
      <c r="AL149" s="200" t="e">
        <f t="shared" si="63"/>
        <v>#DIV/0!</v>
      </c>
      <c r="AM149" s="201">
        <f t="shared" si="64"/>
        <v>0</v>
      </c>
      <c r="AN149" s="202" t="e">
        <f t="shared" si="65"/>
        <v>#DIV/0!</v>
      </c>
      <c r="AO149" s="201">
        <f t="shared" si="66"/>
        <v>0</v>
      </c>
      <c r="AP149" s="202" t="e">
        <f t="shared" si="67"/>
        <v>#DIV/0!</v>
      </c>
      <c r="AR149" s="64"/>
      <c r="AS149" s="65"/>
      <c r="AT149" s="66">
        <f t="shared" si="68"/>
        <v>0</v>
      </c>
      <c r="AU149" s="67" t="e">
        <f t="shared" si="69"/>
        <v>#DIV/0!</v>
      </c>
      <c r="AV149" s="189">
        <f t="shared" si="70"/>
        <v>0</v>
      </c>
      <c r="AW149" s="190" t="e">
        <f t="shared" si="71"/>
        <v>#DIV/0!</v>
      </c>
      <c r="AY149" s="87"/>
      <c r="AZ149" s="317"/>
      <c r="BA149" s="88"/>
      <c r="BB149" s="317"/>
      <c r="BC149" s="192">
        <f t="shared" si="72"/>
        <v>0</v>
      </c>
    </row>
    <row r="150" spans="1:55">
      <c r="A150" s="71"/>
      <c r="B150" s="72"/>
      <c r="C150" s="73"/>
      <c r="D150" s="74"/>
      <c r="E150" s="74"/>
      <c r="F150" s="75"/>
      <c r="G150" s="257"/>
      <c r="H150" s="76"/>
      <c r="I150" s="77"/>
      <c r="J150" s="78">
        <f t="shared" si="46"/>
        <v>0</v>
      </c>
      <c r="K150" s="79"/>
      <c r="L150" s="90">
        <f t="shared" si="47"/>
        <v>0</v>
      </c>
      <c r="M150" s="80"/>
      <c r="N150" s="321"/>
      <c r="O150" s="81"/>
      <c r="P150" s="82"/>
      <c r="Q150" s="76"/>
      <c r="R150" s="77"/>
      <c r="S150" s="77">
        <f t="shared" si="48"/>
        <v>0</v>
      </c>
      <c r="T150" s="82"/>
      <c r="U150" s="82"/>
      <c r="V150" s="47">
        <f t="shared" si="49"/>
        <v>0</v>
      </c>
      <c r="W150" s="84"/>
      <c r="X150" s="321"/>
      <c r="Y150" s="85">
        <f t="shared" si="50"/>
        <v>0</v>
      </c>
      <c r="Z150" s="86">
        <f t="shared" si="51"/>
        <v>0</v>
      </c>
      <c r="AA150" s="56">
        <f t="shared" si="52"/>
        <v>0</v>
      </c>
      <c r="AB150" s="57" t="e">
        <f t="shared" si="53"/>
        <v>#DIV/0!</v>
      </c>
      <c r="AC150" s="58">
        <f t="shared" si="54"/>
        <v>0</v>
      </c>
      <c r="AD150" s="59" t="e">
        <f t="shared" si="55"/>
        <v>#DIV/0!</v>
      </c>
      <c r="AE150" s="60">
        <f t="shared" si="56"/>
        <v>0</v>
      </c>
      <c r="AF150" s="61" t="e">
        <f t="shared" si="57"/>
        <v>#DIV/0!</v>
      </c>
      <c r="AG150" s="62">
        <f t="shared" si="58"/>
        <v>0</v>
      </c>
      <c r="AH150" s="63" t="e">
        <f t="shared" si="59"/>
        <v>#DIV/0!</v>
      </c>
      <c r="AI150" s="199">
        <f t="shared" si="60"/>
        <v>0</v>
      </c>
      <c r="AJ150" s="200" t="e">
        <f t="shared" si="61"/>
        <v>#DIV/0!</v>
      </c>
      <c r="AK150" s="199">
        <f t="shared" si="62"/>
        <v>0</v>
      </c>
      <c r="AL150" s="200" t="e">
        <f t="shared" si="63"/>
        <v>#DIV/0!</v>
      </c>
      <c r="AM150" s="201">
        <f t="shared" si="64"/>
        <v>0</v>
      </c>
      <c r="AN150" s="202" t="e">
        <f t="shared" si="65"/>
        <v>#DIV/0!</v>
      </c>
      <c r="AO150" s="201">
        <f t="shared" si="66"/>
        <v>0</v>
      </c>
      <c r="AP150" s="202" t="e">
        <f t="shared" si="67"/>
        <v>#DIV/0!</v>
      </c>
      <c r="AQ150" s="16"/>
      <c r="AR150" s="64"/>
      <c r="AS150" s="65"/>
      <c r="AT150" s="66">
        <f t="shared" si="68"/>
        <v>0</v>
      </c>
      <c r="AU150" s="67" t="e">
        <f t="shared" si="69"/>
        <v>#DIV/0!</v>
      </c>
      <c r="AV150" s="189">
        <f t="shared" si="70"/>
        <v>0</v>
      </c>
      <c r="AW150" s="190" t="e">
        <f t="shared" si="71"/>
        <v>#DIV/0!</v>
      </c>
      <c r="AY150" s="87"/>
      <c r="AZ150" s="317"/>
      <c r="BA150" s="88"/>
      <c r="BB150" s="317"/>
      <c r="BC150" s="192">
        <f t="shared" si="72"/>
        <v>0</v>
      </c>
    </row>
    <row r="151" spans="1:55">
      <c r="A151" s="71"/>
      <c r="B151" s="72"/>
      <c r="C151" s="73"/>
      <c r="D151" s="74"/>
      <c r="E151" s="74"/>
      <c r="F151" s="75"/>
      <c r="G151" s="257"/>
      <c r="H151" s="76"/>
      <c r="I151" s="77"/>
      <c r="J151" s="78">
        <f t="shared" si="46"/>
        <v>0</v>
      </c>
      <c r="K151" s="79"/>
      <c r="L151" s="90">
        <f t="shared" si="47"/>
        <v>0</v>
      </c>
      <c r="M151" s="80"/>
      <c r="N151" s="321"/>
      <c r="O151" s="81"/>
      <c r="P151" s="82"/>
      <c r="Q151" s="76"/>
      <c r="R151" s="77"/>
      <c r="S151" s="77">
        <f t="shared" si="48"/>
        <v>0</v>
      </c>
      <c r="T151" s="82"/>
      <c r="U151" s="82"/>
      <c r="V151" s="47">
        <f t="shared" si="49"/>
        <v>0</v>
      </c>
      <c r="W151" s="84"/>
      <c r="X151" s="321"/>
      <c r="Y151" s="85">
        <f t="shared" si="50"/>
        <v>0</v>
      </c>
      <c r="Z151" s="86">
        <f t="shared" si="51"/>
        <v>0</v>
      </c>
      <c r="AA151" s="56">
        <f t="shared" si="52"/>
        <v>0</v>
      </c>
      <c r="AB151" s="57" t="e">
        <f t="shared" si="53"/>
        <v>#DIV/0!</v>
      </c>
      <c r="AC151" s="58">
        <f t="shared" si="54"/>
        <v>0</v>
      </c>
      <c r="AD151" s="59" t="e">
        <f t="shared" si="55"/>
        <v>#DIV/0!</v>
      </c>
      <c r="AE151" s="60">
        <f t="shared" si="56"/>
        <v>0</v>
      </c>
      <c r="AF151" s="61" t="e">
        <f t="shared" si="57"/>
        <v>#DIV/0!</v>
      </c>
      <c r="AG151" s="62">
        <f t="shared" si="58"/>
        <v>0</v>
      </c>
      <c r="AH151" s="63" t="e">
        <f t="shared" si="59"/>
        <v>#DIV/0!</v>
      </c>
      <c r="AI151" s="199">
        <f t="shared" si="60"/>
        <v>0</v>
      </c>
      <c r="AJ151" s="200" t="e">
        <f t="shared" si="61"/>
        <v>#DIV/0!</v>
      </c>
      <c r="AK151" s="199">
        <f t="shared" si="62"/>
        <v>0</v>
      </c>
      <c r="AL151" s="200" t="e">
        <f t="shared" si="63"/>
        <v>#DIV/0!</v>
      </c>
      <c r="AM151" s="201">
        <f t="shared" si="64"/>
        <v>0</v>
      </c>
      <c r="AN151" s="202" t="e">
        <f t="shared" si="65"/>
        <v>#DIV/0!</v>
      </c>
      <c r="AO151" s="201">
        <f t="shared" si="66"/>
        <v>0</v>
      </c>
      <c r="AP151" s="202" t="e">
        <f t="shared" si="67"/>
        <v>#DIV/0!</v>
      </c>
      <c r="AQ151" s="16"/>
      <c r="AR151" s="64"/>
      <c r="AS151" s="65"/>
      <c r="AT151" s="66">
        <f t="shared" si="68"/>
        <v>0</v>
      </c>
      <c r="AU151" s="67" t="e">
        <f t="shared" si="69"/>
        <v>#DIV/0!</v>
      </c>
      <c r="AV151" s="189">
        <f t="shared" si="70"/>
        <v>0</v>
      </c>
      <c r="AW151" s="190" t="e">
        <f t="shared" si="71"/>
        <v>#DIV/0!</v>
      </c>
      <c r="AY151" s="87"/>
      <c r="AZ151" s="317"/>
      <c r="BA151" s="88"/>
      <c r="BB151" s="317"/>
      <c r="BC151" s="192">
        <f t="shared" si="72"/>
        <v>0</v>
      </c>
    </row>
    <row r="152" spans="1:55">
      <c r="A152" s="71"/>
      <c r="B152" s="72"/>
      <c r="C152" s="73"/>
      <c r="D152" s="74"/>
      <c r="E152" s="74"/>
      <c r="F152" s="75"/>
      <c r="G152" s="257"/>
      <c r="H152" s="76"/>
      <c r="I152" s="77"/>
      <c r="J152" s="78">
        <f t="shared" si="46"/>
        <v>0</v>
      </c>
      <c r="K152" s="79"/>
      <c r="L152" s="90">
        <f t="shared" si="47"/>
        <v>0</v>
      </c>
      <c r="M152" s="80"/>
      <c r="N152" s="321"/>
      <c r="O152" s="81"/>
      <c r="P152" s="82"/>
      <c r="Q152" s="76"/>
      <c r="R152" s="77"/>
      <c r="S152" s="77">
        <f t="shared" si="48"/>
        <v>0</v>
      </c>
      <c r="T152" s="82"/>
      <c r="U152" s="82"/>
      <c r="V152" s="47">
        <f t="shared" si="49"/>
        <v>0</v>
      </c>
      <c r="W152" s="84"/>
      <c r="X152" s="321"/>
      <c r="Y152" s="85">
        <f t="shared" si="50"/>
        <v>0</v>
      </c>
      <c r="Z152" s="86">
        <f t="shared" si="51"/>
        <v>0</v>
      </c>
      <c r="AA152" s="56">
        <f t="shared" si="52"/>
        <v>0</v>
      </c>
      <c r="AB152" s="57" t="e">
        <f t="shared" si="53"/>
        <v>#DIV/0!</v>
      </c>
      <c r="AC152" s="58">
        <f t="shared" si="54"/>
        <v>0</v>
      </c>
      <c r="AD152" s="59" t="e">
        <f t="shared" si="55"/>
        <v>#DIV/0!</v>
      </c>
      <c r="AE152" s="60">
        <f t="shared" si="56"/>
        <v>0</v>
      </c>
      <c r="AF152" s="61" t="e">
        <f t="shared" si="57"/>
        <v>#DIV/0!</v>
      </c>
      <c r="AG152" s="62">
        <f t="shared" si="58"/>
        <v>0</v>
      </c>
      <c r="AH152" s="63" t="e">
        <f t="shared" si="59"/>
        <v>#DIV/0!</v>
      </c>
      <c r="AI152" s="199">
        <f t="shared" si="60"/>
        <v>0</v>
      </c>
      <c r="AJ152" s="200" t="e">
        <f t="shared" si="61"/>
        <v>#DIV/0!</v>
      </c>
      <c r="AK152" s="199">
        <f t="shared" si="62"/>
        <v>0</v>
      </c>
      <c r="AL152" s="200" t="e">
        <f t="shared" si="63"/>
        <v>#DIV/0!</v>
      </c>
      <c r="AM152" s="201">
        <f t="shared" si="64"/>
        <v>0</v>
      </c>
      <c r="AN152" s="202" t="e">
        <f t="shared" si="65"/>
        <v>#DIV/0!</v>
      </c>
      <c r="AO152" s="201">
        <f t="shared" si="66"/>
        <v>0</v>
      </c>
      <c r="AP152" s="202" t="e">
        <f t="shared" si="67"/>
        <v>#DIV/0!</v>
      </c>
      <c r="AQ152" s="16"/>
      <c r="AR152" s="64"/>
      <c r="AS152" s="65"/>
      <c r="AT152" s="66">
        <f t="shared" si="68"/>
        <v>0</v>
      </c>
      <c r="AU152" s="67" t="e">
        <f t="shared" si="69"/>
        <v>#DIV/0!</v>
      </c>
      <c r="AV152" s="189">
        <f t="shared" si="70"/>
        <v>0</v>
      </c>
      <c r="AW152" s="190" t="e">
        <f t="shared" si="71"/>
        <v>#DIV/0!</v>
      </c>
      <c r="AX152" s="203"/>
      <c r="AY152" s="87"/>
      <c r="AZ152" s="317"/>
      <c r="BA152" s="88"/>
      <c r="BB152" s="317"/>
      <c r="BC152" s="192">
        <f t="shared" si="72"/>
        <v>0</v>
      </c>
    </row>
    <row r="153" spans="1:55">
      <c r="A153" s="71"/>
      <c r="B153" s="72"/>
      <c r="C153" s="73"/>
      <c r="D153" s="74"/>
      <c r="E153" s="74"/>
      <c r="F153" s="75"/>
      <c r="G153" s="257"/>
      <c r="H153" s="76"/>
      <c r="I153" s="77"/>
      <c r="J153" s="78">
        <f t="shared" si="46"/>
        <v>0</v>
      </c>
      <c r="K153" s="79"/>
      <c r="L153" s="90">
        <f t="shared" si="47"/>
        <v>0</v>
      </c>
      <c r="M153" s="80"/>
      <c r="N153" s="321"/>
      <c r="O153" s="81"/>
      <c r="P153" s="82"/>
      <c r="Q153" s="76"/>
      <c r="R153" s="77"/>
      <c r="S153" s="77">
        <f t="shared" si="48"/>
        <v>0</v>
      </c>
      <c r="T153" s="82"/>
      <c r="U153" s="82"/>
      <c r="V153" s="47">
        <f t="shared" si="49"/>
        <v>0</v>
      </c>
      <c r="W153" s="84"/>
      <c r="X153" s="321"/>
      <c r="Y153" s="85">
        <f t="shared" si="50"/>
        <v>0</v>
      </c>
      <c r="Z153" s="86">
        <f t="shared" si="51"/>
        <v>0</v>
      </c>
      <c r="AA153" s="56">
        <f t="shared" si="52"/>
        <v>0</v>
      </c>
      <c r="AB153" s="57" t="e">
        <f t="shared" si="53"/>
        <v>#DIV/0!</v>
      </c>
      <c r="AC153" s="58">
        <f t="shared" si="54"/>
        <v>0</v>
      </c>
      <c r="AD153" s="59" t="e">
        <f t="shared" si="55"/>
        <v>#DIV/0!</v>
      </c>
      <c r="AE153" s="60">
        <f t="shared" si="56"/>
        <v>0</v>
      </c>
      <c r="AF153" s="61" t="e">
        <f t="shared" si="57"/>
        <v>#DIV/0!</v>
      </c>
      <c r="AG153" s="62">
        <f t="shared" si="58"/>
        <v>0</v>
      </c>
      <c r="AH153" s="63" t="e">
        <f t="shared" si="59"/>
        <v>#DIV/0!</v>
      </c>
      <c r="AI153" s="199">
        <f t="shared" si="60"/>
        <v>0</v>
      </c>
      <c r="AJ153" s="200" t="e">
        <f t="shared" si="61"/>
        <v>#DIV/0!</v>
      </c>
      <c r="AK153" s="199">
        <f t="shared" si="62"/>
        <v>0</v>
      </c>
      <c r="AL153" s="200" t="e">
        <f t="shared" si="63"/>
        <v>#DIV/0!</v>
      </c>
      <c r="AM153" s="201">
        <f t="shared" si="64"/>
        <v>0</v>
      </c>
      <c r="AN153" s="202" t="e">
        <f t="shared" si="65"/>
        <v>#DIV/0!</v>
      </c>
      <c r="AO153" s="201">
        <f t="shared" si="66"/>
        <v>0</v>
      </c>
      <c r="AP153" s="202" t="e">
        <f t="shared" si="67"/>
        <v>#DIV/0!</v>
      </c>
      <c r="AQ153" s="16"/>
      <c r="AR153" s="64"/>
      <c r="AS153" s="65"/>
      <c r="AT153" s="66">
        <f t="shared" si="68"/>
        <v>0</v>
      </c>
      <c r="AU153" s="67" t="e">
        <f t="shared" si="69"/>
        <v>#DIV/0!</v>
      </c>
      <c r="AV153" s="189">
        <f t="shared" si="70"/>
        <v>0</v>
      </c>
      <c r="AW153" s="190" t="e">
        <f t="shared" si="71"/>
        <v>#DIV/0!</v>
      </c>
      <c r="AX153" s="203"/>
      <c r="AY153" s="87"/>
      <c r="AZ153" s="317"/>
      <c r="BA153" s="88"/>
      <c r="BB153" s="317"/>
      <c r="BC153" s="192">
        <f t="shared" si="72"/>
        <v>0</v>
      </c>
    </row>
    <row r="154" spans="1:55" ht="15.75" thickBot="1">
      <c r="A154" s="91"/>
      <c r="B154" s="92"/>
      <c r="C154" s="93"/>
      <c r="D154" s="94"/>
      <c r="E154" s="94"/>
      <c r="F154" s="95"/>
      <c r="G154" s="258"/>
      <c r="H154" s="96"/>
      <c r="I154" s="97"/>
      <c r="J154" s="98">
        <f t="shared" si="46"/>
        <v>0</v>
      </c>
      <c r="K154" s="99"/>
      <c r="L154" s="100">
        <f t="shared" si="47"/>
        <v>0</v>
      </c>
      <c r="M154" s="101"/>
      <c r="N154" s="322"/>
      <c r="O154" s="102"/>
      <c r="P154" s="103"/>
      <c r="Q154" s="96"/>
      <c r="R154" s="97"/>
      <c r="S154" s="97">
        <f t="shared" si="48"/>
        <v>0</v>
      </c>
      <c r="T154" s="103"/>
      <c r="U154" s="103"/>
      <c r="V154" s="105">
        <f t="shared" si="49"/>
        <v>0</v>
      </c>
      <c r="W154" s="106"/>
      <c r="X154" s="322"/>
      <c r="Y154" s="107">
        <f t="shared" si="50"/>
        <v>0</v>
      </c>
      <c r="Z154" s="108">
        <f t="shared" si="51"/>
        <v>0</v>
      </c>
      <c r="AA154" s="56">
        <f t="shared" si="52"/>
        <v>0</v>
      </c>
      <c r="AB154" s="57" t="e">
        <f t="shared" si="53"/>
        <v>#DIV/0!</v>
      </c>
      <c r="AC154" s="58">
        <f t="shared" si="54"/>
        <v>0</v>
      </c>
      <c r="AD154" s="59" t="e">
        <f t="shared" si="55"/>
        <v>#DIV/0!</v>
      </c>
      <c r="AE154" s="60">
        <f t="shared" si="56"/>
        <v>0</v>
      </c>
      <c r="AF154" s="61" t="e">
        <f t="shared" si="57"/>
        <v>#DIV/0!</v>
      </c>
      <c r="AG154" s="62">
        <f t="shared" si="58"/>
        <v>0</v>
      </c>
      <c r="AH154" s="63" t="e">
        <f t="shared" si="59"/>
        <v>#DIV/0!</v>
      </c>
      <c r="AI154" s="199">
        <f t="shared" si="60"/>
        <v>0</v>
      </c>
      <c r="AJ154" s="200" t="e">
        <f t="shared" si="61"/>
        <v>#DIV/0!</v>
      </c>
      <c r="AK154" s="199">
        <f t="shared" si="62"/>
        <v>0</v>
      </c>
      <c r="AL154" s="200" t="e">
        <f t="shared" si="63"/>
        <v>#DIV/0!</v>
      </c>
      <c r="AM154" s="201">
        <f t="shared" si="64"/>
        <v>0</v>
      </c>
      <c r="AN154" s="202" t="e">
        <f t="shared" si="65"/>
        <v>#DIV/0!</v>
      </c>
      <c r="AO154" s="201">
        <f t="shared" si="66"/>
        <v>0</v>
      </c>
      <c r="AP154" s="202" t="e">
        <f t="shared" si="67"/>
        <v>#DIV/0!</v>
      </c>
      <c r="AQ154" s="16"/>
      <c r="AR154" s="113"/>
      <c r="AS154" s="114"/>
      <c r="AT154" s="66">
        <f t="shared" si="68"/>
        <v>0</v>
      </c>
      <c r="AU154" s="67" t="e">
        <f t="shared" si="69"/>
        <v>#DIV/0!</v>
      </c>
      <c r="AV154" s="189">
        <f t="shared" si="70"/>
        <v>0</v>
      </c>
      <c r="AW154" s="190" t="e">
        <f t="shared" si="71"/>
        <v>#DIV/0!</v>
      </c>
      <c r="AX154" s="203"/>
      <c r="AY154" s="115"/>
      <c r="AZ154" s="318"/>
      <c r="BA154" s="116"/>
      <c r="BB154" s="318"/>
      <c r="BC154" s="193">
        <f t="shared" si="72"/>
        <v>0</v>
      </c>
    </row>
    <row r="155" spans="1:55" ht="15.75" thickBot="1">
      <c r="A155" s="118"/>
      <c r="B155" s="118"/>
      <c r="C155" s="118"/>
      <c r="D155" s="118"/>
      <c r="E155" s="118"/>
      <c r="F155" s="118"/>
      <c r="G155" s="259"/>
      <c r="H155" s="119"/>
      <c r="I155" s="119"/>
      <c r="J155" s="119"/>
      <c r="K155" s="119"/>
      <c r="L155" s="120"/>
      <c r="M155" s="120"/>
      <c r="N155" s="120"/>
      <c r="O155" s="120"/>
      <c r="P155" s="120"/>
      <c r="Q155" s="119"/>
      <c r="R155" s="119"/>
      <c r="S155" s="119"/>
      <c r="T155" s="119"/>
      <c r="U155" s="119"/>
      <c r="V155" s="120"/>
      <c r="W155" s="120"/>
      <c r="X155" s="120"/>
      <c r="Y155" s="120"/>
      <c r="Z155" s="121"/>
      <c r="AA155" s="119"/>
      <c r="AB155" s="122"/>
      <c r="AC155" s="119"/>
      <c r="AD155" s="122"/>
      <c r="AE155" s="120"/>
      <c r="AF155" s="123"/>
      <c r="AG155" s="120"/>
      <c r="AH155" s="123"/>
      <c r="AI155" s="242"/>
      <c r="AJ155" s="243"/>
      <c r="AK155" s="242"/>
      <c r="AL155" s="243"/>
      <c r="AM155" s="178"/>
      <c r="AN155" s="179"/>
      <c r="AO155" s="180"/>
      <c r="AP155" s="181"/>
      <c r="AQ155" s="16"/>
      <c r="AR155" s="124"/>
      <c r="AS155" s="124"/>
      <c r="AT155" s="125"/>
      <c r="AU155" s="126"/>
      <c r="AV155" s="204"/>
      <c r="AW155" s="194"/>
      <c r="AX155" s="126"/>
    </row>
    <row r="156" spans="1:55" ht="24" thickBot="1">
      <c r="A156" s="323" t="s">
        <v>13</v>
      </c>
      <c r="B156" s="324"/>
      <c r="C156" s="324"/>
      <c r="D156" s="324"/>
      <c r="E156" s="324"/>
      <c r="F156" s="325"/>
      <c r="G156" s="260"/>
      <c r="H156" s="128"/>
      <c r="I156" s="128"/>
      <c r="J156" s="129">
        <f>SUM(J114:J154)</f>
        <v>0</v>
      </c>
      <c r="K156" s="129">
        <f>SUM(K114:K154)</f>
        <v>0</v>
      </c>
      <c r="L156" s="130">
        <f>SUM(L114:L154)</f>
        <v>0</v>
      </c>
      <c r="M156" s="131">
        <f>SUM(M114:M154)</f>
        <v>0</v>
      </c>
      <c r="N156" s="132"/>
      <c r="O156" s="132"/>
      <c r="P156" s="132"/>
      <c r="Q156" s="133"/>
      <c r="R156" s="133"/>
      <c r="S156" s="129">
        <f>SUM(S114:S154)</f>
        <v>0</v>
      </c>
      <c r="T156" s="133"/>
      <c r="U156" s="133"/>
      <c r="V156" s="130">
        <f>SUM(V114:V154)</f>
        <v>0</v>
      </c>
      <c r="W156" s="134">
        <f>SUM(W114:W154)</f>
        <v>0</v>
      </c>
      <c r="X156" s="135"/>
      <c r="Y156" s="135"/>
      <c r="Z156" s="136"/>
      <c r="AA156" s="137"/>
      <c r="AB156" s="138"/>
      <c r="AC156" s="137"/>
      <c r="AD156" s="138"/>
      <c r="AE156" s="139"/>
      <c r="AF156" s="140"/>
      <c r="AG156" s="139"/>
      <c r="AH156" s="140"/>
      <c r="AI156" s="239"/>
      <c r="AJ156" s="240"/>
      <c r="AK156" s="239"/>
      <c r="AL156" s="240"/>
      <c r="AM156" s="141"/>
      <c r="AN156" s="142"/>
      <c r="AO156" s="143"/>
      <c r="AP156" s="144"/>
      <c r="AR156" s="145">
        <f>SUM(AR114:AR154)</f>
        <v>0</v>
      </c>
      <c r="AS156" s="146">
        <f>SUM(AS114:AS154)</f>
        <v>0</v>
      </c>
      <c r="AT156" s="147"/>
      <c r="AU156" s="148"/>
      <c r="AV156" s="149"/>
      <c r="AW156" s="150"/>
    </row>
    <row r="157" spans="1:55" ht="6" customHeight="1" thickBot="1">
      <c r="H157" s="151"/>
      <c r="I157" s="151"/>
      <c r="Q157" s="119"/>
      <c r="R157" s="119"/>
      <c r="AA157" s="119"/>
      <c r="AB157" s="122"/>
      <c r="AC157" s="119"/>
      <c r="AD157" s="122"/>
      <c r="AE157" s="120"/>
      <c r="AF157" s="123"/>
      <c r="AG157" s="120"/>
      <c r="AH157" s="123"/>
      <c r="AR157" s="152"/>
      <c r="AS157" s="152"/>
      <c r="AT157" s="125"/>
      <c r="AU157" s="126"/>
    </row>
    <row r="158" spans="1:55" ht="23.25" customHeight="1" thickBot="1">
      <c r="A158" s="323" t="s">
        <v>14</v>
      </c>
      <c r="B158" s="324"/>
      <c r="C158" s="324"/>
      <c r="D158" s="324"/>
      <c r="E158" s="324"/>
      <c r="F158" s="325"/>
      <c r="G158" s="260"/>
      <c r="H158" s="153"/>
      <c r="I158" s="153"/>
      <c r="J158" s="129">
        <f>AVERAGE(J114:J154)</f>
        <v>0</v>
      </c>
      <c r="K158" s="129" t="e">
        <f>AVERAGE(K114:K154)</f>
        <v>#DIV/0!</v>
      </c>
      <c r="L158" s="130">
        <f>AVERAGE(L114:L154)</f>
        <v>0</v>
      </c>
      <c r="M158" s="131" t="e">
        <f>AVERAGE(M114:M154)</f>
        <v>#DIV/0!</v>
      </c>
      <c r="N158" s="132"/>
      <c r="O158" s="132"/>
      <c r="P158" s="132"/>
      <c r="Q158" s="154"/>
      <c r="R158" s="154"/>
      <c r="S158" s="129">
        <f>AVERAGE(S114:S154)</f>
        <v>0</v>
      </c>
      <c r="T158" s="133"/>
      <c r="U158" s="133"/>
      <c r="V158" s="130">
        <f>AVERAGE(V114:V154)</f>
        <v>0</v>
      </c>
      <c r="W158" s="155" t="e">
        <f>AVERAGE(W114:W154)</f>
        <v>#DIV/0!</v>
      </c>
      <c r="X158" s="135"/>
      <c r="Y158" s="135"/>
      <c r="Z158" s="136"/>
      <c r="AA158" s="156">
        <f t="shared" ref="AA158:AP158" si="73">AVERAGE(AA114:AA154)</f>
        <v>0</v>
      </c>
      <c r="AB158" s="157" t="e">
        <f t="shared" si="73"/>
        <v>#DIV/0!</v>
      </c>
      <c r="AC158" s="158">
        <f t="shared" si="73"/>
        <v>0</v>
      </c>
      <c r="AD158" s="159" t="e">
        <f t="shared" si="73"/>
        <v>#DIV/0!</v>
      </c>
      <c r="AE158" s="160">
        <f t="shared" si="73"/>
        <v>0</v>
      </c>
      <c r="AF158" s="161" t="e">
        <f t="shared" si="73"/>
        <v>#DIV/0!</v>
      </c>
      <c r="AG158" s="162">
        <f t="shared" si="73"/>
        <v>0</v>
      </c>
      <c r="AH158" s="163" t="e">
        <f t="shared" si="73"/>
        <v>#DIV/0!</v>
      </c>
      <c r="AI158" s="254">
        <f t="shared" si="73"/>
        <v>0</v>
      </c>
      <c r="AJ158" s="254" t="e">
        <f t="shared" si="73"/>
        <v>#DIV/0!</v>
      </c>
      <c r="AK158" s="254">
        <f t="shared" si="73"/>
        <v>0</v>
      </c>
      <c r="AL158" s="254" t="e">
        <f t="shared" si="73"/>
        <v>#DIV/0!</v>
      </c>
      <c r="AM158" s="195">
        <f t="shared" si="73"/>
        <v>0</v>
      </c>
      <c r="AN158" s="195" t="e">
        <f t="shared" si="73"/>
        <v>#DIV/0!</v>
      </c>
      <c r="AO158" s="196">
        <f t="shared" si="73"/>
        <v>0</v>
      </c>
      <c r="AP158" s="196" t="e">
        <f t="shared" si="73"/>
        <v>#DIV/0!</v>
      </c>
      <c r="AQ158" s="16"/>
      <c r="AR158" s="164" t="e">
        <f t="shared" ref="AR158:AW158" si="74">AVERAGE(AR114:AR154)</f>
        <v>#DIV/0!</v>
      </c>
      <c r="AS158" s="165" t="e">
        <f t="shared" si="74"/>
        <v>#DIV/0!</v>
      </c>
      <c r="AT158" s="166">
        <f t="shared" si="74"/>
        <v>0</v>
      </c>
      <c r="AU158" s="167" t="e">
        <f t="shared" si="74"/>
        <v>#DIV/0!</v>
      </c>
      <c r="AV158" s="197">
        <f t="shared" si="74"/>
        <v>0</v>
      </c>
      <c r="AW158" s="198" t="e">
        <f t="shared" si="74"/>
        <v>#DIV/0!</v>
      </c>
    </row>
    <row r="159" spans="1:55" ht="57" customHeight="1">
      <c r="A159" s="168"/>
      <c r="B159" s="168"/>
      <c r="C159" s="168"/>
      <c r="D159" s="168"/>
      <c r="E159" s="168"/>
      <c r="F159" s="168"/>
      <c r="G159" s="174"/>
      <c r="H159" s="169"/>
      <c r="I159" s="169"/>
      <c r="J159" s="170"/>
      <c r="K159" s="170"/>
      <c r="L159" s="171"/>
      <c r="M159" s="172"/>
      <c r="N159" s="172"/>
      <c r="O159" s="172"/>
      <c r="P159" s="172"/>
      <c r="Q159" s="173"/>
      <c r="R159" s="173"/>
      <c r="S159" s="170"/>
      <c r="T159" s="170"/>
      <c r="U159" s="170"/>
      <c r="V159" s="171"/>
      <c r="W159" s="172"/>
      <c r="X159" s="172"/>
      <c r="Y159" s="172"/>
      <c r="Z159" s="174"/>
      <c r="AA159" s="170"/>
      <c r="AB159" s="175"/>
      <c r="AC159" s="170"/>
      <c r="AD159" s="175"/>
      <c r="AE159" s="171"/>
      <c r="AF159" s="176"/>
      <c r="AG159" s="172"/>
      <c r="AH159" s="177"/>
      <c r="AI159" s="242"/>
      <c r="AJ159" s="243"/>
      <c r="AK159" s="242"/>
      <c r="AL159" s="243"/>
      <c r="AM159" s="178"/>
      <c r="AN159" s="179"/>
      <c r="AO159" s="180"/>
      <c r="AP159" s="181"/>
      <c r="AQ159" s="16"/>
    </row>
    <row r="160" spans="1:55" ht="15.75" customHeight="1" thickBot="1">
      <c r="A160" s="118"/>
      <c r="B160" s="118"/>
      <c r="C160" s="118"/>
      <c r="D160" s="118"/>
      <c r="E160" s="118"/>
      <c r="F160" s="118"/>
      <c r="G160" s="259"/>
      <c r="H160" s="119"/>
      <c r="I160" s="119"/>
      <c r="J160" s="119"/>
      <c r="K160" s="119"/>
      <c r="L160" s="120"/>
      <c r="M160" s="120"/>
      <c r="N160" s="120"/>
      <c r="O160" s="120"/>
      <c r="P160" s="120"/>
      <c r="Q160" s="119"/>
      <c r="R160" s="119"/>
      <c r="S160" s="119"/>
      <c r="T160" s="119"/>
      <c r="U160" s="119"/>
      <c r="V160" s="120"/>
      <c r="W160" s="120"/>
      <c r="X160" s="120"/>
      <c r="Y160" s="120"/>
      <c r="Z160" s="121"/>
      <c r="AA160" s="119"/>
      <c r="AB160" s="122"/>
      <c r="AC160" s="119"/>
      <c r="AD160" s="122"/>
      <c r="AE160" s="120"/>
      <c r="AF160" s="123"/>
      <c r="AG160" s="120"/>
      <c r="AH160" s="123"/>
      <c r="AI160" s="242"/>
      <c r="AJ160" s="243"/>
      <c r="AK160" s="242"/>
      <c r="AL160" s="243"/>
      <c r="AM160" s="178"/>
      <c r="AN160" s="179"/>
      <c r="AO160" s="180"/>
      <c r="AP160" s="181"/>
      <c r="AQ160" s="16"/>
    </row>
    <row r="161" spans="1:55" ht="30" customHeight="1" thickBot="1">
      <c r="A161" s="215" t="str">
        <f>MoisAn</f>
        <v>MAI 2015</v>
      </c>
      <c r="B161" s="270" t="str">
        <f>A161</f>
        <v>MAI 2015</v>
      </c>
      <c r="C161" s="270"/>
      <c r="D161" s="270"/>
      <c r="E161" s="270"/>
      <c r="F161" s="270"/>
      <c r="G161" s="270"/>
      <c r="H161" s="270"/>
      <c r="I161" s="270"/>
      <c r="J161" s="270"/>
      <c r="K161" s="270"/>
      <c r="L161" s="270"/>
      <c r="M161" s="270"/>
      <c r="N161" s="270"/>
      <c r="O161" s="270"/>
      <c r="P161" s="270"/>
      <c r="Q161" s="270"/>
      <c r="R161" s="270"/>
      <c r="S161" s="270"/>
      <c r="T161" s="270"/>
      <c r="U161" s="270"/>
      <c r="V161" s="270"/>
      <c r="W161" s="270"/>
      <c r="X161" s="270"/>
      <c r="Y161" s="270"/>
      <c r="Z161" s="270"/>
      <c r="AA161" s="270"/>
      <c r="AB161" s="270"/>
      <c r="AC161" s="270"/>
      <c r="AD161" s="270"/>
      <c r="AE161" s="270"/>
      <c r="AF161" s="270"/>
      <c r="AG161" s="270"/>
      <c r="AH161" s="270"/>
      <c r="AI161" s="270"/>
      <c r="AJ161" s="270"/>
      <c r="AK161" s="270"/>
      <c r="AL161" s="270"/>
      <c r="AM161" s="270"/>
      <c r="AN161" s="270"/>
      <c r="AO161" s="270"/>
      <c r="AP161" s="271"/>
      <c r="AR161" s="272" t="str">
        <f>B161</f>
        <v>MAI 2015</v>
      </c>
      <c r="AS161" s="273"/>
      <c r="AT161" s="273"/>
      <c r="AU161" s="274"/>
      <c r="AV161" s="341" t="s">
        <v>15</v>
      </c>
      <c r="AW161" s="342"/>
      <c r="AY161" s="26">
        <v>42401</v>
      </c>
      <c r="AZ161" s="316"/>
      <c r="BA161" s="26">
        <f>AY161+31</f>
        <v>42432</v>
      </c>
      <c r="BB161" s="316"/>
      <c r="BC161" s="275" t="s">
        <v>48</v>
      </c>
    </row>
    <row r="162" spans="1:55" s="227" customFormat="1" ht="30.75" customHeight="1">
      <c r="A162" s="278" t="s">
        <v>17</v>
      </c>
      <c r="B162" s="279"/>
      <c r="C162" s="279"/>
      <c r="D162" s="279"/>
      <c r="E162" s="279"/>
      <c r="F162" s="280"/>
      <c r="G162" s="281">
        <v>2015</v>
      </c>
      <c r="H162" s="282"/>
      <c r="I162" s="282"/>
      <c r="J162" s="282"/>
      <c r="K162" s="282"/>
      <c r="L162" s="282"/>
      <c r="M162" s="282"/>
      <c r="N162" s="218"/>
      <c r="O162" s="283">
        <f>G162+1</f>
        <v>2016</v>
      </c>
      <c r="P162" s="282"/>
      <c r="Q162" s="282"/>
      <c r="R162" s="282"/>
      <c r="S162" s="282"/>
      <c r="T162" s="282"/>
      <c r="U162" s="282"/>
      <c r="V162" s="282"/>
      <c r="W162" s="284"/>
      <c r="X162" s="218"/>
      <c r="Y162" s="285" t="s">
        <v>36</v>
      </c>
      <c r="Z162" s="285" t="s">
        <v>37</v>
      </c>
      <c r="AA162" s="286" t="s">
        <v>38</v>
      </c>
      <c r="AB162" s="286"/>
      <c r="AC162" s="286" t="s">
        <v>39</v>
      </c>
      <c r="AD162" s="286"/>
      <c r="AE162" s="287" t="s">
        <v>40</v>
      </c>
      <c r="AF162" s="287"/>
      <c r="AG162" s="287" t="s">
        <v>41</v>
      </c>
      <c r="AH162" s="288"/>
      <c r="AI162" s="335" t="s">
        <v>49</v>
      </c>
      <c r="AJ162" s="336"/>
      <c r="AK162" s="335" t="s">
        <v>50</v>
      </c>
      <c r="AL162" s="336"/>
      <c r="AM162" s="331" t="s">
        <v>51</v>
      </c>
      <c r="AN162" s="339"/>
      <c r="AO162" s="331" t="s">
        <v>16</v>
      </c>
      <c r="AP162" s="332"/>
      <c r="AQ162" s="219"/>
      <c r="AR162" s="220">
        <f>G162</f>
        <v>2015</v>
      </c>
      <c r="AS162" s="221">
        <f>O162</f>
        <v>2016</v>
      </c>
      <c r="AT162" s="289" t="s">
        <v>44</v>
      </c>
      <c r="AU162" s="290"/>
      <c r="AV162" s="343"/>
      <c r="AW162" s="344"/>
      <c r="AX162" s="224"/>
      <c r="AY162" s="291" t="s">
        <v>46</v>
      </c>
      <c r="AZ162" s="317"/>
      <c r="BA162" s="291" t="s">
        <v>47</v>
      </c>
      <c r="BB162" s="317"/>
      <c r="BC162" s="276"/>
    </row>
    <row r="163" spans="1:55" ht="57" customHeight="1">
      <c r="A163" s="294">
        <v>1</v>
      </c>
      <c r="B163" s="295">
        <v>2</v>
      </c>
      <c r="C163" s="296">
        <v>3</v>
      </c>
      <c r="D163" s="297" t="s">
        <v>18</v>
      </c>
      <c r="E163" s="299" t="s">
        <v>19</v>
      </c>
      <c r="F163" s="300" t="s">
        <v>27</v>
      </c>
      <c r="G163" s="302">
        <v>5</v>
      </c>
      <c r="H163" s="311" t="s">
        <v>20</v>
      </c>
      <c r="I163" s="311" t="s">
        <v>21</v>
      </c>
      <c r="J163" s="311" t="s">
        <v>22</v>
      </c>
      <c r="K163" s="312" t="s">
        <v>23</v>
      </c>
      <c r="L163" s="314" t="s">
        <v>24</v>
      </c>
      <c r="M163" s="315" t="s">
        <v>25</v>
      </c>
      <c r="N163" s="306"/>
      <c r="O163" s="307" t="s">
        <v>26</v>
      </c>
      <c r="P163" s="309" t="s">
        <v>28</v>
      </c>
      <c r="Q163" s="311" t="s">
        <v>29</v>
      </c>
      <c r="R163" s="311" t="s">
        <v>30</v>
      </c>
      <c r="S163" s="311" t="s">
        <v>31</v>
      </c>
      <c r="T163" s="327" t="s">
        <v>32</v>
      </c>
      <c r="U163" s="312" t="s">
        <v>33</v>
      </c>
      <c r="V163" s="314" t="s">
        <v>34</v>
      </c>
      <c r="W163" s="315" t="s">
        <v>35</v>
      </c>
      <c r="X163" s="306"/>
      <c r="Y163" s="285"/>
      <c r="Z163" s="285"/>
      <c r="AA163" s="286"/>
      <c r="AB163" s="286"/>
      <c r="AC163" s="286"/>
      <c r="AD163" s="286"/>
      <c r="AE163" s="287"/>
      <c r="AF163" s="287"/>
      <c r="AG163" s="287"/>
      <c r="AH163" s="288"/>
      <c r="AI163" s="337"/>
      <c r="AJ163" s="338"/>
      <c r="AK163" s="337"/>
      <c r="AL163" s="338"/>
      <c r="AM163" s="333"/>
      <c r="AN163" s="340"/>
      <c r="AO163" s="333"/>
      <c r="AP163" s="334"/>
      <c r="AR163" s="329" t="s">
        <v>42</v>
      </c>
      <c r="AS163" s="319" t="s">
        <v>43</v>
      </c>
      <c r="AT163" s="289"/>
      <c r="AU163" s="290"/>
      <c r="AV163" s="343"/>
      <c r="AW163" s="344"/>
      <c r="AY163" s="292"/>
      <c r="AZ163" s="317"/>
      <c r="BA163" s="292"/>
      <c r="BB163" s="317"/>
      <c r="BC163" s="276"/>
    </row>
    <row r="164" spans="1:55" ht="15.75" customHeight="1" thickBot="1">
      <c r="A164" s="294"/>
      <c r="B164" s="295"/>
      <c r="C164" s="296"/>
      <c r="D164" s="298"/>
      <c r="E164" s="299"/>
      <c r="F164" s="301"/>
      <c r="G164" s="303"/>
      <c r="H164" s="311"/>
      <c r="I164" s="311"/>
      <c r="J164" s="311"/>
      <c r="K164" s="313"/>
      <c r="L164" s="314"/>
      <c r="M164" s="315"/>
      <c r="N164" s="306"/>
      <c r="O164" s="308"/>
      <c r="P164" s="310"/>
      <c r="Q164" s="311"/>
      <c r="R164" s="311"/>
      <c r="S164" s="311"/>
      <c r="T164" s="328"/>
      <c r="U164" s="313"/>
      <c r="V164" s="314"/>
      <c r="W164" s="315"/>
      <c r="X164" s="306"/>
      <c r="Y164" s="285"/>
      <c r="Z164" s="285"/>
      <c r="AA164" s="33" t="s">
        <v>10</v>
      </c>
      <c r="AB164" s="34" t="s">
        <v>11</v>
      </c>
      <c r="AC164" s="35" t="s">
        <v>10</v>
      </c>
      <c r="AD164" s="36" t="s">
        <v>11</v>
      </c>
      <c r="AE164" s="37" t="s">
        <v>10</v>
      </c>
      <c r="AF164" s="38" t="s">
        <v>11</v>
      </c>
      <c r="AG164" s="37" t="s">
        <v>10</v>
      </c>
      <c r="AH164" s="38" t="s">
        <v>11</v>
      </c>
      <c r="AI164" s="244" t="s">
        <v>10</v>
      </c>
      <c r="AJ164" s="245" t="s">
        <v>11</v>
      </c>
      <c r="AK164" s="244" t="s">
        <v>10</v>
      </c>
      <c r="AL164" s="245" t="s">
        <v>11</v>
      </c>
      <c r="AM164" s="205" t="s">
        <v>10</v>
      </c>
      <c r="AN164" s="206" t="s">
        <v>11</v>
      </c>
      <c r="AO164" s="205" t="s">
        <v>10</v>
      </c>
      <c r="AP164" s="207" t="s">
        <v>11</v>
      </c>
      <c r="AR164" s="330"/>
      <c r="AS164" s="320"/>
      <c r="AT164" s="231" t="s">
        <v>45</v>
      </c>
      <c r="AU164" s="232" t="s">
        <v>11</v>
      </c>
      <c r="AV164" s="246" t="s">
        <v>12</v>
      </c>
      <c r="AW164" s="247" t="s">
        <v>11</v>
      </c>
      <c r="AY164" s="293"/>
      <c r="AZ164" s="317"/>
      <c r="BA164" s="293"/>
      <c r="BB164" s="317"/>
      <c r="BC164" s="277"/>
    </row>
    <row r="165" spans="1:55">
      <c r="A165" s="71"/>
      <c r="B165" s="72"/>
      <c r="C165" s="73"/>
      <c r="D165" s="73"/>
      <c r="E165" s="73"/>
      <c r="F165" s="183"/>
      <c r="G165" s="257"/>
      <c r="H165" s="43"/>
      <c r="I165" s="77"/>
      <c r="J165" s="78">
        <f t="shared" ref="J165:J205" si="75">SUM(H165:I165)</f>
        <v>0</v>
      </c>
      <c r="K165" s="79"/>
      <c r="L165" s="90">
        <f t="shared" ref="L165:L205" si="76">SUM(J165+K165)</f>
        <v>0</v>
      </c>
      <c r="M165" s="80"/>
      <c r="N165" s="321"/>
      <c r="O165" s="49"/>
      <c r="P165" s="184"/>
      <c r="Q165" s="76"/>
      <c r="R165" s="77"/>
      <c r="S165" s="77">
        <f t="shared" ref="S165:S205" si="77">SUM(Q165:R165)</f>
        <v>0</v>
      </c>
      <c r="T165" s="184"/>
      <c r="U165" s="184"/>
      <c r="V165" s="52">
        <f t="shared" ref="V165:V205" si="78">SUM(S165+U165)</f>
        <v>0</v>
      </c>
      <c r="W165" s="84"/>
      <c r="X165" s="321"/>
      <c r="Y165" s="54">
        <f t="shared" ref="Y165:Y205" si="79">T165-D165</f>
        <v>0</v>
      </c>
      <c r="Z165" s="55">
        <f t="shared" ref="Z165:Z205" si="80">P165-E165</f>
        <v>0</v>
      </c>
      <c r="AA165" s="56">
        <f t="shared" ref="AA165:AA205" si="81">SUM(S165-J165)</f>
        <v>0</v>
      </c>
      <c r="AB165" s="57" t="e">
        <f t="shared" ref="AB165:AB205" si="82">AA165/J165</f>
        <v>#DIV/0!</v>
      </c>
      <c r="AC165" s="58">
        <f t="shared" ref="AC165:AC205" si="83">U165-K165</f>
        <v>0</v>
      </c>
      <c r="AD165" s="59" t="e">
        <f t="shared" ref="AD165:AD205" si="84">AC165/K165</f>
        <v>#DIV/0!</v>
      </c>
      <c r="AE165" s="60">
        <f t="shared" ref="AE165:AE205" si="85">V165-L165</f>
        <v>0</v>
      </c>
      <c r="AF165" s="61" t="e">
        <f t="shared" ref="AF165:AF205" si="86">AE165/L165</f>
        <v>#DIV/0!</v>
      </c>
      <c r="AG165" s="62">
        <f t="shared" ref="AG165:AG205" si="87">W165-M165</f>
        <v>0</v>
      </c>
      <c r="AH165" s="63" t="e">
        <f t="shared" ref="AH165:AH205" si="88">AG165/M165</f>
        <v>#DIV/0!</v>
      </c>
      <c r="AI165" s="199">
        <f t="shared" ref="AI165:AI205" si="89">(S12+S63+S114+S165)-(J12+J63+J114+J165)</f>
        <v>0</v>
      </c>
      <c r="AJ165" s="200" t="e">
        <f t="shared" ref="AJ165:AJ205" si="90">AI165/(J12+J63+J114+J165)</f>
        <v>#DIV/0!</v>
      </c>
      <c r="AK165" s="199">
        <f t="shared" ref="AK165:AK205" si="91">(U12+U63+U114+U165)-(K12+K63+K114+K165)</f>
        <v>0</v>
      </c>
      <c r="AL165" s="200" t="e">
        <f t="shared" ref="AL165:AL205" si="92">AK165/(K12+K63+K114+K165)</f>
        <v>#DIV/0!</v>
      </c>
      <c r="AM165" s="201">
        <f t="shared" ref="AM165:AM205" si="93">(V12+V63+V114+V165)-(L12+L63+L114+L165)</f>
        <v>0</v>
      </c>
      <c r="AN165" s="202" t="e">
        <f t="shared" ref="AN165:AN205" si="94">AM165/(L12+L63+L114+L165)</f>
        <v>#DIV/0!</v>
      </c>
      <c r="AO165" s="201">
        <f t="shared" ref="AO165:AO205" si="95">(W12+W63+W114+W165)-(M12+M63+M114+M165)</f>
        <v>0</v>
      </c>
      <c r="AP165" s="202" t="e">
        <f t="shared" ref="AP165:AP205" si="96">AO165/(M12+M63+M114+M165)</f>
        <v>#DIV/0!</v>
      </c>
      <c r="AQ165" s="16"/>
      <c r="AR165" s="64"/>
      <c r="AS165" s="65"/>
      <c r="AT165" s="208">
        <f t="shared" ref="AT165:AT205" si="97">SUM(AS165-AR165)</f>
        <v>0</v>
      </c>
      <c r="AU165" s="209" t="e">
        <f t="shared" ref="AU165:AU205" si="98">AT165/AR165</f>
        <v>#DIV/0!</v>
      </c>
      <c r="AV165" s="189">
        <f t="shared" ref="AV165:AV205" si="99">(AS12+AS63+AS114+AS165)-(AR12+AR63+AR114+AR165)</f>
        <v>0</v>
      </c>
      <c r="AW165" s="190" t="e">
        <f t="shared" ref="AW165:AW205" si="100">AV165/(AR12+AR63+AR114+AR165)</f>
        <v>#DIV/0!</v>
      </c>
      <c r="AX165" s="203"/>
      <c r="AY165" s="68"/>
      <c r="AZ165" s="317"/>
      <c r="BA165" s="69"/>
      <c r="BB165" s="317"/>
      <c r="BC165" s="191">
        <f t="shared" ref="BC165:BC205" si="101">SUM(AY165-BA114)</f>
        <v>0</v>
      </c>
    </row>
    <row r="166" spans="1:55" ht="14.25" customHeight="1">
      <c r="A166" s="71"/>
      <c r="B166" s="72"/>
      <c r="C166" s="73"/>
      <c r="D166" s="74"/>
      <c r="E166" s="74"/>
      <c r="F166" s="75"/>
      <c r="G166" s="257"/>
      <c r="H166" s="76"/>
      <c r="I166" s="77"/>
      <c r="J166" s="78">
        <f t="shared" si="75"/>
        <v>0</v>
      </c>
      <c r="K166" s="79"/>
      <c r="L166" s="90">
        <f t="shared" si="76"/>
        <v>0</v>
      </c>
      <c r="M166" s="80"/>
      <c r="N166" s="321"/>
      <c r="O166" s="81"/>
      <c r="P166" s="82"/>
      <c r="Q166" s="76"/>
      <c r="R166" s="77"/>
      <c r="S166" s="77">
        <f t="shared" si="77"/>
        <v>0</v>
      </c>
      <c r="T166" s="82"/>
      <c r="U166" s="82"/>
      <c r="V166" s="47">
        <f t="shared" si="78"/>
        <v>0</v>
      </c>
      <c r="W166" s="84"/>
      <c r="X166" s="321"/>
      <c r="Y166" s="54">
        <f t="shared" si="79"/>
        <v>0</v>
      </c>
      <c r="Z166" s="55">
        <f t="shared" si="80"/>
        <v>0</v>
      </c>
      <c r="AA166" s="56">
        <f t="shared" si="81"/>
        <v>0</v>
      </c>
      <c r="AB166" s="57" t="e">
        <f t="shared" si="82"/>
        <v>#DIV/0!</v>
      </c>
      <c r="AC166" s="58">
        <f t="shared" si="83"/>
        <v>0</v>
      </c>
      <c r="AD166" s="59" t="e">
        <f t="shared" si="84"/>
        <v>#DIV/0!</v>
      </c>
      <c r="AE166" s="60">
        <f t="shared" si="85"/>
        <v>0</v>
      </c>
      <c r="AF166" s="61" t="e">
        <f t="shared" si="86"/>
        <v>#DIV/0!</v>
      </c>
      <c r="AG166" s="62">
        <f t="shared" si="87"/>
        <v>0</v>
      </c>
      <c r="AH166" s="63" t="e">
        <f t="shared" si="88"/>
        <v>#DIV/0!</v>
      </c>
      <c r="AI166" s="199">
        <f t="shared" si="89"/>
        <v>0</v>
      </c>
      <c r="AJ166" s="200" t="e">
        <f t="shared" si="90"/>
        <v>#DIV/0!</v>
      </c>
      <c r="AK166" s="199">
        <f t="shared" si="91"/>
        <v>0</v>
      </c>
      <c r="AL166" s="200" t="e">
        <f t="shared" si="92"/>
        <v>#DIV/0!</v>
      </c>
      <c r="AM166" s="201">
        <f t="shared" si="93"/>
        <v>0</v>
      </c>
      <c r="AN166" s="202" t="e">
        <f t="shared" si="94"/>
        <v>#DIV/0!</v>
      </c>
      <c r="AO166" s="201">
        <f t="shared" si="95"/>
        <v>0</v>
      </c>
      <c r="AP166" s="202" t="e">
        <f t="shared" si="96"/>
        <v>#DIV/0!</v>
      </c>
      <c r="AQ166" s="16"/>
      <c r="AR166" s="64"/>
      <c r="AS166" s="65"/>
      <c r="AT166" s="208">
        <f t="shared" si="97"/>
        <v>0</v>
      </c>
      <c r="AU166" s="209" t="e">
        <f t="shared" si="98"/>
        <v>#DIV/0!</v>
      </c>
      <c r="AV166" s="189">
        <f t="shared" si="99"/>
        <v>0</v>
      </c>
      <c r="AW166" s="190" t="e">
        <f t="shared" si="100"/>
        <v>#DIV/0!</v>
      </c>
      <c r="AX166" s="203"/>
      <c r="AY166" s="87"/>
      <c r="AZ166" s="317"/>
      <c r="BA166" s="88"/>
      <c r="BB166" s="317"/>
      <c r="BC166" s="192">
        <f t="shared" si="101"/>
        <v>0</v>
      </c>
    </row>
    <row r="167" spans="1:55">
      <c r="A167" s="39"/>
      <c r="B167" s="40"/>
      <c r="C167" s="41"/>
      <c r="D167" s="41"/>
      <c r="E167" s="41"/>
      <c r="F167" s="42"/>
      <c r="G167" s="257"/>
      <c r="H167" s="43"/>
      <c r="I167" s="44"/>
      <c r="J167" s="45">
        <f t="shared" si="75"/>
        <v>0</v>
      </c>
      <c r="K167" s="46"/>
      <c r="L167" s="47">
        <f t="shared" si="76"/>
        <v>0</v>
      </c>
      <c r="M167" s="48"/>
      <c r="N167" s="321"/>
      <c r="O167" s="49"/>
      <c r="P167" s="50"/>
      <c r="Q167" s="43"/>
      <c r="R167" s="44"/>
      <c r="S167" s="44">
        <f t="shared" si="77"/>
        <v>0</v>
      </c>
      <c r="T167" s="50"/>
      <c r="U167" s="51"/>
      <c r="V167" s="52">
        <f t="shared" si="78"/>
        <v>0</v>
      </c>
      <c r="W167" s="53"/>
      <c r="X167" s="321"/>
      <c r="Y167" s="54">
        <f t="shared" si="79"/>
        <v>0</v>
      </c>
      <c r="Z167" s="55">
        <f t="shared" si="80"/>
        <v>0</v>
      </c>
      <c r="AA167" s="56">
        <f t="shared" si="81"/>
        <v>0</v>
      </c>
      <c r="AB167" s="57" t="e">
        <f t="shared" si="82"/>
        <v>#DIV/0!</v>
      </c>
      <c r="AC167" s="58">
        <f t="shared" si="83"/>
        <v>0</v>
      </c>
      <c r="AD167" s="59" t="e">
        <f t="shared" si="84"/>
        <v>#DIV/0!</v>
      </c>
      <c r="AE167" s="60">
        <f t="shared" si="85"/>
        <v>0</v>
      </c>
      <c r="AF167" s="61" t="e">
        <f t="shared" si="86"/>
        <v>#DIV/0!</v>
      </c>
      <c r="AG167" s="62">
        <f t="shared" si="87"/>
        <v>0</v>
      </c>
      <c r="AH167" s="63" t="e">
        <f t="shared" si="88"/>
        <v>#DIV/0!</v>
      </c>
      <c r="AI167" s="199">
        <f t="shared" si="89"/>
        <v>0</v>
      </c>
      <c r="AJ167" s="200" t="e">
        <f t="shared" si="90"/>
        <v>#DIV/0!</v>
      </c>
      <c r="AK167" s="199">
        <f t="shared" si="91"/>
        <v>0</v>
      </c>
      <c r="AL167" s="200" t="e">
        <f t="shared" si="92"/>
        <v>#DIV/0!</v>
      </c>
      <c r="AM167" s="201">
        <f t="shared" si="93"/>
        <v>0</v>
      </c>
      <c r="AN167" s="202" t="e">
        <f t="shared" si="94"/>
        <v>#DIV/0!</v>
      </c>
      <c r="AO167" s="201">
        <f t="shared" si="95"/>
        <v>0</v>
      </c>
      <c r="AP167" s="202" t="e">
        <f t="shared" si="96"/>
        <v>#DIV/0!</v>
      </c>
      <c r="AR167" s="64"/>
      <c r="AS167" s="65"/>
      <c r="AT167" s="208">
        <f t="shared" si="97"/>
        <v>0</v>
      </c>
      <c r="AU167" s="209" t="e">
        <f t="shared" si="98"/>
        <v>#DIV/0!</v>
      </c>
      <c r="AV167" s="189">
        <f t="shared" si="99"/>
        <v>0</v>
      </c>
      <c r="AW167" s="190" t="e">
        <f t="shared" si="100"/>
        <v>#DIV/0!</v>
      </c>
      <c r="AY167" s="68"/>
      <c r="AZ167" s="317"/>
      <c r="BA167" s="69"/>
      <c r="BB167" s="317"/>
      <c r="BC167" s="192">
        <f t="shared" si="101"/>
        <v>0</v>
      </c>
    </row>
    <row r="168" spans="1:55">
      <c r="A168" s="39"/>
      <c r="B168" s="40"/>
      <c r="C168" s="41"/>
      <c r="D168" s="41"/>
      <c r="E168" s="41"/>
      <c r="F168" s="42"/>
      <c r="G168" s="257"/>
      <c r="H168" s="43"/>
      <c r="I168" s="44"/>
      <c r="J168" s="45">
        <f t="shared" si="75"/>
        <v>0</v>
      </c>
      <c r="K168" s="46"/>
      <c r="L168" s="47">
        <f t="shared" si="76"/>
        <v>0</v>
      </c>
      <c r="M168" s="48"/>
      <c r="N168" s="321"/>
      <c r="O168" s="49"/>
      <c r="P168" s="50"/>
      <c r="Q168" s="43"/>
      <c r="R168" s="44"/>
      <c r="S168" s="44">
        <f t="shared" si="77"/>
        <v>0</v>
      </c>
      <c r="T168" s="50"/>
      <c r="U168" s="51"/>
      <c r="V168" s="52">
        <f t="shared" si="78"/>
        <v>0</v>
      </c>
      <c r="W168" s="53"/>
      <c r="X168" s="321"/>
      <c r="Y168" s="54">
        <f t="shared" si="79"/>
        <v>0</v>
      </c>
      <c r="Z168" s="55">
        <f t="shared" si="80"/>
        <v>0</v>
      </c>
      <c r="AA168" s="56">
        <f t="shared" si="81"/>
        <v>0</v>
      </c>
      <c r="AB168" s="57" t="e">
        <f t="shared" si="82"/>
        <v>#DIV/0!</v>
      </c>
      <c r="AC168" s="58">
        <f t="shared" si="83"/>
        <v>0</v>
      </c>
      <c r="AD168" s="59" t="e">
        <f t="shared" si="84"/>
        <v>#DIV/0!</v>
      </c>
      <c r="AE168" s="60">
        <f t="shared" si="85"/>
        <v>0</v>
      </c>
      <c r="AF168" s="61" t="e">
        <f t="shared" si="86"/>
        <v>#DIV/0!</v>
      </c>
      <c r="AG168" s="62">
        <f t="shared" si="87"/>
        <v>0</v>
      </c>
      <c r="AH168" s="63" t="e">
        <f t="shared" si="88"/>
        <v>#DIV/0!</v>
      </c>
      <c r="AI168" s="199">
        <f t="shared" si="89"/>
        <v>0</v>
      </c>
      <c r="AJ168" s="200" t="e">
        <f t="shared" si="90"/>
        <v>#DIV/0!</v>
      </c>
      <c r="AK168" s="199">
        <f t="shared" si="91"/>
        <v>0</v>
      </c>
      <c r="AL168" s="200" t="e">
        <f t="shared" si="92"/>
        <v>#DIV/0!</v>
      </c>
      <c r="AM168" s="201">
        <f t="shared" si="93"/>
        <v>0</v>
      </c>
      <c r="AN168" s="202" t="e">
        <f t="shared" si="94"/>
        <v>#DIV/0!</v>
      </c>
      <c r="AO168" s="201">
        <f t="shared" si="95"/>
        <v>0</v>
      </c>
      <c r="AP168" s="202" t="e">
        <f t="shared" si="96"/>
        <v>#DIV/0!</v>
      </c>
      <c r="AR168" s="64"/>
      <c r="AS168" s="65"/>
      <c r="AT168" s="208">
        <f t="shared" si="97"/>
        <v>0</v>
      </c>
      <c r="AU168" s="209" t="e">
        <f t="shared" si="98"/>
        <v>#DIV/0!</v>
      </c>
      <c r="AV168" s="189">
        <f t="shared" si="99"/>
        <v>0</v>
      </c>
      <c r="AW168" s="190" t="e">
        <f t="shared" si="100"/>
        <v>#DIV/0!</v>
      </c>
      <c r="AY168" s="68"/>
      <c r="AZ168" s="317"/>
      <c r="BA168" s="69"/>
      <c r="BB168" s="317"/>
      <c r="BC168" s="192">
        <f t="shared" si="101"/>
        <v>0</v>
      </c>
    </row>
    <row r="169" spans="1:55">
      <c r="A169" s="39"/>
      <c r="B169" s="40"/>
      <c r="C169" s="41"/>
      <c r="D169" s="41"/>
      <c r="E169" s="41"/>
      <c r="F169" s="42"/>
      <c r="G169" s="257"/>
      <c r="H169" s="43"/>
      <c r="I169" s="44"/>
      <c r="J169" s="45">
        <f t="shared" si="75"/>
        <v>0</v>
      </c>
      <c r="K169" s="46"/>
      <c r="L169" s="47">
        <f t="shared" si="76"/>
        <v>0</v>
      </c>
      <c r="M169" s="48"/>
      <c r="N169" s="321"/>
      <c r="O169" s="49"/>
      <c r="P169" s="50"/>
      <c r="Q169" s="43"/>
      <c r="R169" s="44"/>
      <c r="S169" s="44">
        <f t="shared" si="77"/>
        <v>0</v>
      </c>
      <c r="T169" s="50"/>
      <c r="U169" s="51"/>
      <c r="V169" s="52">
        <f t="shared" si="78"/>
        <v>0</v>
      </c>
      <c r="W169" s="53"/>
      <c r="X169" s="321"/>
      <c r="Y169" s="54">
        <f t="shared" si="79"/>
        <v>0</v>
      </c>
      <c r="Z169" s="55">
        <f t="shared" si="80"/>
        <v>0</v>
      </c>
      <c r="AA169" s="56">
        <f t="shared" si="81"/>
        <v>0</v>
      </c>
      <c r="AB169" s="57" t="e">
        <f t="shared" si="82"/>
        <v>#DIV/0!</v>
      </c>
      <c r="AC169" s="58">
        <f t="shared" si="83"/>
        <v>0</v>
      </c>
      <c r="AD169" s="59" t="e">
        <f t="shared" si="84"/>
        <v>#DIV/0!</v>
      </c>
      <c r="AE169" s="60">
        <f t="shared" si="85"/>
        <v>0</v>
      </c>
      <c r="AF169" s="61" t="e">
        <f t="shared" si="86"/>
        <v>#DIV/0!</v>
      </c>
      <c r="AG169" s="62">
        <f t="shared" si="87"/>
        <v>0</v>
      </c>
      <c r="AH169" s="63" t="e">
        <f t="shared" si="88"/>
        <v>#DIV/0!</v>
      </c>
      <c r="AI169" s="199">
        <f t="shared" si="89"/>
        <v>0</v>
      </c>
      <c r="AJ169" s="200" t="e">
        <f t="shared" si="90"/>
        <v>#DIV/0!</v>
      </c>
      <c r="AK169" s="199">
        <f t="shared" si="91"/>
        <v>0</v>
      </c>
      <c r="AL169" s="200" t="e">
        <f t="shared" si="92"/>
        <v>#DIV/0!</v>
      </c>
      <c r="AM169" s="201">
        <f t="shared" si="93"/>
        <v>0</v>
      </c>
      <c r="AN169" s="202" t="e">
        <f t="shared" si="94"/>
        <v>#DIV/0!</v>
      </c>
      <c r="AO169" s="201">
        <f t="shared" si="95"/>
        <v>0</v>
      </c>
      <c r="AP169" s="202" t="e">
        <f t="shared" si="96"/>
        <v>#DIV/0!</v>
      </c>
      <c r="AR169" s="64"/>
      <c r="AS169" s="65"/>
      <c r="AT169" s="208">
        <f t="shared" si="97"/>
        <v>0</v>
      </c>
      <c r="AU169" s="209" t="e">
        <f t="shared" si="98"/>
        <v>#DIV/0!</v>
      </c>
      <c r="AV169" s="189">
        <f t="shared" si="99"/>
        <v>0</v>
      </c>
      <c r="AW169" s="190" t="e">
        <f t="shared" si="100"/>
        <v>#DIV/0!</v>
      </c>
      <c r="AY169" s="68"/>
      <c r="AZ169" s="317"/>
      <c r="BA169" s="69"/>
      <c r="BB169" s="317"/>
      <c r="BC169" s="192">
        <f t="shared" si="101"/>
        <v>0</v>
      </c>
    </row>
    <row r="170" spans="1:55">
      <c r="A170" s="39"/>
      <c r="B170" s="40"/>
      <c r="C170" s="41"/>
      <c r="D170" s="41"/>
      <c r="E170" s="41"/>
      <c r="F170" s="42"/>
      <c r="G170" s="257"/>
      <c r="H170" s="43"/>
      <c r="I170" s="44"/>
      <c r="J170" s="45">
        <f t="shared" si="75"/>
        <v>0</v>
      </c>
      <c r="K170" s="46"/>
      <c r="L170" s="47">
        <f t="shared" si="76"/>
        <v>0</v>
      </c>
      <c r="M170" s="48"/>
      <c r="N170" s="321"/>
      <c r="O170" s="49"/>
      <c r="P170" s="50"/>
      <c r="Q170" s="43"/>
      <c r="R170" s="44"/>
      <c r="S170" s="44">
        <f t="shared" si="77"/>
        <v>0</v>
      </c>
      <c r="T170" s="50"/>
      <c r="U170" s="51"/>
      <c r="V170" s="52">
        <f t="shared" si="78"/>
        <v>0</v>
      </c>
      <c r="W170" s="53"/>
      <c r="X170" s="321"/>
      <c r="Y170" s="54">
        <f t="shared" si="79"/>
        <v>0</v>
      </c>
      <c r="Z170" s="55">
        <f t="shared" si="80"/>
        <v>0</v>
      </c>
      <c r="AA170" s="56">
        <f t="shared" si="81"/>
        <v>0</v>
      </c>
      <c r="AB170" s="57" t="e">
        <f t="shared" si="82"/>
        <v>#DIV/0!</v>
      </c>
      <c r="AC170" s="58">
        <f t="shared" si="83"/>
        <v>0</v>
      </c>
      <c r="AD170" s="59" t="e">
        <f t="shared" si="84"/>
        <v>#DIV/0!</v>
      </c>
      <c r="AE170" s="60">
        <f t="shared" si="85"/>
        <v>0</v>
      </c>
      <c r="AF170" s="61" t="e">
        <f t="shared" si="86"/>
        <v>#DIV/0!</v>
      </c>
      <c r="AG170" s="62">
        <f t="shared" si="87"/>
        <v>0</v>
      </c>
      <c r="AH170" s="63" t="e">
        <f t="shared" si="88"/>
        <v>#DIV/0!</v>
      </c>
      <c r="AI170" s="199">
        <f t="shared" si="89"/>
        <v>0</v>
      </c>
      <c r="AJ170" s="200" t="e">
        <f t="shared" si="90"/>
        <v>#DIV/0!</v>
      </c>
      <c r="AK170" s="199">
        <f t="shared" si="91"/>
        <v>0</v>
      </c>
      <c r="AL170" s="200" t="e">
        <f t="shared" si="92"/>
        <v>#DIV/0!</v>
      </c>
      <c r="AM170" s="201">
        <f t="shared" si="93"/>
        <v>0</v>
      </c>
      <c r="AN170" s="202" t="e">
        <f t="shared" si="94"/>
        <v>#DIV/0!</v>
      </c>
      <c r="AO170" s="201">
        <f t="shared" si="95"/>
        <v>0</v>
      </c>
      <c r="AP170" s="202" t="e">
        <f t="shared" si="96"/>
        <v>#DIV/0!</v>
      </c>
      <c r="AR170" s="64"/>
      <c r="AS170" s="65"/>
      <c r="AT170" s="208">
        <f t="shared" si="97"/>
        <v>0</v>
      </c>
      <c r="AU170" s="209" t="e">
        <f t="shared" si="98"/>
        <v>#DIV/0!</v>
      </c>
      <c r="AV170" s="189">
        <f t="shared" si="99"/>
        <v>0</v>
      </c>
      <c r="AW170" s="190" t="e">
        <f t="shared" si="100"/>
        <v>#DIV/0!</v>
      </c>
      <c r="AY170" s="68"/>
      <c r="AZ170" s="317"/>
      <c r="BA170" s="69"/>
      <c r="BB170" s="317"/>
      <c r="BC170" s="192">
        <f t="shared" si="101"/>
        <v>0</v>
      </c>
    </row>
    <row r="171" spans="1:55">
      <c r="A171" s="39"/>
      <c r="B171" s="40"/>
      <c r="C171" s="41"/>
      <c r="D171" s="41"/>
      <c r="E171" s="41"/>
      <c r="F171" s="42"/>
      <c r="G171" s="257"/>
      <c r="H171" s="43"/>
      <c r="I171" s="44"/>
      <c r="J171" s="45">
        <f t="shared" si="75"/>
        <v>0</v>
      </c>
      <c r="K171" s="46"/>
      <c r="L171" s="47">
        <f t="shared" si="76"/>
        <v>0</v>
      </c>
      <c r="M171" s="48"/>
      <c r="N171" s="321"/>
      <c r="O171" s="49"/>
      <c r="P171" s="50"/>
      <c r="Q171" s="43"/>
      <c r="R171" s="44"/>
      <c r="S171" s="44">
        <f t="shared" si="77"/>
        <v>0</v>
      </c>
      <c r="T171" s="50"/>
      <c r="U171" s="51"/>
      <c r="V171" s="52">
        <f t="shared" si="78"/>
        <v>0</v>
      </c>
      <c r="W171" s="53"/>
      <c r="X171" s="321"/>
      <c r="Y171" s="54">
        <f t="shared" si="79"/>
        <v>0</v>
      </c>
      <c r="Z171" s="55">
        <f t="shared" si="80"/>
        <v>0</v>
      </c>
      <c r="AA171" s="56">
        <f t="shared" si="81"/>
        <v>0</v>
      </c>
      <c r="AB171" s="57" t="e">
        <f t="shared" si="82"/>
        <v>#DIV/0!</v>
      </c>
      <c r="AC171" s="58">
        <f t="shared" si="83"/>
        <v>0</v>
      </c>
      <c r="AD171" s="59" t="e">
        <f t="shared" si="84"/>
        <v>#DIV/0!</v>
      </c>
      <c r="AE171" s="60">
        <f t="shared" si="85"/>
        <v>0</v>
      </c>
      <c r="AF171" s="61" t="e">
        <f t="shared" si="86"/>
        <v>#DIV/0!</v>
      </c>
      <c r="AG171" s="62">
        <f t="shared" si="87"/>
        <v>0</v>
      </c>
      <c r="AH171" s="63" t="e">
        <f t="shared" si="88"/>
        <v>#DIV/0!</v>
      </c>
      <c r="AI171" s="199">
        <f t="shared" si="89"/>
        <v>0</v>
      </c>
      <c r="AJ171" s="200" t="e">
        <f t="shared" si="90"/>
        <v>#DIV/0!</v>
      </c>
      <c r="AK171" s="199">
        <f t="shared" si="91"/>
        <v>0</v>
      </c>
      <c r="AL171" s="200" t="e">
        <f t="shared" si="92"/>
        <v>#DIV/0!</v>
      </c>
      <c r="AM171" s="201">
        <f t="shared" si="93"/>
        <v>0</v>
      </c>
      <c r="AN171" s="202" t="e">
        <f t="shared" si="94"/>
        <v>#DIV/0!</v>
      </c>
      <c r="AO171" s="201">
        <f t="shared" si="95"/>
        <v>0</v>
      </c>
      <c r="AP171" s="202" t="e">
        <f t="shared" si="96"/>
        <v>#DIV/0!</v>
      </c>
      <c r="AR171" s="64"/>
      <c r="AS171" s="65"/>
      <c r="AT171" s="208">
        <f t="shared" si="97"/>
        <v>0</v>
      </c>
      <c r="AU171" s="209" t="e">
        <f t="shared" si="98"/>
        <v>#DIV/0!</v>
      </c>
      <c r="AV171" s="189">
        <f t="shared" si="99"/>
        <v>0</v>
      </c>
      <c r="AW171" s="190" t="e">
        <f t="shared" si="100"/>
        <v>#DIV/0!</v>
      </c>
      <c r="AY171" s="68"/>
      <c r="AZ171" s="317"/>
      <c r="BA171" s="69"/>
      <c r="BB171" s="317"/>
      <c r="BC171" s="192">
        <f t="shared" si="101"/>
        <v>0</v>
      </c>
    </row>
    <row r="172" spans="1:55">
      <c r="A172" s="39"/>
      <c r="B172" s="40"/>
      <c r="C172" s="41"/>
      <c r="D172" s="41"/>
      <c r="E172" s="41"/>
      <c r="F172" s="42"/>
      <c r="G172" s="257"/>
      <c r="H172" s="43"/>
      <c r="I172" s="44"/>
      <c r="J172" s="45">
        <f t="shared" si="75"/>
        <v>0</v>
      </c>
      <c r="K172" s="46"/>
      <c r="L172" s="47">
        <f t="shared" si="76"/>
        <v>0</v>
      </c>
      <c r="M172" s="48"/>
      <c r="N172" s="321"/>
      <c r="O172" s="49"/>
      <c r="P172" s="50"/>
      <c r="Q172" s="43"/>
      <c r="R172" s="44"/>
      <c r="S172" s="44">
        <f t="shared" si="77"/>
        <v>0</v>
      </c>
      <c r="T172" s="50"/>
      <c r="U172" s="51"/>
      <c r="V172" s="52">
        <f t="shared" si="78"/>
        <v>0</v>
      </c>
      <c r="W172" s="53"/>
      <c r="X172" s="321"/>
      <c r="Y172" s="54">
        <f t="shared" si="79"/>
        <v>0</v>
      </c>
      <c r="Z172" s="55">
        <f t="shared" si="80"/>
        <v>0</v>
      </c>
      <c r="AA172" s="56">
        <f t="shared" si="81"/>
        <v>0</v>
      </c>
      <c r="AB172" s="57" t="e">
        <f t="shared" si="82"/>
        <v>#DIV/0!</v>
      </c>
      <c r="AC172" s="58">
        <f t="shared" si="83"/>
        <v>0</v>
      </c>
      <c r="AD172" s="59" t="e">
        <f t="shared" si="84"/>
        <v>#DIV/0!</v>
      </c>
      <c r="AE172" s="60">
        <f t="shared" si="85"/>
        <v>0</v>
      </c>
      <c r="AF172" s="61" t="e">
        <f t="shared" si="86"/>
        <v>#DIV/0!</v>
      </c>
      <c r="AG172" s="62">
        <f t="shared" si="87"/>
        <v>0</v>
      </c>
      <c r="AH172" s="63" t="e">
        <f t="shared" si="88"/>
        <v>#DIV/0!</v>
      </c>
      <c r="AI172" s="199">
        <f t="shared" si="89"/>
        <v>0</v>
      </c>
      <c r="AJ172" s="200" t="e">
        <f t="shared" si="90"/>
        <v>#DIV/0!</v>
      </c>
      <c r="AK172" s="199">
        <f t="shared" si="91"/>
        <v>0</v>
      </c>
      <c r="AL172" s="200" t="e">
        <f t="shared" si="92"/>
        <v>#DIV/0!</v>
      </c>
      <c r="AM172" s="201">
        <f t="shared" si="93"/>
        <v>0</v>
      </c>
      <c r="AN172" s="202" t="e">
        <f t="shared" si="94"/>
        <v>#DIV/0!</v>
      </c>
      <c r="AO172" s="201">
        <f t="shared" si="95"/>
        <v>0</v>
      </c>
      <c r="AP172" s="202" t="e">
        <f t="shared" si="96"/>
        <v>#DIV/0!</v>
      </c>
      <c r="AR172" s="64"/>
      <c r="AS172" s="65"/>
      <c r="AT172" s="208">
        <f t="shared" si="97"/>
        <v>0</v>
      </c>
      <c r="AU172" s="209" t="e">
        <f t="shared" si="98"/>
        <v>#DIV/0!</v>
      </c>
      <c r="AV172" s="189">
        <f t="shared" si="99"/>
        <v>0</v>
      </c>
      <c r="AW172" s="190" t="e">
        <f t="shared" si="100"/>
        <v>#DIV/0!</v>
      </c>
      <c r="AY172" s="68"/>
      <c r="AZ172" s="317"/>
      <c r="BA172" s="69"/>
      <c r="BB172" s="317"/>
      <c r="BC172" s="192">
        <f t="shared" si="101"/>
        <v>0</v>
      </c>
    </row>
    <row r="173" spans="1:55">
      <c r="A173" s="39"/>
      <c r="B173" s="40"/>
      <c r="C173" s="41"/>
      <c r="D173" s="41"/>
      <c r="E173" s="41"/>
      <c r="F173" s="42"/>
      <c r="G173" s="257"/>
      <c r="H173" s="43"/>
      <c r="I173" s="44"/>
      <c r="J173" s="45">
        <f t="shared" si="75"/>
        <v>0</v>
      </c>
      <c r="K173" s="46"/>
      <c r="L173" s="47">
        <f t="shared" si="76"/>
        <v>0</v>
      </c>
      <c r="M173" s="48"/>
      <c r="N173" s="321"/>
      <c r="O173" s="49"/>
      <c r="P173" s="50"/>
      <c r="Q173" s="43"/>
      <c r="R173" s="44"/>
      <c r="S173" s="44">
        <f t="shared" si="77"/>
        <v>0</v>
      </c>
      <c r="T173" s="50"/>
      <c r="U173" s="51"/>
      <c r="V173" s="52">
        <f t="shared" si="78"/>
        <v>0</v>
      </c>
      <c r="W173" s="53"/>
      <c r="X173" s="321"/>
      <c r="Y173" s="54">
        <f t="shared" si="79"/>
        <v>0</v>
      </c>
      <c r="Z173" s="55">
        <f t="shared" si="80"/>
        <v>0</v>
      </c>
      <c r="AA173" s="56">
        <f t="shared" si="81"/>
        <v>0</v>
      </c>
      <c r="AB173" s="57" t="e">
        <f t="shared" si="82"/>
        <v>#DIV/0!</v>
      </c>
      <c r="AC173" s="58">
        <f t="shared" si="83"/>
        <v>0</v>
      </c>
      <c r="AD173" s="59" t="e">
        <f t="shared" si="84"/>
        <v>#DIV/0!</v>
      </c>
      <c r="AE173" s="60">
        <f t="shared" si="85"/>
        <v>0</v>
      </c>
      <c r="AF173" s="61" t="e">
        <f t="shared" si="86"/>
        <v>#DIV/0!</v>
      </c>
      <c r="AG173" s="62">
        <f t="shared" si="87"/>
        <v>0</v>
      </c>
      <c r="AH173" s="63" t="e">
        <f t="shared" si="88"/>
        <v>#DIV/0!</v>
      </c>
      <c r="AI173" s="199">
        <f t="shared" si="89"/>
        <v>0</v>
      </c>
      <c r="AJ173" s="200" t="e">
        <f t="shared" si="90"/>
        <v>#DIV/0!</v>
      </c>
      <c r="AK173" s="199">
        <f t="shared" si="91"/>
        <v>0</v>
      </c>
      <c r="AL173" s="200" t="e">
        <f t="shared" si="92"/>
        <v>#DIV/0!</v>
      </c>
      <c r="AM173" s="201">
        <f t="shared" si="93"/>
        <v>0</v>
      </c>
      <c r="AN173" s="202" t="e">
        <f t="shared" si="94"/>
        <v>#DIV/0!</v>
      </c>
      <c r="AO173" s="201">
        <f t="shared" si="95"/>
        <v>0</v>
      </c>
      <c r="AP173" s="202" t="e">
        <f t="shared" si="96"/>
        <v>#DIV/0!</v>
      </c>
      <c r="AR173" s="64"/>
      <c r="AS173" s="65"/>
      <c r="AT173" s="208">
        <f t="shared" si="97"/>
        <v>0</v>
      </c>
      <c r="AU173" s="209" t="e">
        <f t="shared" si="98"/>
        <v>#DIV/0!</v>
      </c>
      <c r="AV173" s="189">
        <f t="shared" si="99"/>
        <v>0</v>
      </c>
      <c r="AW173" s="190" t="e">
        <f t="shared" si="100"/>
        <v>#DIV/0!</v>
      </c>
      <c r="AY173" s="68"/>
      <c r="AZ173" s="317"/>
      <c r="BA173" s="69"/>
      <c r="BB173" s="317"/>
      <c r="BC173" s="192">
        <f t="shared" si="101"/>
        <v>0</v>
      </c>
    </row>
    <row r="174" spans="1:55">
      <c r="A174" s="39"/>
      <c r="B174" s="40"/>
      <c r="C174" s="41"/>
      <c r="D174" s="41"/>
      <c r="E174" s="41"/>
      <c r="F174" s="42"/>
      <c r="G174" s="257"/>
      <c r="H174" s="43"/>
      <c r="I174" s="44"/>
      <c r="J174" s="45">
        <f t="shared" si="75"/>
        <v>0</v>
      </c>
      <c r="K174" s="46"/>
      <c r="L174" s="47">
        <f t="shared" si="76"/>
        <v>0</v>
      </c>
      <c r="M174" s="48"/>
      <c r="N174" s="321"/>
      <c r="O174" s="49"/>
      <c r="P174" s="50"/>
      <c r="Q174" s="43"/>
      <c r="R174" s="44"/>
      <c r="S174" s="44">
        <f t="shared" si="77"/>
        <v>0</v>
      </c>
      <c r="T174" s="50"/>
      <c r="U174" s="51"/>
      <c r="V174" s="52">
        <f t="shared" si="78"/>
        <v>0</v>
      </c>
      <c r="W174" s="53"/>
      <c r="X174" s="321"/>
      <c r="Y174" s="54">
        <f t="shared" si="79"/>
        <v>0</v>
      </c>
      <c r="Z174" s="55">
        <f t="shared" si="80"/>
        <v>0</v>
      </c>
      <c r="AA174" s="56">
        <f t="shared" si="81"/>
        <v>0</v>
      </c>
      <c r="AB174" s="57" t="e">
        <f t="shared" si="82"/>
        <v>#DIV/0!</v>
      </c>
      <c r="AC174" s="58">
        <f t="shared" si="83"/>
        <v>0</v>
      </c>
      <c r="AD174" s="59" t="e">
        <f t="shared" si="84"/>
        <v>#DIV/0!</v>
      </c>
      <c r="AE174" s="60">
        <f t="shared" si="85"/>
        <v>0</v>
      </c>
      <c r="AF174" s="61" t="e">
        <f t="shared" si="86"/>
        <v>#DIV/0!</v>
      </c>
      <c r="AG174" s="62">
        <f t="shared" si="87"/>
        <v>0</v>
      </c>
      <c r="AH174" s="63" t="e">
        <f t="shared" si="88"/>
        <v>#DIV/0!</v>
      </c>
      <c r="AI174" s="199">
        <f t="shared" si="89"/>
        <v>0</v>
      </c>
      <c r="AJ174" s="200" t="e">
        <f t="shared" si="90"/>
        <v>#DIV/0!</v>
      </c>
      <c r="AK174" s="199">
        <f t="shared" si="91"/>
        <v>0</v>
      </c>
      <c r="AL174" s="200" t="e">
        <f t="shared" si="92"/>
        <v>#DIV/0!</v>
      </c>
      <c r="AM174" s="201">
        <f t="shared" si="93"/>
        <v>0</v>
      </c>
      <c r="AN174" s="202" t="e">
        <f t="shared" si="94"/>
        <v>#DIV/0!</v>
      </c>
      <c r="AO174" s="201">
        <f t="shared" si="95"/>
        <v>0</v>
      </c>
      <c r="AP174" s="202" t="e">
        <f t="shared" si="96"/>
        <v>#DIV/0!</v>
      </c>
      <c r="AR174" s="64"/>
      <c r="AS174" s="65"/>
      <c r="AT174" s="208">
        <f t="shared" si="97"/>
        <v>0</v>
      </c>
      <c r="AU174" s="209" t="e">
        <f t="shared" si="98"/>
        <v>#DIV/0!</v>
      </c>
      <c r="AV174" s="189">
        <f t="shared" si="99"/>
        <v>0</v>
      </c>
      <c r="AW174" s="190" t="e">
        <f t="shared" si="100"/>
        <v>#DIV/0!</v>
      </c>
      <c r="AY174" s="68"/>
      <c r="AZ174" s="317"/>
      <c r="BA174" s="69"/>
      <c r="BB174" s="317"/>
      <c r="BC174" s="192">
        <f t="shared" si="101"/>
        <v>0</v>
      </c>
    </row>
    <row r="175" spans="1:55">
      <c r="A175" s="39"/>
      <c r="B175" s="40"/>
      <c r="C175" s="41"/>
      <c r="D175" s="41"/>
      <c r="E175" s="41"/>
      <c r="F175" s="42"/>
      <c r="G175" s="257"/>
      <c r="H175" s="43"/>
      <c r="I175" s="44"/>
      <c r="J175" s="45">
        <f t="shared" si="75"/>
        <v>0</v>
      </c>
      <c r="K175" s="46"/>
      <c r="L175" s="47">
        <f t="shared" si="76"/>
        <v>0</v>
      </c>
      <c r="M175" s="48"/>
      <c r="N175" s="321"/>
      <c r="O175" s="49"/>
      <c r="P175" s="50"/>
      <c r="Q175" s="43"/>
      <c r="R175" s="44"/>
      <c r="S175" s="44">
        <f t="shared" si="77"/>
        <v>0</v>
      </c>
      <c r="T175" s="50"/>
      <c r="U175" s="51"/>
      <c r="V175" s="52">
        <f t="shared" si="78"/>
        <v>0</v>
      </c>
      <c r="W175" s="53"/>
      <c r="X175" s="321"/>
      <c r="Y175" s="54">
        <f t="shared" si="79"/>
        <v>0</v>
      </c>
      <c r="Z175" s="55">
        <f t="shared" si="80"/>
        <v>0</v>
      </c>
      <c r="AA175" s="56">
        <f t="shared" si="81"/>
        <v>0</v>
      </c>
      <c r="AB175" s="57" t="e">
        <f t="shared" si="82"/>
        <v>#DIV/0!</v>
      </c>
      <c r="AC175" s="58">
        <f t="shared" si="83"/>
        <v>0</v>
      </c>
      <c r="AD175" s="59" t="e">
        <f t="shared" si="84"/>
        <v>#DIV/0!</v>
      </c>
      <c r="AE175" s="60">
        <f t="shared" si="85"/>
        <v>0</v>
      </c>
      <c r="AF175" s="61" t="e">
        <f t="shared" si="86"/>
        <v>#DIV/0!</v>
      </c>
      <c r="AG175" s="62">
        <f t="shared" si="87"/>
        <v>0</v>
      </c>
      <c r="AH175" s="63" t="e">
        <f t="shared" si="88"/>
        <v>#DIV/0!</v>
      </c>
      <c r="AI175" s="199">
        <f t="shared" si="89"/>
        <v>0</v>
      </c>
      <c r="AJ175" s="200" t="e">
        <f t="shared" si="90"/>
        <v>#DIV/0!</v>
      </c>
      <c r="AK175" s="199">
        <f t="shared" si="91"/>
        <v>0</v>
      </c>
      <c r="AL175" s="200" t="e">
        <f t="shared" si="92"/>
        <v>#DIV/0!</v>
      </c>
      <c r="AM175" s="201">
        <f t="shared" si="93"/>
        <v>0</v>
      </c>
      <c r="AN175" s="202" t="e">
        <f t="shared" si="94"/>
        <v>#DIV/0!</v>
      </c>
      <c r="AO175" s="201">
        <f t="shared" si="95"/>
        <v>0</v>
      </c>
      <c r="AP175" s="202" t="e">
        <f t="shared" si="96"/>
        <v>#DIV/0!</v>
      </c>
      <c r="AR175" s="64"/>
      <c r="AS175" s="65"/>
      <c r="AT175" s="208">
        <f t="shared" si="97"/>
        <v>0</v>
      </c>
      <c r="AU175" s="209" t="e">
        <f t="shared" si="98"/>
        <v>#DIV/0!</v>
      </c>
      <c r="AV175" s="189">
        <f t="shared" si="99"/>
        <v>0</v>
      </c>
      <c r="AW175" s="190" t="e">
        <f t="shared" si="100"/>
        <v>#DIV/0!</v>
      </c>
      <c r="AY175" s="68"/>
      <c r="AZ175" s="317"/>
      <c r="BA175" s="69"/>
      <c r="BB175" s="317"/>
      <c r="BC175" s="192">
        <f t="shared" si="101"/>
        <v>0</v>
      </c>
    </row>
    <row r="176" spans="1:55">
      <c r="A176" s="39"/>
      <c r="B176" s="40"/>
      <c r="C176" s="41"/>
      <c r="D176" s="41"/>
      <c r="E176" s="41"/>
      <c r="F176" s="42"/>
      <c r="G176" s="257"/>
      <c r="H176" s="43"/>
      <c r="I176" s="44"/>
      <c r="J176" s="45">
        <f t="shared" si="75"/>
        <v>0</v>
      </c>
      <c r="K176" s="46"/>
      <c r="L176" s="47">
        <f t="shared" si="76"/>
        <v>0</v>
      </c>
      <c r="M176" s="48"/>
      <c r="N176" s="321"/>
      <c r="O176" s="49"/>
      <c r="P176" s="50"/>
      <c r="Q176" s="43"/>
      <c r="R176" s="44"/>
      <c r="S176" s="44">
        <f t="shared" si="77"/>
        <v>0</v>
      </c>
      <c r="T176" s="50"/>
      <c r="U176" s="51"/>
      <c r="V176" s="52">
        <f t="shared" si="78"/>
        <v>0</v>
      </c>
      <c r="W176" s="53"/>
      <c r="X176" s="321"/>
      <c r="Y176" s="54">
        <f t="shared" si="79"/>
        <v>0</v>
      </c>
      <c r="Z176" s="55">
        <f t="shared" si="80"/>
        <v>0</v>
      </c>
      <c r="AA176" s="56">
        <f t="shared" si="81"/>
        <v>0</v>
      </c>
      <c r="AB176" s="57" t="e">
        <f t="shared" si="82"/>
        <v>#DIV/0!</v>
      </c>
      <c r="AC176" s="58">
        <f t="shared" si="83"/>
        <v>0</v>
      </c>
      <c r="AD176" s="59" t="e">
        <f t="shared" si="84"/>
        <v>#DIV/0!</v>
      </c>
      <c r="AE176" s="60">
        <f t="shared" si="85"/>
        <v>0</v>
      </c>
      <c r="AF176" s="61" t="e">
        <f t="shared" si="86"/>
        <v>#DIV/0!</v>
      </c>
      <c r="AG176" s="62">
        <f t="shared" si="87"/>
        <v>0</v>
      </c>
      <c r="AH176" s="63" t="e">
        <f t="shared" si="88"/>
        <v>#DIV/0!</v>
      </c>
      <c r="AI176" s="199">
        <f t="shared" si="89"/>
        <v>0</v>
      </c>
      <c r="AJ176" s="200" t="e">
        <f t="shared" si="90"/>
        <v>#DIV/0!</v>
      </c>
      <c r="AK176" s="199">
        <f t="shared" si="91"/>
        <v>0</v>
      </c>
      <c r="AL176" s="200" t="e">
        <f t="shared" si="92"/>
        <v>#DIV/0!</v>
      </c>
      <c r="AM176" s="201">
        <f t="shared" si="93"/>
        <v>0</v>
      </c>
      <c r="AN176" s="202" t="e">
        <f t="shared" si="94"/>
        <v>#DIV/0!</v>
      </c>
      <c r="AO176" s="201">
        <f t="shared" si="95"/>
        <v>0</v>
      </c>
      <c r="AP176" s="202" t="e">
        <f t="shared" si="96"/>
        <v>#DIV/0!</v>
      </c>
      <c r="AR176" s="64"/>
      <c r="AS176" s="65"/>
      <c r="AT176" s="208">
        <f t="shared" si="97"/>
        <v>0</v>
      </c>
      <c r="AU176" s="209" t="e">
        <f t="shared" si="98"/>
        <v>#DIV/0!</v>
      </c>
      <c r="AV176" s="189">
        <f t="shared" si="99"/>
        <v>0</v>
      </c>
      <c r="AW176" s="190" t="e">
        <f t="shared" si="100"/>
        <v>#DIV/0!</v>
      </c>
      <c r="AY176" s="68"/>
      <c r="AZ176" s="317"/>
      <c r="BA176" s="69"/>
      <c r="BB176" s="317"/>
      <c r="BC176" s="192">
        <f t="shared" si="101"/>
        <v>0</v>
      </c>
    </row>
    <row r="177" spans="1:55">
      <c r="A177" s="39"/>
      <c r="B177" s="40"/>
      <c r="C177" s="41"/>
      <c r="D177" s="41"/>
      <c r="E177" s="41"/>
      <c r="F177" s="42"/>
      <c r="G177" s="257"/>
      <c r="H177" s="43"/>
      <c r="I177" s="44"/>
      <c r="J177" s="45">
        <f t="shared" si="75"/>
        <v>0</v>
      </c>
      <c r="K177" s="46"/>
      <c r="L177" s="47">
        <f t="shared" si="76"/>
        <v>0</v>
      </c>
      <c r="M177" s="48"/>
      <c r="N177" s="321"/>
      <c r="O177" s="49"/>
      <c r="P177" s="50"/>
      <c r="Q177" s="43"/>
      <c r="R177" s="44"/>
      <c r="S177" s="44">
        <f t="shared" si="77"/>
        <v>0</v>
      </c>
      <c r="T177" s="50"/>
      <c r="U177" s="51"/>
      <c r="V177" s="52">
        <f t="shared" si="78"/>
        <v>0</v>
      </c>
      <c r="W177" s="53"/>
      <c r="X177" s="321"/>
      <c r="Y177" s="54">
        <f t="shared" si="79"/>
        <v>0</v>
      </c>
      <c r="Z177" s="55">
        <f t="shared" si="80"/>
        <v>0</v>
      </c>
      <c r="AA177" s="56">
        <f t="shared" si="81"/>
        <v>0</v>
      </c>
      <c r="AB177" s="57" t="e">
        <f t="shared" si="82"/>
        <v>#DIV/0!</v>
      </c>
      <c r="AC177" s="58">
        <f t="shared" si="83"/>
        <v>0</v>
      </c>
      <c r="AD177" s="59" t="e">
        <f t="shared" si="84"/>
        <v>#DIV/0!</v>
      </c>
      <c r="AE177" s="60">
        <f t="shared" si="85"/>
        <v>0</v>
      </c>
      <c r="AF177" s="61" t="e">
        <f t="shared" si="86"/>
        <v>#DIV/0!</v>
      </c>
      <c r="AG177" s="62">
        <f t="shared" si="87"/>
        <v>0</v>
      </c>
      <c r="AH177" s="63" t="e">
        <f t="shared" si="88"/>
        <v>#DIV/0!</v>
      </c>
      <c r="AI177" s="199">
        <f t="shared" si="89"/>
        <v>0</v>
      </c>
      <c r="AJ177" s="200" t="e">
        <f t="shared" si="90"/>
        <v>#DIV/0!</v>
      </c>
      <c r="AK177" s="199">
        <f t="shared" si="91"/>
        <v>0</v>
      </c>
      <c r="AL177" s="200" t="e">
        <f t="shared" si="92"/>
        <v>#DIV/0!</v>
      </c>
      <c r="AM177" s="201">
        <f t="shared" si="93"/>
        <v>0</v>
      </c>
      <c r="AN177" s="202" t="e">
        <f t="shared" si="94"/>
        <v>#DIV/0!</v>
      </c>
      <c r="AO177" s="201">
        <f t="shared" si="95"/>
        <v>0</v>
      </c>
      <c r="AP177" s="202" t="e">
        <f t="shared" si="96"/>
        <v>#DIV/0!</v>
      </c>
      <c r="AR177" s="64"/>
      <c r="AS177" s="65"/>
      <c r="AT177" s="208">
        <f t="shared" si="97"/>
        <v>0</v>
      </c>
      <c r="AU177" s="209" t="e">
        <f t="shared" si="98"/>
        <v>#DIV/0!</v>
      </c>
      <c r="AV177" s="189">
        <f t="shared" si="99"/>
        <v>0</v>
      </c>
      <c r="AW177" s="190" t="e">
        <f t="shared" si="100"/>
        <v>#DIV/0!</v>
      </c>
      <c r="AY177" s="68"/>
      <c r="AZ177" s="317"/>
      <c r="BA177" s="69"/>
      <c r="BB177" s="317"/>
      <c r="BC177" s="192">
        <f t="shared" si="101"/>
        <v>0</v>
      </c>
    </row>
    <row r="178" spans="1:55">
      <c r="A178" s="39"/>
      <c r="B178" s="40"/>
      <c r="C178" s="41"/>
      <c r="D178" s="41"/>
      <c r="E178" s="41"/>
      <c r="F178" s="42"/>
      <c r="G178" s="257"/>
      <c r="H178" s="43"/>
      <c r="I178" s="44"/>
      <c r="J178" s="45">
        <f t="shared" si="75"/>
        <v>0</v>
      </c>
      <c r="K178" s="46"/>
      <c r="L178" s="47">
        <f t="shared" si="76"/>
        <v>0</v>
      </c>
      <c r="M178" s="48"/>
      <c r="N178" s="321"/>
      <c r="O178" s="49"/>
      <c r="P178" s="50"/>
      <c r="Q178" s="43"/>
      <c r="R178" s="44"/>
      <c r="S178" s="44">
        <f t="shared" si="77"/>
        <v>0</v>
      </c>
      <c r="T178" s="50"/>
      <c r="U178" s="51"/>
      <c r="V178" s="52">
        <f t="shared" si="78"/>
        <v>0</v>
      </c>
      <c r="W178" s="53"/>
      <c r="X178" s="321"/>
      <c r="Y178" s="54">
        <f t="shared" si="79"/>
        <v>0</v>
      </c>
      <c r="Z178" s="55">
        <f t="shared" si="80"/>
        <v>0</v>
      </c>
      <c r="AA178" s="56">
        <f t="shared" si="81"/>
        <v>0</v>
      </c>
      <c r="AB178" s="57" t="e">
        <f t="shared" si="82"/>
        <v>#DIV/0!</v>
      </c>
      <c r="AC178" s="58">
        <f t="shared" si="83"/>
        <v>0</v>
      </c>
      <c r="AD178" s="59" t="e">
        <f t="shared" si="84"/>
        <v>#DIV/0!</v>
      </c>
      <c r="AE178" s="60">
        <f t="shared" si="85"/>
        <v>0</v>
      </c>
      <c r="AF178" s="61" t="e">
        <f t="shared" si="86"/>
        <v>#DIV/0!</v>
      </c>
      <c r="AG178" s="62">
        <f t="shared" si="87"/>
        <v>0</v>
      </c>
      <c r="AH178" s="63" t="e">
        <f t="shared" si="88"/>
        <v>#DIV/0!</v>
      </c>
      <c r="AI178" s="199">
        <f t="shared" si="89"/>
        <v>0</v>
      </c>
      <c r="AJ178" s="200" t="e">
        <f t="shared" si="90"/>
        <v>#DIV/0!</v>
      </c>
      <c r="AK178" s="199">
        <f t="shared" si="91"/>
        <v>0</v>
      </c>
      <c r="AL178" s="200" t="e">
        <f t="shared" si="92"/>
        <v>#DIV/0!</v>
      </c>
      <c r="AM178" s="201">
        <f t="shared" si="93"/>
        <v>0</v>
      </c>
      <c r="AN178" s="202" t="e">
        <f t="shared" si="94"/>
        <v>#DIV/0!</v>
      </c>
      <c r="AO178" s="201">
        <f t="shared" si="95"/>
        <v>0</v>
      </c>
      <c r="AP178" s="202" t="e">
        <f t="shared" si="96"/>
        <v>#DIV/0!</v>
      </c>
      <c r="AR178" s="64"/>
      <c r="AS178" s="65"/>
      <c r="AT178" s="208">
        <f t="shared" si="97"/>
        <v>0</v>
      </c>
      <c r="AU178" s="209" t="e">
        <f t="shared" si="98"/>
        <v>#DIV/0!</v>
      </c>
      <c r="AV178" s="189">
        <f t="shared" si="99"/>
        <v>0</v>
      </c>
      <c r="AW178" s="190" t="e">
        <f t="shared" si="100"/>
        <v>#DIV/0!</v>
      </c>
      <c r="AY178" s="68"/>
      <c r="AZ178" s="317"/>
      <c r="BA178" s="69"/>
      <c r="BB178" s="317"/>
      <c r="BC178" s="192">
        <f t="shared" si="101"/>
        <v>0</v>
      </c>
    </row>
    <row r="179" spans="1:55">
      <c r="A179" s="39"/>
      <c r="B179" s="40"/>
      <c r="C179" s="41"/>
      <c r="D179" s="41"/>
      <c r="E179" s="41"/>
      <c r="F179" s="42"/>
      <c r="G179" s="257"/>
      <c r="H179" s="43"/>
      <c r="I179" s="44"/>
      <c r="J179" s="45">
        <f t="shared" si="75"/>
        <v>0</v>
      </c>
      <c r="K179" s="46"/>
      <c r="L179" s="47">
        <f t="shared" si="76"/>
        <v>0</v>
      </c>
      <c r="M179" s="48"/>
      <c r="N179" s="321"/>
      <c r="O179" s="49"/>
      <c r="P179" s="50"/>
      <c r="Q179" s="43"/>
      <c r="R179" s="44"/>
      <c r="S179" s="44">
        <f t="shared" si="77"/>
        <v>0</v>
      </c>
      <c r="T179" s="50"/>
      <c r="U179" s="51"/>
      <c r="V179" s="52">
        <f t="shared" si="78"/>
        <v>0</v>
      </c>
      <c r="W179" s="53"/>
      <c r="X179" s="321"/>
      <c r="Y179" s="54">
        <f t="shared" si="79"/>
        <v>0</v>
      </c>
      <c r="Z179" s="55">
        <f t="shared" si="80"/>
        <v>0</v>
      </c>
      <c r="AA179" s="56">
        <f t="shared" si="81"/>
        <v>0</v>
      </c>
      <c r="AB179" s="57" t="e">
        <f t="shared" si="82"/>
        <v>#DIV/0!</v>
      </c>
      <c r="AC179" s="58">
        <f t="shared" si="83"/>
        <v>0</v>
      </c>
      <c r="AD179" s="59" t="e">
        <f t="shared" si="84"/>
        <v>#DIV/0!</v>
      </c>
      <c r="AE179" s="60">
        <f t="shared" si="85"/>
        <v>0</v>
      </c>
      <c r="AF179" s="61" t="e">
        <f t="shared" si="86"/>
        <v>#DIV/0!</v>
      </c>
      <c r="AG179" s="62">
        <f t="shared" si="87"/>
        <v>0</v>
      </c>
      <c r="AH179" s="63" t="e">
        <f t="shared" si="88"/>
        <v>#DIV/0!</v>
      </c>
      <c r="AI179" s="199">
        <f t="shared" si="89"/>
        <v>0</v>
      </c>
      <c r="AJ179" s="200" t="e">
        <f t="shared" si="90"/>
        <v>#DIV/0!</v>
      </c>
      <c r="AK179" s="199">
        <f t="shared" si="91"/>
        <v>0</v>
      </c>
      <c r="AL179" s="200" t="e">
        <f t="shared" si="92"/>
        <v>#DIV/0!</v>
      </c>
      <c r="AM179" s="201">
        <f t="shared" si="93"/>
        <v>0</v>
      </c>
      <c r="AN179" s="202" t="e">
        <f t="shared" si="94"/>
        <v>#DIV/0!</v>
      </c>
      <c r="AO179" s="201">
        <f t="shared" si="95"/>
        <v>0</v>
      </c>
      <c r="AP179" s="202" t="e">
        <f t="shared" si="96"/>
        <v>#DIV/0!</v>
      </c>
      <c r="AR179" s="64"/>
      <c r="AS179" s="65"/>
      <c r="AT179" s="208">
        <f t="shared" si="97"/>
        <v>0</v>
      </c>
      <c r="AU179" s="209" t="e">
        <f t="shared" si="98"/>
        <v>#DIV/0!</v>
      </c>
      <c r="AV179" s="189">
        <f t="shared" si="99"/>
        <v>0</v>
      </c>
      <c r="AW179" s="190" t="e">
        <f t="shared" si="100"/>
        <v>#DIV/0!</v>
      </c>
      <c r="AY179" s="68"/>
      <c r="AZ179" s="317"/>
      <c r="BA179" s="69"/>
      <c r="BB179" s="317"/>
      <c r="BC179" s="192">
        <f t="shared" si="101"/>
        <v>0</v>
      </c>
    </row>
    <row r="180" spans="1:55">
      <c r="A180" s="39"/>
      <c r="B180" s="40"/>
      <c r="C180" s="41"/>
      <c r="D180" s="41"/>
      <c r="E180" s="41"/>
      <c r="F180" s="42"/>
      <c r="G180" s="257"/>
      <c r="H180" s="43"/>
      <c r="I180" s="44"/>
      <c r="J180" s="45">
        <f t="shared" si="75"/>
        <v>0</v>
      </c>
      <c r="K180" s="46"/>
      <c r="L180" s="47">
        <f t="shared" si="76"/>
        <v>0</v>
      </c>
      <c r="M180" s="48"/>
      <c r="N180" s="321"/>
      <c r="O180" s="49"/>
      <c r="P180" s="50"/>
      <c r="Q180" s="43"/>
      <c r="R180" s="44"/>
      <c r="S180" s="44">
        <f t="shared" si="77"/>
        <v>0</v>
      </c>
      <c r="T180" s="50"/>
      <c r="U180" s="51"/>
      <c r="V180" s="52">
        <f t="shared" si="78"/>
        <v>0</v>
      </c>
      <c r="W180" s="53"/>
      <c r="X180" s="321"/>
      <c r="Y180" s="54">
        <f t="shared" si="79"/>
        <v>0</v>
      </c>
      <c r="Z180" s="55">
        <f t="shared" si="80"/>
        <v>0</v>
      </c>
      <c r="AA180" s="56">
        <f t="shared" si="81"/>
        <v>0</v>
      </c>
      <c r="AB180" s="57" t="e">
        <f t="shared" si="82"/>
        <v>#DIV/0!</v>
      </c>
      <c r="AC180" s="58">
        <f t="shared" si="83"/>
        <v>0</v>
      </c>
      <c r="AD180" s="59" t="e">
        <f t="shared" si="84"/>
        <v>#DIV/0!</v>
      </c>
      <c r="AE180" s="60">
        <f t="shared" si="85"/>
        <v>0</v>
      </c>
      <c r="AF180" s="61" t="e">
        <f t="shared" si="86"/>
        <v>#DIV/0!</v>
      </c>
      <c r="AG180" s="62">
        <f t="shared" si="87"/>
        <v>0</v>
      </c>
      <c r="AH180" s="63" t="e">
        <f t="shared" si="88"/>
        <v>#DIV/0!</v>
      </c>
      <c r="AI180" s="199">
        <f t="shared" si="89"/>
        <v>0</v>
      </c>
      <c r="AJ180" s="200" t="e">
        <f t="shared" si="90"/>
        <v>#DIV/0!</v>
      </c>
      <c r="AK180" s="199">
        <f t="shared" si="91"/>
        <v>0</v>
      </c>
      <c r="AL180" s="200" t="e">
        <f t="shared" si="92"/>
        <v>#DIV/0!</v>
      </c>
      <c r="AM180" s="201">
        <f t="shared" si="93"/>
        <v>0</v>
      </c>
      <c r="AN180" s="202" t="e">
        <f t="shared" si="94"/>
        <v>#DIV/0!</v>
      </c>
      <c r="AO180" s="201">
        <f t="shared" si="95"/>
        <v>0</v>
      </c>
      <c r="AP180" s="202" t="e">
        <f t="shared" si="96"/>
        <v>#DIV/0!</v>
      </c>
      <c r="AR180" s="64"/>
      <c r="AS180" s="65"/>
      <c r="AT180" s="208">
        <f t="shared" si="97"/>
        <v>0</v>
      </c>
      <c r="AU180" s="209" t="e">
        <f t="shared" si="98"/>
        <v>#DIV/0!</v>
      </c>
      <c r="AV180" s="189">
        <f t="shared" si="99"/>
        <v>0</v>
      </c>
      <c r="AW180" s="190" t="e">
        <f t="shared" si="100"/>
        <v>#DIV/0!</v>
      </c>
      <c r="AY180" s="68"/>
      <c r="AZ180" s="317"/>
      <c r="BA180" s="69"/>
      <c r="BB180" s="317"/>
      <c r="BC180" s="192">
        <f t="shared" si="101"/>
        <v>0</v>
      </c>
    </row>
    <row r="181" spans="1:55">
      <c r="A181" s="39"/>
      <c r="B181" s="40"/>
      <c r="C181" s="41"/>
      <c r="D181" s="41"/>
      <c r="E181" s="41"/>
      <c r="F181" s="42"/>
      <c r="G181" s="257"/>
      <c r="H181" s="43"/>
      <c r="I181" s="44"/>
      <c r="J181" s="45">
        <f t="shared" si="75"/>
        <v>0</v>
      </c>
      <c r="K181" s="46"/>
      <c r="L181" s="47">
        <f t="shared" si="76"/>
        <v>0</v>
      </c>
      <c r="M181" s="48"/>
      <c r="N181" s="321"/>
      <c r="O181" s="49"/>
      <c r="P181" s="50"/>
      <c r="Q181" s="43"/>
      <c r="R181" s="44"/>
      <c r="S181" s="44">
        <f t="shared" si="77"/>
        <v>0</v>
      </c>
      <c r="T181" s="50"/>
      <c r="U181" s="51"/>
      <c r="V181" s="52">
        <f t="shared" si="78"/>
        <v>0</v>
      </c>
      <c r="W181" s="53"/>
      <c r="X181" s="321"/>
      <c r="Y181" s="54">
        <f t="shared" si="79"/>
        <v>0</v>
      </c>
      <c r="Z181" s="55">
        <f t="shared" si="80"/>
        <v>0</v>
      </c>
      <c r="AA181" s="56">
        <f t="shared" si="81"/>
        <v>0</v>
      </c>
      <c r="AB181" s="57" t="e">
        <f t="shared" si="82"/>
        <v>#DIV/0!</v>
      </c>
      <c r="AC181" s="58">
        <f t="shared" si="83"/>
        <v>0</v>
      </c>
      <c r="AD181" s="59" t="e">
        <f t="shared" si="84"/>
        <v>#DIV/0!</v>
      </c>
      <c r="AE181" s="60">
        <f t="shared" si="85"/>
        <v>0</v>
      </c>
      <c r="AF181" s="61" t="e">
        <f t="shared" si="86"/>
        <v>#DIV/0!</v>
      </c>
      <c r="AG181" s="62">
        <f t="shared" si="87"/>
        <v>0</v>
      </c>
      <c r="AH181" s="63" t="e">
        <f t="shared" si="88"/>
        <v>#DIV/0!</v>
      </c>
      <c r="AI181" s="199">
        <f t="shared" si="89"/>
        <v>0</v>
      </c>
      <c r="AJ181" s="200" t="e">
        <f t="shared" si="90"/>
        <v>#DIV/0!</v>
      </c>
      <c r="AK181" s="199">
        <f t="shared" si="91"/>
        <v>0</v>
      </c>
      <c r="AL181" s="200" t="e">
        <f t="shared" si="92"/>
        <v>#DIV/0!</v>
      </c>
      <c r="AM181" s="201">
        <f t="shared" si="93"/>
        <v>0</v>
      </c>
      <c r="AN181" s="202" t="e">
        <f t="shared" si="94"/>
        <v>#DIV/0!</v>
      </c>
      <c r="AO181" s="201">
        <f t="shared" si="95"/>
        <v>0</v>
      </c>
      <c r="AP181" s="202" t="e">
        <f t="shared" si="96"/>
        <v>#DIV/0!</v>
      </c>
      <c r="AR181" s="64"/>
      <c r="AS181" s="65"/>
      <c r="AT181" s="208">
        <f t="shared" si="97"/>
        <v>0</v>
      </c>
      <c r="AU181" s="209" t="e">
        <f t="shared" si="98"/>
        <v>#DIV/0!</v>
      </c>
      <c r="AV181" s="189">
        <f t="shared" si="99"/>
        <v>0</v>
      </c>
      <c r="AW181" s="190" t="e">
        <f t="shared" si="100"/>
        <v>#DIV/0!</v>
      </c>
      <c r="AY181" s="68"/>
      <c r="AZ181" s="317"/>
      <c r="BA181" s="69"/>
      <c r="BB181" s="317"/>
      <c r="BC181" s="192">
        <f t="shared" si="101"/>
        <v>0</v>
      </c>
    </row>
    <row r="182" spans="1:55">
      <c r="A182" s="39"/>
      <c r="B182" s="40"/>
      <c r="C182" s="41"/>
      <c r="D182" s="41"/>
      <c r="E182" s="41"/>
      <c r="F182" s="42"/>
      <c r="G182" s="257"/>
      <c r="H182" s="43"/>
      <c r="I182" s="44"/>
      <c r="J182" s="45">
        <f t="shared" si="75"/>
        <v>0</v>
      </c>
      <c r="K182" s="46"/>
      <c r="L182" s="47">
        <f t="shared" si="76"/>
        <v>0</v>
      </c>
      <c r="M182" s="48"/>
      <c r="N182" s="321"/>
      <c r="O182" s="49"/>
      <c r="P182" s="50"/>
      <c r="Q182" s="43"/>
      <c r="R182" s="44"/>
      <c r="S182" s="44">
        <f t="shared" si="77"/>
        <v>0</v>
      </c>
      <c r="T182" s="50"/>
      <c r="U182" s="51"/>
      <c r="V182" s="52">
        <f t="shared" si="78"/>
        <v>0</v>
      </c>
      <c r="W182" s="53"/>
      <c r="X182" s="321"/>
      <c r="Y182" s="54">
        <f t="shared" si="79"/>
        <v>0</v>
      </c>
      <c r="Z182" s="55">
        <f t="shared" si="80"/>
        <v>0</v>
      </c>
      <c r="AA182" s="56">
        <f t="shared" si="81"/>
        <v>0</v>
      </c>
      <c r="AB182" s="57" t="e">
        <f t="shared" si="82"/>
        <v>#DIV/0!</v>
      </c>
      <c r="AC182" s="58">
        <f t="shared" si="83"/>
        <v>0</v>
      </c>
      <c r="AD182" s="59" t="e">
        <f t="shared" si="84"/>
        <v>#DIV/0!</v>
      </c>
      <c r="AE182" s="60">
        <f t="shared" si="85"/>
        <v>0</v>
      </c>
      <c r="AF182" s="61" t="e">
        <f t="shared" si="86"/>
        <v>#DIV/0!</v>
      </c>
      <c r="AG182" s="62">
        <f t="shared" si="87"/>
        <v>0</v>
      </c>
      <c r="AH182" s="63" t="e">
        <f t="shared" si="88"/>
        <v>#DIV/0!</v>
      </c>
      <c r="AI182" s="199">
        <f t="shared" si="89"/>
        <v>0</v>
      </c>
      <c r="AJ182" s="200" t="e">
        <f t="shared" si="90"/>
        <v>#DIV/0!</v>
      </c>
      <c r="AK182" s="199">
        <f t="shared" si="91"/>
        <v>0</v>
      </c>
      <c r="AL182" s="200" t="e">
        <f t="shared" si="92"/>
        <v>#DIV/0!</v>
      </c>
      <c r="AM182" s="201">
        <f t="shared" si="93"/>
        <v>0</v>
      </c>
      <c r="AN182" s="202" t="e">
        <f t="shared" si="94"/>
        <v>#DIV/0!</v>
      </c>
      <c r="AO182" s="201">
        <f t="shared" si="95"/>
        <v>0</v>
      </c>
      <c r="AP182" s="202" t="e">
        <f t="shared" si="96"/>
        <v>#DIV/0!</v>
      </c>
      <c r="AR182" s="64"/>
      <c r="AS182" s="65"/>
      <c r="AT182" s="208">
        <f t="shared" si="97"/>
        <v>0</v>
      </c>
      <c r="AU182" s="209" t="e">
        <f t="shared" si="98"/>
        <v>#DIV/0!</v>
      </c>
      <c r="AV182" s="189">
        <f t="shared" si="99"/>
        <v>0</v>
      </c>
      <c r="AW182" s="190" t="e">
        <f t="shared" si="100"/>
        <v>#DIV/0!</v>
      </c>
      <c r="AY182" s="68"/>
      <c r="AZ182" s="317"/>
      <c r="BA182" s="69"/>
      <c r="BB182" s="317"/>
      <c r="BC182" s="192">
        <f t="shared" si="101"/>
        <v>0</v>
      </c>
    </row>
    <row r="183" spans="1:55">
      <c r="A183" s="39"/>
      <c r="B183" s="40"/>
      <c r="C183" s="41"/>
      <c r="D183" s="41"/>
      <c r="E183" s="41"/>
      <c r="F183" s="42"/>
      <c r="G183" s="257"/>
      <c r="H183" s="43"/>
      <c r="I183" s="44"/>
      <c r="J183" s="45">
        <f t="shared" si="75"/>
        <v>0</v>
      </c>
      <c r="K183" s="46"/>
      <c r="L183" s="47">
        <f t="shared" si="76"/>
        <v>0</v>
      </c>
      <c r="M183" s="48"/>
      <c r="N183" s="321"/>
      <c r="O183" s="49"/>
      <c r="P183" s="50"/>
      <c r="Q183" s="43"/>
      <c r="R183" s="44"/>
      <c r="S183" s="44">
        <f t="shared" si="77"/>
        <v>0</v>
      </c>
      <c r="T183" s="50"/>
      <c r="U183" s="51"/>
      <c r="V183" s="52">
        <f t="shared" si="78"/>
        <v>0</v>
      </c>
      <c r="W183" s="53"/>
      <c r="X183" s="321"/>
      <c r="Y183" s="54">
        <f t="shared" si="79"/>
        <v>0</v>
      </c>
      <c r="Z183" s="55">
        <f t="shared" si="80"/>
        <v>0</v>
      </c>
      <c r="AA183" s="56">
        <f t="shared" si="81"/>
        <v>0</v>
      </c>
      <c r="AB183" s="57" t="e">
        <f t="shared" si="82"/>
        <v>#DIV/0!</v>
      </c>
      <c r="AC183" s="58">
        <f t="shared" si="83"/>
        <v>0</v>
      </c>
      <c r="AD183" s="59" t="e">
        <f t="shared" si="84"/>
        <v>#DIV/0!</v>
      </c>
      <c r="AE183" s="60">
        <f t="shared" si="85"/>
        <v>0</v>
      </c>
      <c r="AF183" s="61" t="e">
        <f t="shared" si="86"/>
        <v>#DIV/0!</v>
      </c>
      <c r="AG183" s="62">
        <f t="shared" si="87"/>
        <v>0</v>
      </c>
      <c r="AH183" s="63" t="e">
        <f t="shared" si="88"/>
        <v>#DIV/0!</v>
      </c>
      <c r="AI183" s="199">
        <f t="shared" si="89"/>
        <v>0</v>
      </c>
      <c r="AJ183" s="200" t="e">
        <f t="shared" si="90"/>
        <v>#DIV/0!</v>
      </c>
      <c r="AK183" s="199">
        <f t="shared" si="91"/>
        <v>0</v>
      </c>
      <c r="AL183" s="200" t="e">
        <f t="shared" si="92"/>
        <v>#DIV/0!</v>
      </c>
      <c r="AM183" s="201">
        <f t="shared" si="93"/>
        <v>0</v>
      </c>
      <c r="AN183" s="202" t="e">
        <f t="shared" si="94"/>
        <v>#DIV/0!</v>
      </c>
      <c r="AO183" s="201">
        <f t="shared" si="95"/>
        <v>0</v>
      </c>
      <c r="AP183" s="202" t="e">
        <f t="shared" si="96"/>
        <v>#DIV/0!</v>
      </c>
      <c r="AR183" s="64"/>
      <c r="AS183" s="65"/>
      <c r="AT183" s="208">
        <f t="shared" si="97"/>
        <v>0</v>
      </c>
      <c r="AU183" s="209" t="e">
        <f t="shared" si="98"/>
        <v>#DIV/0!</v>
      </c>
      <c r="AV183" s="189">
        <f t="shared" si="99"/>
        <v>0</v>
      </c>
      <c r="AW183" s="190" t="e">
        <f t="shared" si="100"/>
        <v>#DIV/0!</v>
      </c>
      <c r="AY183" s="68"/>
      <c r="AZ183" s="317"/>
      <c r="BA183" s="69"/>
      <c r="BB183" s="317"/>
      <c r="BC183" s="192">
        <f t="shared" si="101"/>
        <v>0</v>
      </c>
    </row>
    <row r="184" spans="1:55">
      <c r="A184" s="39"/>
      <c r="B184" s="40"/>
      <c r="C184" s="41"/>
      <c r="D184" s="41"/>
      <c r="E184" s="41"/>
      <c r="F184" s="42"/>
      <c r="G184" s="257"/>
      <c r="H184" s="43"/>
      <c r="I184" s="44"/>
      <c r="J184" s="45">
        <f t="shared" si="75"/>
        <v>0</v>
      </c>
      <c r="K184" s="46"/>
      <c r="L184" s="47">
        <f t="shared" si="76"/>
        <v>0</v>
      </c>
      <c r="M184" s="48"/>
      <c r="N184" s="321"/>
      <c r="O184" s="49"/>
      <c r="P184" s="50"/>
      <c r="Q184" s="43"/>
      <c r="R184" s="44"/>
      <c r="S184" s="44">
        <f t="shared" si="77"/>
        <v>0</v>
      </c>
      <c r="T184" s="50"/>
      <c r="U184" s="51"/>
      <c r="V184" s="52">
        <f t="shared" si="78"/>
        <v>0</v>
      </c>
      <c r="W184" s="53"/>
      <c r="X184" s="321"/>
      <c r="Y184" s="54">
        <f t="shared" si="79"/>
        <v>0</v>
      </c>
      <c r="Z184" s="55">
        <f t="shared" si="80"/>
        <v>0</v>
      </c>
      <c r="AA184" s="56">
        <f t="shared" si="81"/>
        <v>0</v>
      </c>
      <c r="AB184" s="57" t="e">
        <f t="shared" si="82"/>
        <v>#DIV/0!</v>
      </c>
      <c r="AC184" s="58">
        <f t="shared" si="83"/>
        <v>0</v>
      </c>
      <c r="AD184" s="59" t="e">
        <f t="shared" si="84"/>
        <v>#DIV/0!</v>
      </c>
      <c r="AE184" s="60">
        <f t="shared" si="85"/>
        <v>0</v>
      </c>
      <c r="AF184" s="61" t="e">
        <f t="shared" si="86"/>
        <v>#DIV/0!</v>
      </c>
      <c r="AG184" s="62">
        <f t="shared" si="87"/>
        <v>0</v>
      </c>
      <c r="AH184" s="63" t="e">
        <f t="shared" si="88"/>
        <v>#DIV/0!</v>
      </c>
      <c r="AI184" s="199">
        <f t="shared" si="89"/>
        <v>0</v>
      </c>
      <c r="AJ184" s="200" t="e">
        <f t="shared" si="90"/>
        <v>#DIV/0!</v>
      </c>
      <c r="AK184" s="199">
        <f t="shared" si="91"/>
        <v>0</v>
      </c>
      <c r="AL184" s="200" t="e">
        <f t="shared" si="92"/>
        <v>#DIV/0!</v>
      </c>
      <c r="AM184" s="201">
        <f t="shared" si="93"/>
        <v>0</v>
      </c>
      <c r="AN184" s="202" t="e">
        <f t="shared" si="94"/>
        <v>#DIV/0!</v>
      </c>
      <c r="AO184" s="201">
        <f t="shared" si="95"/>
        <v>0</v>
      </c>
      <c r="AP184" s="202" t="e">
        <f t="shared" si="96"/>
        <v>#DIV/0!</v>
      </c>
      <c r="AR184" s="64"/>
      <c r="AS184" s="65"/>
      <c r="AT184" s="208">
        <f t="shared" si="97"/>
        <v>0</v>
      </c>
      <c r="AU184" s="209" t="e">
        <f t="shared" si="98"/>
        <v>#DIV/0!</v>
      </c>
      <c r="AV184" s="189">
        <f t="shared" si="99"/>
        <v>0</v>
      </c>
      <c r="AW184" s="190" t="e">
        <f t="shared" si="100"/>
        <v>#DIV/0!</v>
      </c>
      <c r="AY184" s="68"/>
      <c r="AZ184" s="317"/>
      <c r="BA184" s="69"/>
      <c r="BB184" s="317"/>
      <c r="BC184" s="192">
        <f t="shared" si="101"/>
        <v>0</v>
      </c>
    </row>
    <row r="185" spans="1:55">
      <c r="A185" s="39"/>
      <c r="B185" s="40"/>
      <c r="C185" s="41"/>
      <c r="D185" s="41"/>
      <c r="E185" s="41"/>
      <c r="F185" s="42"/>
      <c r="G185" s="257"/>
      <c r="H185" s="43"/>
      <c r="I185" s="44"/>
      <c r="J185" s="45">
        <f t="shared" si="75"/>
        <v>0</v>
      </c>
      <c r="K185" s="46"/>
      <c r="L185" s="47">
        <f t="shared" si="76"/>
        <v>0</v>
      </c>
      <c r="M185" s="48"/>
      <c r="N185" s="321"/>
      <c r="O185" s="49"/>
      <c r="P185" s="50"/>
      <c r="Q185" s="43"/>
      <c r="R185" s="44"/>
      <c r="S185" s="44">
        <f t="shared" si="77"/>
        <v>0</v>
      </c>
      <c r="T185" s="50"/>
      <c r="U185" s="51"/>
      <c r="V185" s="52">
        <f t="shared" si="78"/>
        <v>0</v>
      </c>
      <c r="W185" s="53"/>
      <c r="X185" s="321"/>
      <c r="Y185" s="54">
        <f t="shared" si="79"/>
        <v>0</v>
      </c>
      <c r="Z185" s="55">
        <f t="shared" si="80"/>
        <v>0</v>
      </c>
      <c r="AA185" s="56">
        <f t="shared" si="81"/>
        <v>0</v>
      </c>
      <c r="AB185" s="57" t="e">
        <f t="shared" si="82"/>
        <v>#DIV/0!</v>
      </c>
      <c r="AC185" s="58">
        <f t="shared" si="83"/>
        <v>0</v>
      </c>
      <c r="AD185" s="59" t="e">
        <f t="shared" si="84"/>
        <v>#DIV/0!</v>
      </c>
      <c r="AE185" s="60">
        <f t="shared" si="85"/>
        <v>0</v>
      </c>
      <c r="AF185" s="61" t="e">
        <f t="shared" si="86"/>
        <v>#DIV/0!</v>
      </c>
      <c r="AG185" s="62">
        <f t="shared" si="87"/>
        <v>0</v>
      </c>
      <c r="AH185" s="63" t="e">
        <f t="shared" si="88"/>
        <v>#DIV/0!</v>
      </c>
      <c r="AI185" s="199">
        <f t="shared" si="89"/>
        <v>0</v>
      </c>
      <c r="AJ185" s="200" t="e">
        <f t="shared" si="90"/>
        <v>#DIV/0!</v>
      </c>
      <c r="AK185" s="199">
        <f t="shared" si="91"/>
        <v>0</v>
      </c>
      <c r="AL185" s="200" t="e">
        <f t="shared" si="92"/>
        <v>#DIV/0!</v>
      </c>
      <c r="AM185" s="201">
        <f t="shared" si="93"/>
        <v>0</v>
      </c>
      <c r="AN185" s="202" t="e">
        <f t="shared" si="94"/>
        <v>#DIV/0!</v>
      </c>
      <c r="AO185" s="201">
        <f t="shared" si="95"/>
        <v>0</v>
      </c>
      <c r="AP185" s="202" t="e">
        <f t="shared" si="96"/>
        <v>#DIV/0!</v>
      </c>
      <c r="AR185" s="64"/>
      <c r="AS185" s="65"/>
      <c r="AT185" s="208">
        <f t="shared" si="97"/>
        <v>0</v>
      </c>
      <c r="AU185" s="209" t="e">
        <f t="shared" si="98"/>
        <v>#DIV/0!</v>
      </c>
      <c r="AV185" s="189">
        <f t="shared" si="99"/>
        <v>0</v>
      </c>
      <c r="AW185" s="190" t="e">
        <f t="shared" si="100"/>
        <v>#DIV/0!</v>
      </c>
      <c r="AY185" s="68"/>
      <c r="AZ185" s="317"/>
      <c r="BA185" s="69"/>
      <c r="BB185" s="317"/>
      <c r="BC185" s="192">
        <f t="shared" si="101"/>
        <v>0</v>
      </c>
    </row>
    <row r="186" spans="1:55">
      <c r="A186" s="39"/>
      <c r="B186" s="40"/>
      <c r="C186" s="41"/>
      <c r="D186" s="41"/>
      <c r="E186" s="41"/>
      <c r="F186" s="42"/>
      <c r="G186" s="257"/>
      <c r="H186" s="43"/>
      <c r="I186" s="44"/>
      <c r="J186" s="45">
        <f t="shared" si="75"/>
        <v>0</v>
      </c>
      <c r="K186" s="46"/>
      <c r="L186" s="47">
        <f t="shared" si="76"/>
        <v>0</v>
      </c>
      <c r="M186" s="48"/>
      <c r="N186" s="321"/>
      <c r="O186" s="49"/>
      <c r="P186" s="50"/>
      <c r="Q186" s="43"/>
      <c r="R186" s="44"/>
      <c r="S186" s="44">
        <f t="shared" si="77"/>
        <v>0</v>
      </c>
      <c r="T186" s="50"/>
      <c r="U186" s="51"/>
      <c r="V186" s="52">
        <f t="shared" si="78"/>
        <v>0</v>
      </c>
      <c r="W186" s="53"/>
      <c r="X186" s="321"/>
      <c r="Y186" s="54">
        <f t="shared" si="79"/>
        <v>0</v>
      </c>
      <c r="Z186" s="55">
        <f t="shared" si="80"/>
        <v>0</v>
      </c>
      <c r="AA186" s="56">
        <f t="shared" si="81"/>
        <v>0</v>
      </c>
      <c r="AB186" s="57" t="e">
        <f t="shared" si="82"/>
        <v>#DIV/0!</v>
      </c>
      <c r="AC186" s="58">
        <f t="shared" si="83"/>
        <v>0</v>
      </c>
      <c r="AD186" s="59" t="e">
        <f t="shared" si="84"/>
        <v>#DIV/0!</v>
      </c>
      <c r="AE186" s="60">
        <f t="shared" si="85"/>
        <v>0</v>
      </c>
      <c r="AF186" s="61" t="e">
        <f t="shared" si="86"/>
        <v>#DIV/0!</v>
      </c>
      <c r="AG186" s="62">
        <f t="shared" si="87"/>
        <v>0</v>
      </c>
      <c r="AH186" s="63" t="e">
        <f t="shared" si="88"/>
        <v>#DIV/0!</v>
      </c>
      <c r="AI186" s="199">
        <f t="shared" si="89"/>
        <v>0</v>
      </c>
      <c r="AJ186" s="200" t="e">
        <f t="shared" si="90"/>
        <v>#DIV/0!</v>
      </c>
      <c r="AK186" s="199">
        <f t="shared" si="91"/>
        <v>0</v>
      </c>
      <c r="AL186" s="200" t="e">
        <f t="shared" si="92"/>
        <v>#DIV/0!</v>
      </c>
      <c r="AM186" s="201">
        <f t="shared" si="93"/>
        <v>0</v>
      </c>
      <c r="AN186" s="202" t="e">
        <f t="shared" si="94"/>
        <v>#DIV/0!</v>
      </c>
      <c r="AO186" s="201">
        <f t="shared" si="95"/>
        <v>0</v>
      </c>
      <c r="AP186" s="202" t="e">
        <f t="shared" si="96"/>
        <v>#DIV/0!</v>
      </c>
      <c r="AR186" s="64"/>
      <c r="AS186" s="65"/>
      <c r="AT186" s="208">
        <f t="shared" si="97"/>
        <v>0</v>
      </c>
      <c r="AU186" s="209" t="e">
        <f t="shared" si="98"/>
        <v>#DIV/0!</v>
      </c>
      <c r="AV186" s="189">
        <f t="shared" si="99"/>
        <v>0</v>
      </c>
      <c r="AW186" s="190" t="e">
        <f t="shared" si="100"/>
        <v>#DIV/0!</v>
      </c>
      <c r="AY186" s="68"/>
      <c r="AZ186" s="317"/>
      <c r="BA186" s="69"/>
      <c r="BB186" s="317"/>
      <c r="BC186" s="192">
        <f t="shared" si="101"/>
        <v>0</v>
      </c>
    </row>
    <row r="187" spans="1:55">
      <c r="A187" s="39"/>
      <c r="B187" s="40"/>
      <c r="C187" s="41"/>
      <c r="D187" s="41"/>
      <c r="E187" s="41"/>
      <c r="F187" s="42"/>
      <c r="G187" s="257"/>
      <c r="H187" s="43"/>
      <c r="I187" s="44"/>
      <c r="J187" s="45">
        <f t="shared" si="75"/>
        <v>0</v>
      </c>
      <c r="K187" s="46"/>
      <c r="L187" s="47">
        <f t="shared" si="76"/>
        <v>0</v>
      </c>
      <c r="M187" s="48"/>
      <c r="N187" s="321"/>
      <c r="O187" s="49"/>
      <c r="P187" s="50"/>
      <c r="Q187" s="43"/>
      <c r="R187" s="44"/>
      <c r="S187" s="44">
        <f t="shared" si="77"/>
        <v>0</v>
      </c>
      <c r="T187" s="50"/>
      <c r="U187" s="51"/>
      <c r="V187" s="52">
        <f t="shared" si="78"/>
        <v>0</v>
      </c>
      <c r="W187" s="53"/>
      <c r="X187" s="321"/>
      <c r="Y187" s="54">
        <f t="shared" si="79"/>
        <v>0</v>
      </c>
      <c r="Z187" s="55">
        <f t="shared" si="80"/>
        <v>0</v>
      </c>
      <c r="AA187" s="56">
        <f t="shared" si="81"/>
        <v>0</v>
      </c>
      <c r="AB187" s="57" t="e">
        <f t="shared" si="82"/>
        <v>#DIV/0!</v>
      </c>
      <c r="AC187" s="58">
        <f t="shared" si="83"/>
        <v>0</v>
      </c>
      <c r="AD187" s="59" t="e">
        <f t="shared" si="84"/>
        <v>#DIV/0!</v>
      </c>
      <c r="AE187" s="60">
        <f t="shared" si="85"/>
        <v>0</v>
      </c>
      <c r="AF187" s="61" t="e">
        <f t="shared" si="86"/>
        <v>#DIV/0!</v>
      </c>
      <c r="AG187" s="62">
        <f t="shared" si="87"/>
        <v>0</v>
      </c>
      <c r="AH187" s="63" t="e">
        <f t="shared" si="88"/>
        <v>#DIV/0!</v>
      </c>
      <c r="AI187" s="199">
        <f t="shared" si="89"/>
        <v>0</v>
      </c>
      <c r="AJ187" s="200" t="e">
        <f t="shared" si="90"/>
        <v>#DIV/0!</v>
      </c>
      <c r="AK187" s="199">
        <f t="shared" si="91"/>
        <v>0</v>
      </c>
      <c r="AL187" s="200" t="e">
        <f t="shared" si="92"/>
        <v>#DIV/0!</v>
      </c>
      <c r="AM187" s="201">
        <f t="shared" si="93"/>
        <v>0</v>
      </c>
      <c r="AN187" s="202" t="e">
        <f t="shared" si="94"/>
        <v>#DIV/0!</v>
      </c>
      <c r="AO187" s="201">
        <f t="shared" si="95"/>
        <v>0</v>
      </c>
      <c r="AP187" s="202" t="e">
        <f t="shared" si="96"/>
        <v>#DIV/0!</v>
      </c>
      <c r="AR187" s="64"/>
      <c r="AS187" s="65"/>
      <c r="AT187" s="208">
        <f t="shared" si="97"/>
        <v>0</v>
      </c>
      <c r="AU187" s="209" t="e">
        <f t="shared" si="98"/>
        <v>#DIV/0!</v>
      </c>
      <c r="AV187" s="189">
        <f t="shared" si="99"/>
        <v>0</v>
      </c>
      <c r="AW187" s="190" t="e">
        <f t="shared" si="100"/>
        <v>#DIV/0!</v>
      </c>
      <c r="AY187" s="68"/>
      <c r="AZ187" s="317"/>
      <c r="BA187" s="69"/>
      <c r="BB187" s="317"/>
      <c r="BC187" s="192">
        <f t="shared" si="101"/>
        <v>0</v>
      </c>
    </row>
    <row r="188" spans="1:55">
      <c r="A188" s="39"/>
      <c r="B188" s="40"/>
      <c r="C188" s="41"/>
      <c r="D188" s="41"/>
      <c r="E188" s="41"/>
      <c r="F188" s="42"/>
      <c r="G188" s="257"/>
      <c r="H188" s="43"/>
      <c r="I188" s="44"/>
      <c r="J188" s="45">
        <f t="shared" si="75"/>
        <v>0</v>
      </c>
      <c r="K188" s="46"/>
      <c r="L188" s="47">
        <f t="shared" si="76"/>
        <v>0</v>
      </c>
      <c r="M188" s="48"/>
      <c r="N188" s="321"/>
      <c r="O188" s="49"/>
      <c r="P188" s="50"/>
      <c r="Q188" s="43"/>
      <c r="R188" s="44"/>
      <c r="S188" s="44">
        <f t="shared" si="77"/>
        <v>0</v>
      </c>
      <c r="T188" s="50"/>
      <c r="U188" s="51"/>
      <c r="V188" s="52">
        <f t="shared" si="78"/>
        <v>0</v>
      </c>
      <c r="W188" s="53"/>
      <c r="X188" s="321"/>
      <c r="Y188" s="54">
        <f t="shared" si="79"/>
        <v>0</v>
      </c>
      <c r="Z188" s="55">
        <f t="shared" si="80"/>
        <v>0</v>
      </c>
      <c r="AA188" s="56">
        <f t="shared" si="81"/>
        <v>0</v>
      </c>
      <c r="AB188" s="57" t="e">
        <f t="shared" si="82"/>
        <v>#DIV/0!</v>
      </c>
      <c r="AC188" s="58">
        <f t="shared" si="83"/>
        <v>0</v>
      </c>
      <c r="AD188" s="59" t="e">
        <f t="shared" si="84"/>
        <v>#DIV/0!</v>
      </c>
      <c r="AE188" s="60">
        <f t="shared" si="85"/>
        <v>0</v>
      </c>
      <c r="AF188" s="61" t="e">
        <f t="shared" si="86"/>
        <v>#DIV/0!</v>
      </c>
      <c r="AG188" s="62">
        <f t="shared" si="87"/>
        <v>0</v>
      </c>
      <c r="AH188" s="63" t="e">
        <f t="shared" si="88"/>
        <v>#DIV/0!</v>
      </c>
      <c r="AI188" s="199">
        <f t="shared" si="89"/>
        <v>0</v>
      </c>
      <c r="AJ188" s="200" t="e">
        <f t="shared" si="90"/>
        <v>#DIV/0!</v>
      </c>
      <c r="AK188" s="199">
        <f t="shared" si="91"/>
        <v>0</v>
      </c>
      <c r="AL188" s="200" t="e">
        <f t="shared" si="92"/>
        <v>#DIV/0!</v>
      </c>
      <c r="AM188" s="201">
        <f t="shared" si="93"/>
        <v>0</v>
      </c>
      <c r="AN188" s="202" t="e">
        <f t="shared" si="94"/>
        <v>#DIV/0!</v>
      </c>
      <c r="AO188" s="201">
        <f t="shared" si="95"/>
        <v>0</v>
      </c>
      <c r="AP188" s="202" t="e">
        <f t="shared" si="96"/>
        <v>#DIV/0!</v>
      </c>
      <c r="AR188" s="64"/>
      <c r="AS188" s="65"/>
      <c r="AT188" s="208">
        <f t="shared" si="97"/>
        <v>0</v>
      </c>
      <c r="AU188" s="209" t="e">
        <f t="shared" si="98"/>
        <v>#DIV/0!</v>
      </c>
      <c r="AV188" s="189">
        <f t="shared" si="99"/>
        <v>0</v>
      </c>
      <c r="AW188" s="190" t="e">
        <f t="shared" si="100"/>
        <v>#DIV/0!</v>
      </c>
      <c r="AY188" s="68"/>
      <c r="AZ188" s="317"/>
      <c r="BA188" s="69"/>
      <c r="BB188" s="317"/>
      <c r="BC188" s="192">
        <f t="shared" si="101"/>
        <v>0</v>
      </c>
    </row>
    <row r="189" spans="1:55">
      <c r="A189" s="39"/>
      <c r="B189" s="40"/>
      <c r="C189" s="41"/>
      <c r="D189" s="41"/>
      <c r="E189" s="41"/>
      <c r="F189" s="42"/>
      <c r="G189" s="257"/>
      <c r="H189" s="43"/>
      <c r="I189" s="44"/>
      <c r="J189" s="45">
        <f t="shared" si="75"/>
        <v>0</v>
      </c>
      <c r="K189" s="46"/>
      <c r="L189" s="47">
        <f t="shared" si="76"/>
        <v>0</v>
      </c>
      <c r="M189" s="48"/>
      <c r="N189" s="321"/>
      <c r="O189" s="49"/>
      <c r="P189" s="50"/>
      <c r="Q189" s="43"/>
      <c r="R189" s="44"/>
      <c r="S189" s="44">
        <f t="shared" si="77"/>
        <v>0</v>
      </c>
      <c r="T189" s="50"/>
      <c r="U189" s="51"/>
      <c r="V189" s="52">
        <f t="shared" si="78"/>
        <v>0</v>
      </c>
      <c r="W189" s="53"/>
      <c r="X189" s="321"/>
      <c r="Y189" s="54">
        <f t="shared" si="79"/>
        <v>0</v>
      </c>
      <c r="Z189" s="55">
        <f t="shared" si="80"/>
        <v>0</v>
      </c>
      <c r="AA189" s="56">
        <f t="shared" si="81"/>
        <v>0</v>
      </c>
      <c r="AB189" s="57" t="e">
        <f t="shared" si="82"/>
        <v>#DIV/0!</v>
      </c>
      <c r="AC189" s="58">
        <f t="shared" si="83"/>
        <v>0</v>
      </c>
      <c r="AD189" s="59" t="e">
        <f t="shared" si="84"/>
        <v>#DIV/0!</v>
      </c>
      <c r="AE189" s="60">
        <f t="shared" si="85"/>
        <v>0</v>
      </c>
      <c r="AF189" s="61" t="e">
        <f t="shared" si="86"/>
        <v>#DIV/0!</v>
      </c>
      <c r="AG189" s="62">
        <f t="shared" si="87"/>
        <v>0</v>
      </c>
      <c r="AH189" s="63" t="e">
        <f t="shared" si="88"/>
        <v>#DIV/0!</v>
      </c>
      <c r="AI189" s="199">
        <f t="shared" si="89"/>
        <v>0</v>
      </c>
      <c r="AJ189" s="200" t="e">
        <f t="shared" si="90"/>
        <v>#DIV/0!</v>
      </c>
      <c r="AK189" s="199">
        <f t="shared" si="91"/>
        <v>0</v>
      </c>
      <c r="AL189" s="200" t="e">
        <f t="shared" si="92"/>
        <v>#DIV/0!</v>
      </c>
      <c r="AM189" s="201">
        <f t="shared" si="93"/>
        <v>0</v>
      </c>
      <c r="AN189" s="202" t="e">
        <f t="shared" si="94"/>
        <v>#DIV/0!</v>
      </c>
      <c r="AO189" s="201">
        <f t="shared" si="95"/>
        <v>0</v>
      </c>
      <c r="AP189" s="202" t="e">
        <f t="shared" si="96"/>
        <v>#DIV/0!</v>
      </c>
      <c r="AR189" s="64"/>
      <c r="AS189" s="65"/>
      <c r="AT189" s="208">
        <f t="shared" si="97"/>
        <v>0</v>
      </c>
      <c r="AU189" s="209" t="e">
        <f t="shared" si="98"/>
        <v>#DIV/0!</v>
      </c>
      <c r="AV189" s="189">
        <f t="shared" si="99"/>
        <v>0</v>
      </c>
      <c r="AW189" s="190" t="e">
        <f t="shared" si="100"/>
        <v>#DIV/0!</v>
      </c>
      <c r="AY189" s="68"/>
      <c r="AZ189" s="317"/>
      <c r="BA189" s="69"/>
      <c r="BB189" s="317"/>
      <c r="BC189" s="192">
        <f t="shared" si="101"/>
        <v>0</v>
      </c>
    </row>
    <row r="190" spans="1:55">
      <c r="A190" s="39"/>
      <c r="B190" s="40"/>
      <c r="C190" s="41"/>
      <c r="D190" s="41"/>
      <c r="E190" s="41"/>
      <c r="F190" s="42"/>
      <c r="G190" s="257"/>
      <c r="H190" s="43"/>
      <c r="I190" s="44"/>
      <c r="J190" s="45">
        <f t="shared" si="75"/>
        <v>0</v>
      </c>
      <c r="K190" s="46"/>
      <c r="L190" s="47">
        <f t="shared" si="76"/>
        <v>0</v>
      </c>
      <c r="M190" s="48"/>
      <c r="N190" s="321"/>
      <c r="O190" s="49"/>
      <c r="P190" s="50"/>
      <c r="Q190" s="43"/>
      <c r="R190" s="44"/>
      <c r="S190" s="44">
        <f t="shared" si="77"/>
        <v>0</v>
      </c>
      <c r="T190" s="50"/>
      <c r="U190" s="51"/>
      <c r="V190" s="52">
        <f t="shared" si="78"/>
        <v>0</v>
      </c>
      <c r="W190" s="53"/>
      <c r="X190" s="321"/>
      <c r="Y190" s="54">
        <f t="shared" si="79"/>
        <v>0</v>
      </c>
      <c r="Z190" s="55">
        <f t="shared" si="80"/>
        <v>0</v>
      </c>
      <c r="AA190" s="56">
        <f t="shared" si="81"/>
        <v>0</v>
      </c>
      <c r="AB190" s="57" t="e">
        <f t="shared" si="82"/>
        <v>#DIV/0!</v>
      </c>
      <c r="AC190" s="58">
        <f t="shared" si="83"/>
        <v>0</v>
      </c>
      <c r="AD190" s="59" t="e">
        <f t="shared" si="84"/>
        <v>#DIV/0!</v>
      </c>
      <c r="AE190" s="60">
        <f t="shared" si="85"/>
        <v>0</v>
      </c>
      <c r="AF190" s="61" t="e">
        <f t="shared" si="86"/>
        <v>#DIV/0!</v>
      </c>
      <c r="AG190" s="62">
        <f t="shared" si="87"/>
        <v>0</v>
      </c>
      <c r="AH190" s="63" t="e">
        <f t="shared" si="88"/>
        <v>#DIV/0!</v>
      </c>
      <c r="AI190" s="199">
        <f t="shared" si="89"/>
        <v>0</v>
      </c>
      <c r="AJ190" s="200" t="e">
        <f t="shared" si="90"/>
        <v>#DIV/0!</v>
      </c>
      <c r="AK190" s="199">
        <f t="shared" si="91"/>
        <v>0</v>
      </c>
      <c r="AL190" s="200" t="e">
        <f t="shared" si="92"/>
        <v>#DIV/0!</v>
      </c>
      <c r="AM190" s="201">
        <f t="shared" si="93"/>
        <v>0</v>
      </c>
      <c r="AN190" s="202" t="e">
        <f t="shared" si="94"/>
        <v>#DIV/0!</v>
      </c>
      <c r="AO190" s="201">
        <f t="shared" si="95"/>
        <v>0</v>
      </c>
      <c r="AP190" s="202" t="e">
        <f t="shared" si="96"/>
        <v>#DIV/0!</v>
      </c>
      <c r="AR190" s="64"/>
      <c r="AS190" s="65"/>
      <c r="AT190" s="208">
        <f t="shared" si="97"/>
        <v>0</v>
      </c>
      <c r="AU190" s="209" t="e">
        <f t="shared" si="98"/>
        <v>#DIV/0!</v>
      </c>
      <c r="AV190" s="189">
        <f t="shared" si="99"/>
        <v>0</v>
      </c>
      <c r="AW190" s="190" t="e">
        <f t="shared" si="100"/>
        <v>#DIV/0!</v>
      </c>
      <c r="AY190" s="68"/>
      <c r="AZ190" s="317"/>
      <c r="BA190" s="69"/>
      <c r="BB190" s="317"/>
      <c r="BC190" s="192">
        <f t="shared" si="101"/>
        <v>0</v>
      </c>
    </row>
    <row r="191" spans="1:55">
      <c r="A191" s="39"/>
      <c r="B191" s="40"/>
      <c r="C191" s="41"/>
      <c r="D191" s="41"/>
      <c r="E191" s="41"/>
      <c r="F191" s="42"/>
      <c r="G191" s="257"/>
      <c r="H191" s="43"/>
      <c r="I191" s="44"/>
      <c r="J191" s="45">
        <f t="shared" si="75"/>
        <v>0</v>
      </c>
      <c r="K191" s="46"/>
      <c r="L191" s="47">
        <f t="shared" si="76"/>
        <v>0</v>
      </c>
      <c r="M191" s="48"/>
      <c r="N191" s="321"/>
      <c r="O191" s="49"/>
      <c r="P191" s="50"/>
      <c r="Q191" s="43"/>
      <c r="R191" s="44"/>
      <c r="S191" s="44">
        <f t="shared" si="77"/>
        <v>0</v>
      </c>
      <c r="T191" s="50"/>
      <c r="U191" s="51"/>
      <c r="V191" s="52">
        <f t="shared" si="78"/>
        <v>0</v>
      </c>
      <c r="W191" s="53"/>
      <c r="X191" s="321"/>
      <c r="Y191" s="54">
        <f t="shared" si="79"/>
        <v>0</v>
      </c>
      <c r="Z191" s="55">
        <f t="shared" si="80"/>
        <v>0</v>
      </c>
      <c r="AA191" s="56">
        <f t="shared" si="81"/>
        <v>0</v>
      </c>
      <c r="AB191" s="57" t="e">
        <f t="shared" si="82"/>
        <v>#DIV/0!</v>
      </c>
      <c r="AC191" s="58">
        <f t="shared" si="83"/>
        <v>0</v>
      </c>
      <c r="AD191" s="59" t="e">
        <f t="shared" si="84"/>
        <v>#DIV/0!</v>
      </c>
      <c r="AE191" s="60">
        <f t="shared" si="85"/>
        <v>0</v>
      </c>
      <c r="AF191" s="61" t="e">
        <f t="shared" si="86"/>
        <v>#DIV/0!</v>
      </c>
      <c r="AG191" s="62">
        <f t="shared" si="87"/>
        <v>0</v>
      </c>
      <c r="AH191" s="63" t="e">
        <f t="shared" si="88"/>
        <v>#DIV/0!</v>
      </c>
      <c r="AI191" s="199">
        <f t="shared" si="89"/>
        <v>0</v>
      </c>
      <c r="AJ191" s="200" t="e">
        <f t="shared" si="90"/>
        <v>#DIV/0!</v>
      </c>
      <c r="AK191" s="199">
        <f t="shared" si="91"/>
        <v>0</v>
      </c>
      <c r="AL191" s="200" t="e">
        <f t="shared" si="92"/>
        <v>#DIV/0!</v>
      </c>
      <c r="AM191" s="201">
        <f t="shared" si="93"/>
        <v>0</v>
      </c>
      <c r="AN191" s="202" t="e">
        <f t="shared" si="94"/>
        <v>#DIV/0!</v>
      </c>
      <c r="AO191" s="201">
        <f t="shared" si="95"/>
        <v>0</v>
      </c>
      <c r="AP191" s="202" t="e">
        <f t="shared" si="96"/>
        <v>#DIV/0!</v>
      </c>
      <c r="AR191" s="64"/>
      <c r="AS191" s="65"/>
      <c r="AT191" s="208">
        <f t="shared" si="97"/>
        <v>0</v>
      </c>
      <c r="AU191" s="209" t="e">
        <f t="shared" si="98"/>
        <v>#DIV/0!</v>
      </c>
      <c r="AV191" s="189">
        <f t="shared" si="99"/>
        <v>0</v>
      </c>
      <c r="AW191" s="190" t="e">
        <f t="shared" si="100"/>
        <v>#DIV/0!</v>
      </c>
      <c r="AY191" s="68"/>
      <c r="AZ191" s="317"/>
      <c r="BA191" s="69"/>
      <c r="BB191" s="317"/>
      <c r="BC191" s="192">
        <f t="shared" si="101"/>
        <v>0</v>
      </c>
    </row>
    <row r="192" spans="1:55">
      <c r="A192" s="39"/>
      <c r="B192" s="40"/>
      <c r="C192" s="41"/>
      <c r="D192" s="41"/>
      <c r="E192" s="41"/>
      <c r="F192" s="42"/>
      <c r="G192" s="257"/>
      <c r="H192" s="43"/>
      <c r="I192" s="44"/>
      <c r="J192" s="45">
        <f t="shared" si="75"/>
        <v>0</v>
      </c>
      <c r="K192" s="46"/>
      <c r="L192" s="47">
        <f t="shared" si="76"/>
        <v>0</v>
      </c>
      <c r="M192" s="48"/>
      <c r="N192" s="321"/>
      <c r="O192" s="49"/>
      <c r="P192" s="50"/>
      <c r="Q192" s="43"/>
      <c r="R192" s="44"/>
      <c r="S192" s="44">
        <f t="shared" si="77"/>
        <v>0</v>
      </c>
      <c r="T192" s="50"/>
      <c r="U192" s="51"/>
      <c r="V192" s="52">
        <f t="shared" si="78"/>
        <v>0</v>
      </c>
      <c r="W192" s="53"/>
      <c r="X192" s="321"/>
      <c r="Y192" s="54">
        <f t="shared" si="79"/>
        <v>0</v>
      </c>
      <c r="Z192" s="55">
        <f t="shared" si="80"/>
        <v>0</v>
      </c>
      <c r="AA192" s="56">
        <f t="shared" si="81"/>
        <v>0</v>
      </c>
      <c r="AB192" s="57" t="e">
        <f t="shared" si="82"/>
        <v>#DIV/0!</v>
      </c>
      <c r="AC192" s="58">
        <f t="shared" si="83"/>
        <v>0</v>
      </c>
      <c r="AD192" s="59" t="e">
        <f t="shared" si="84"/>
        <v>#DIV/0!</v>
      </c>
      <c r="AE192" s="60">
        <f t="shared" si="85"/>
        <v>0</v>
      </c>
      <c r="AF192" s="61" t="e">
        <f t="shared" si="86"/>
        <v>#DIV/0!</v>
      </c>
      <c r="AG192" s="62">
        <f t="shared" si="87"/>
        <v>0</v>
      </c>
      <c r="AH192" s="63" t="e">
        <f t="shared" si="88"/>
        <v>#DIV/0!</v>
      </c>
      <c r="AI192" s="199">
        <f t="shared" si="89"/>
        <v>0</v>
      </c>
      <c r="AJ192" s="200" t="e">
        <f t="shared" si="90"/>
        <v>#DIV/0!</v>
      </c>
      <c r="AK192" s="199">
        <f t="shared" si="91"/>
        <v>0</v>
      </c>
      <c r="AL192" s="200" t="e">
        <f t="shared" si="92"/>
        <v>#DIV/0!</v>
      </c>
      <c r="AM192" s="201">
        <f t="shared" si="93"/>
        <v>0</v>
      </c>
      <c r="AN192" s="202" t="e">
        <f t="shared" si="94"/>
        <v>#DIV/0!</v>
      </c>
      <c r="AO192" s="201">
        <f t="shared" si="95"/>
        <v>0</v>
      </c>
      <c r="AP192" s="202" t="e">
        <f t="shared" si="96"/>
        <v>#DIV/0!</v>
      </c>
      <c r="AR192" s="64"/>
      <c r="AS192" s="65"/>
      <c r="AT192" s="208">
        <f t="shared" si="97"/>
        <v>0</v>
      </c>
      <c r="AU192" s="209" t="e">
        <f t="shared" si="98"/>
        <v>#DIV/0!</v>
      </c>
      <c r="AV192" s="189">
        <f t="shared" si="99"/>
        <v>0</v>
      </c>
      <c r="AW192" s="190" t="e">
        <f t="shared" si="100"/>
        <v>#DIV/0!</v>
      </c>
      <c r="AY192" s="68"/>
      <c r="AZ192" s="317"/>
      <c r="BA192" s="69"/>
      <c r="BB192" s="317"/>
      <c r="BC192" s="192">
        <f t="shared" si="101"/>
        <v>0</v>
      </c>
    </row>
    <row r="193" spans="1:55">
      <c r="A193" s="39"/>
      <c r="B193" s="40"/>
      <c r="C193" s="41"/>
      <c r="D193" s="41"/>
      <c r="E193" s="41"/>
      <c r="F193" s="42"/>
      <c r="G193" s="257"/>
      <c r="H193" s="43"/>
      <c r="I193" s="44"/>
      <c r="J193" s="45">
        <f t="shared" si="75"/>
        <v>0</v>
      </c>
      <c r="K193" s="46"/>
      <c r="L193" s="47">
        <f t="shared" si="76"/>
        <v>0</v>
      </c>
      <c r="M193" s="48"/>
      <c r="N193" s="321"/>
      <c r="O193" s="49"/>
      <c r="P193" s="50"/>
      <c r="Q193" s="43"/>
      <c r="R193" s="44"/>
      <c r="S193" s="44">
        <f t="shared" si="77"/>
        <v>0</v>
      </c>
      <c r="T193" s="50"/>
      <c r="U193" s="51"/>
      <c r="V193" s="52">
        <f t="shared" si="78"/>
        <v>0</v>
      </c>
      <c r="W193" s="53"/>
      <c r="X193" s="321"/>
      <c r="Y193" s="54">
        <f t="shared" si="79"/>
        <v>0</v>
      </c>
      <c r="Z193" s="55">
        <f t="shared" si="80"/>
        <v>0</v>
      </c>
      <c r="AA193" s="56">
        <f t="shared" si="81"/>
        <v>0</v>
      </c>
      <c r="AB193" s="57" t="e">
        <f t="shared" si="82"/>
        <v>#DIV/0!</v>
      </c>
      <c r="AC193" s="58">
        <f t="shared" si="83"/>
        <v>0</v>
      </c>
      <c r="AD193" s="59" t="e">
        <f t="shared" si="84"/>
        <v>#DIV/0!</v>
      </c>
      <c r="AE193" s="60">
        <f t="shared" si="85"/>
        <v>0</v>
      </c>
      <c r="AF193" s="61" t="e">
        <f t="shared" si="86"/>
        <v>#DIV/0!</v>
      </c>
      <c r="AG193" s="62">
        <f t="shared" si="87"/>
        <v>0</v>
      </c>
      <c r="AH193" s="63" t="e">
        <f t="shared" si="88"/>
        <v>#DIV/0!</v>
      </c>
      <c r="AI193" s="199">
        <f t="shared" si="89"/>
        <v>0</v>
      </c>
      <c r="AJ193" s="200" t="e">
        <f t="shared" si="90"/>
        <v>#DIV/0!</v>
      </c>
      <c r="AK193" s="199">
        <f t="shared" si="91"/>
        <v>0</v>
      </c>
      <c r="AL193" s="200" t="e">
        <f t="shared" si="92"/>
        <v>#DIV/0!</v>
      </c>
      <c r="AM193" s="201">
        <f t="shared" si="93"/>
        <v>0</v>
      </c>
      <c r="AN193" s="202" t="e">
        <f t="shared" si="94"/>
        <v>#DIV/0!</v>
      </c>
      <c r="AO193" s="201">
        <f t="shared" si="95"/>
        <v>0</v>
      </c>
      <c r="AP193" s="202" t="e">
        <f t="shared" si="96"/>
        <v>#DIV/0!</v>
      </c>
      <c r="AR193" s="64"/>
      <c r="AS193" s="65"/>
      <c r="AT193" s="208">
        <f t="shared" si="97"/>
        <v>0</v>
      </c>
      <c r="AU193" s="209" t="e">
        <f t="shared" si="98"/>
        <v>#DIV/0!</v>
      </c>
      <c r="AV193" s="189">
        <f t="shared" si="99"/>
        <v>0</v>
      </c>
      <c r="AW193" s="190" t="e">
        <f t="shared" si="100"/>
        <v>#DIV/0!</v>
      </c>
      <c r="AY193" s="68"/>
      <c r="AZ193" s="317"/>
      <c r="BA193" s="69"/>
      <c r="BB193" s="317"/>
      <c r="BC193" s="192">
        <f t="shared" si="101"/>
        <v>0</v>
      </c>
    </row>
    <row r="194" spans="1:55">
      <c r="A194" s="39"/>
      <c r="B194" s="40"/>
      <c r="C194" s="41"/>
      <c r="D194" s="41"/>
      <c r="E194" s="41"/>
      <c r="F194" s="42"/>
      <c r="G194" s="257"/>
      <c r="H194" s="43"/>
      <c r="I194" s="44"/>
      <c r="J194" s="45">
        <f t="shared" si="75"/>
        <v>0</v>
      </c>
      <c r="K194" s="46"/>
      <c r="L194" s="47">
        <f t="shared" si="76"/>
        <v>0</v>
      </c>
      <c r="M194" s="48"/>
      <c r="N194" s="321"/>
      <c r="O194" s="49"/>
      <c r="P194" s="50"/>
      <c r="Q194" s="43"/>
      <c r="R194" s="44"/>
      <c r="S194" s="44">
        <f t="shared" si="77"/>
        <v>0</v>
      </c>
      <c r="T194" s="50"/>
      <c r="U194" s="51"/>
      <c r="V194" s="52">
        <f t="shared" si="78"/>
        <v>0</v>
      </c>
      <c r="W194" s="53"/>
      <c r="X194" s="321"/>
      <c r="Y194" s="54">
        <f t="shared" si="79"/>
        <v>0</v>
      </c>
      <c r="Z194" s="55">
        <f t="shared" si="80"/>
        <v>0</v>
      </c>
      <c r="AA194" s="56">
        <f t="shared" si="81"/>
        <v>0</v>
      </c>
      <c r="AB194" s="57" t="e">
        <f t="shared" si="82"/>
        <v>#DIV/0!</v>
      </c>
      <c r="AC194" s="58">
        <f t="shared" si="83"/>
        <v>0</v>
      </c>
      <c r="AD194" s="59" t="e">
        <f t="shared" si="84"/>
        <v>#DIV/0!</v>
      </c>
      <c r="AE194" s="60">
        <f t="shared" si="85"/>
        <v>0</v>
      </c>
      <c r="AF194" s="61" t="e">
        <f t="shared" si="86"/>
        <v>#DIV/0!</v>
      </c>
      <c r="AG194" s="62">
        <f t="shared" si="87"/>
        <v>0</v>
      </c>
      <c r="AH194" s="63" t="e">
        <f t="shared" si="88"/>
        <v>#DIV/0!</v>
      </c>
      <c r="AI194" s="199">
        <f t="shared" si="89"/>
        <v>0</v>
      </c>
      <c r="AJ194" s="200" t="e">
        <f t="shared" si="90"/>
        <v>#DIV/0!</v>
      </c>
      <c r="AK194" s="199">
        <f t="shared" si="91"/>
        <v>0</v>
      </c>
      <c r="AL194" s="200" t="e">
        <f t="shared" si="92"/>
        <v>#DIV/0!</v>
      </c>
      <c r="AM194" s="201">
        <f t="shared" si="93"/>
        <v>0</v>
      </c>
      <c r="AN194" s="202" t="e">
        <f t="shared" si="94"/>
        <v>#DIV/0!</v>
      </c>
      <c r="AO194" s="201">
        <f t="shared" si="95"/>
        <v>0</v>
      </c>
      <c r="AP194" s="202" t="e">
        <f t="shared" si="96"/>
        <v>#DIV/0!</v>
      </c>
      <c r="AR194" s="64"/>
      <c r="AS194" s="65"/>
      <c r="AT194" s="208">
        <f t="shared" si="97"/>
        <v>0</v>
      </c>
      <c r="AU194" s="209" t="e">
        <f t="shared" si="98"/>
        <v>#DIV/0!</v>
      </c>
      <c r="AV194" s="189">
        <f t="shared" si="99"/>
        <v>0</v>
      </c>
      <c r="AW194" s="190" t="e">
        <f t="shared" si="100"/>
        <v>#DIV/0!</v>
      </c>
      <c r="AY194" s="68"/>
      <c r="AZ194" s="317"/>
      <c r="BA194" s="69"/>
      <c r="BB194" s="317"/>
      <c r="BC194" s="192">
        <f t="shared" si="101"/>
        <v>0</v>
      </c>
    </row>
    <row r="195" spans="1:55">
      <c r="A195" s="39"/>
      <c r="B195" s="40"/>
      <c r="C195" s="41"/>
      <c r="D195" s="41"/>
      <c r="E195" s="41"/>
      <c r="F195" s="42"/>
      <c r="G195" s="257"/>
      <c r="H195" s="43"/>
      <c r="I195" s="44"/>
      <c r="J195" s="45">
        <f t="shared" si="75"/>
        <v>0</v>
      </c>
      <c r="K195" s="46"/>
      <c r="L195" s="47">
        <f t="shared" si="76"/>
        <v>0</v>
      </c>
      <c r="M195" s="48"/>
      <c r="N195" s="321"/>
      <c r="O195" s="49"/>
      <c r="P195" s="50"/>
      <c r="Q195" s="43"/>
      <c r="R195" s="44"/>
      <c r="S195" s="44">
        <f t="shared" si="77"/>
        <v>0</v>
      </c>
      <c r="T195" s="50"/>
      <c r="U195" s="51"/>
      <c r="V195" s="52">
        <f t="shared" si="78"/>
        <v>0</v>
      </c>
      <c r="W195" s="53"/>
      <c r="X195" s="321"/>
      <c r="Y195" s="54">
        <f t="shared" si="79"/>
        <v>0</v>
      </c>
      <c r="Z195" s="55">
        <f t="shared" si="80"/>
        <v>0</v>
      </c>
      <c r="AA195" s="56">
        <f t="shared" si="81"/>
        <v>0</v>
      </c>
      <c r="AB195" s="57" t="e">
        <f t="shared" si="82"/>
        <v>#DIV/0!</v>
      </c>
      <c r="AC195" s="58">
        <f t="shared" si="83"/>
        <v>0</v>
      </c>
      <c r="AD195" s="59" t="e">
        <f t="shared" si="84"/>
        <v>#DIV/0!</v>
      </c>
      <c r="AE195" s="60">
        <f t="shared" si="85"/>
        <v>0</v>
      </c>
      <c r="AF195" s="61" t="e">
        <f t="shared" si="86"/>
        <v>#DIV/0!</v>
      </c>
      <c r="AG195" s="62">
        <f t="shared" si="87"/>
        <v>0</v>
      </c>
      <c r="AH195" s="63" t="e">
        <f t="shared" si="88"/>
        <v>#DIV/0!</v>
      </c>
      <c r="AI195" s="199">
        <f t="shared" si="89"/>
        <v>0</v>
      </c>
      <c r="AJ195" s="200" t="e">
        <f t="shared" si="90"/>
        <v>#DIV/0!</v>
      </c>
      <c r="AK195" s="199">
        <f t="shared" si="91"/>
        <v>0</v>
      </c>
      <c r="AL195" s="200" t="e">
        <f t="shared" si="92"/>
        <v>#DIV/0!</v>
      </c>
      <c r="AM195" s="201">
        <f t="shared" si="93"/>
        <v>0</v>
      </c>
      <c r="AN195" s="202" t="e">
        <f t="shared" si="94"/>
        <v>#DIV/0!</v>
      </c>
      <c r="AO195" s="201">
        <f t="shared" si="95"/>
        <v>0</v>
      </c>
      <c r="AP195" s="202" t="e">
        <f t="shared" si="96"/>
        <v>#DIV/0!</v>
      </c>
      <c r="AR195" s="64"/>
      <c r="AS195" s="65"/>
      <c r="AT195" s="208">
        <f t="shared" si="97"/>
        <v>0</v>
      </c>
      <c r="AU195" s="209" t="e">
        <f t="shared" si="98"/>
        <v>#DIV/0!</v>
      </c>
      <c r="AV195" s="189">
        <f t="shared" si="99"/>
        <v>0</v>
      </c>
      <c r="AW195" s="190" t="e">
        <f t="shared" si="100"/>
        <v>#DIV/0!</v>
      </c>
      <c r="AY195" s="68"/>
      <c r="AZ195" s="317"/>
      <c r="BA195" s="69"/>
      <c r="BB195" s="317"/>
      <c r="BC195" s="192">
        <f t="shared" si="101"/>
        <v>0</v>
      </c>
    </row>
    <row r="196" spans="1:55" ht="14.25" customHeight="1">
      <c r="A196" s="71"/>
      <c r="B196" s="72"/>
      <c r="C196" s="73"/>
      <c r="D196" s="74"/>
      <c r="E196" s="74"/>
      <c r="F196" s="75"/>
      <c r="G196" s="257"/>
      <c r="H196" s="76"/>
      <c r="I196" s="77"/>
      <c r="J196" s="78">
        <f t="shared" si="75"/>
        <v>0</v>
      </c>
      <c r="K196" s="79"/>
      <c r="L196" s="47">
        <f t="shared" si="76"/>
        <v>0</v>
      </c>
      <c r="M196" s="80"/>
      <c r="N196" s="321"/>
      <c r="O196" s="81"/>
      <c r="P196" s="82"/>
      <c r="Q196" s="76"/>
      <c r="R196" s="77"/>
      <c r="S196" s="77">
        <f t="shared" si="77"/>
        <v>0</v>
      </c>
      <c r="T196" s="82"/>
      <c r="U196" s="83"/>
      <c r="V196" s="47">
        <f t="shared" si="78"/>
        <v>0</v>
      </c>
      <c r="W196" s="84"/>
      <c r="X196" s="321"/>
      <c r="Y196" s="54">
        <f t="shared" si="79"/>
        <v>0</v>
      </c>
      <c r="Z196" s="55">
        <f t="shared" si="80"/>
        <v>0</v>
      </c>
      <c r="AA196" s="56">
        <f t="shared" si="81"/>
        <v>0</v>
      </c>
      <c r="AB196" s="57" t="e">
        <f t="shared" si="82"/>
        <v>#DIV/0!</v>
      </c>
      <c r="AC196" s="58">
        <f t="shared" si="83"/>
        <v>0</v>
      </c>
      <c r="AD196" s="59" t="e">
        <f t="shared" si="84"/>
        <v>#DIV/0!</v>
      </c>
      <c r="AE196" s="60">
        <f t="shared" si="85"/>
        <v>0</v>
      </c>
      <c r="AF196" s="61" t="e">
        <f t="shared" si="86"/>
        <v>#DIV/0!</v>
      </c>
      <c r="AG196" s="62">
        <f t="shared" si="87"/>
        <v>0</v>
      </c>
      <c r="AH196" s="63" t="e">
        <f t="shared" si="88"/>
        <v>#DIV/0!</v>
      </c>
      <c r="AI196" s="199">
        <f t="shared" si="89"/>
        <v>0</v>
      </c>
      <c r="AJ196" s="200" t="e">
        <f t="shared" si="90"/>
        <v>#DIV/0!</v>
      </c>
      <c r="AK196" s="199">
        <f t="shared" si="91"/>
        <v>0</v>
      </c>
      <c r="AL196" s="200" t="e">
        <f t="shared" si="92"/>
        <v>#DIV/0!</v>
      </c>
      <c r="AM196" s="201">
        <f t="shared" si="93"/>
        <v>0</v>
      </c>
      <c r="AN196" s="202" t="e">
        <f t="shared" si="94"/>
        <v>#DIV/0!</v>
      </c>
      <c r="AO196" s="201">
        <f t="shared" si="95"/>
        <v>0</v>
      </c>
      <c r="AP196" s="202" t="e">
        <f t="shared" si="96"/>
        <v>#DIV/0!</v>
      </c>
      <c r="AR196" s="64"/>
      <c r="AS196" s="65"/>
      <c r="AT196" s="208">
        <f t="shared" si="97"/>
        <v>0</v>
      </c>
      <c r="AU196" s="209" t="e">
        <f t="shared" si="98"/>
        <v>#DIV/0!</v>
      </c>
      <c r="AV196" s="189">
        <f t="shared" si="99"/>
        <v>0</v>
      </c>
      <c r="AW196" s="190" t="e">
        <f t="shared" si="100"/>
        <v>#DIV/0!</v>
      </c>
      <c r="AY196" s="87"/>
      <c r="AZ196" s="317"/>
      <c r="BA196" s="88"/>
      <c r="BB196" s="317"/>
      <c r="BC196" s="192">
        <f t="shared" si="101"/>
        <v>0</v>
      </c>
    </row>
    <row r="197" spans="1:55">
      <c r="A197" s="71"/>
      <c r="B197" s="72"/>
      <c r="C197" s="73"/>
      <c r="D197" s="74"/>
      <c r="E197" s="74"/>
      <c r="F197" s="75"/>
      <c r="G197" s="257"/>
      <c r="H197" s="76"/>
      <c r="I197" s="77"/>
      <c r="J197" s="78">
        <f t="shared" si="75"/>
        <v>0</v>
      </c>
      <c r="K197" s="79"/>
      <c r="L197" s="90">
        <f t="shared" si="76"/>
        <v>0</v>
      </c>
      <c r="M197" s="80"/>
      <c r="N197" s="321"/>
      <c r="O197" s="81"/>
      <c r="P197" s="82"/>
      <c r="Q197" s="76"/>
      <c r="R197" s="77"/>
      <c r="S197" s="77">
        <f t="shared" si="77"/>
        <v>0</v>
      </c>
      <c r="T197" s="82"/>
      <c r="U197" s="83"/>
      <c r="V197" s="47">
        <f t="shared" si="78"/>
        <v>0</v>
      </c>
      <c r="W197" s="84"/>
      <c r="X197" s="321"/>
      <c r="Y197" s="54">
        <f t="shared" si="79"/>
        <v>0</v>
      </c>
      <c r="Z197" s="55">
        <f t="shared" si="80"/>
        <v>0</v>
      </c>
      <c r="AA197" s="56">
        <f t="shared" si="81"/>
        <v>0</v>
      </c>
      <c r="AB197" s="57" t="e">
        <f t="shared" si="82"/>
        <v>#DIV/0!</v>
      </c>
      <c r="AC197" s="58">
        <f t="shared" si="83"/>
        <v>0</v>
      </c>
      <c r="AD197" s="59" t="e">
        <f t="shared" si="84"/>
        <v>#DIV/0!</v>
      </c>
      <c r="AE197" s="60">
        <f t="shared" si="85"/>
        <v>0</v>
      </c>
      <c r="AF197" s="61" t="e">
        <f t="shared" si="86"/>
        <v>#DIV/0!</v>
      </c>
      <c r="AG197" s="62">
        <f t="shared" si="87"/>
        <v>0</v>
      </c>
      <c r="AH197" s="63" t="e">
        <f t="shared" si="88"/>
        <v>#DIV/0!</v>
      </c>
      <c r="AI197" s="199">
        <f t="shared" si="89"/>
        <v>0</v>
      </c>
      <c r="AJ197" s="200" t="e">
        <f t="shared" si="90"/>
        <v>#DIV/0!</v>
      </c>
      <c r="AK197" s="199">
        <f t="shared" si="91"/>
        <v>0</v>
      </c>
      <c r="AL197" s="200" t="e">
        <f t="shared" si="92"/>
        <v>#DIV/0!</v>
      </c>
      <c r="AM197" s="201">
        <f t="shared" si="93"/>
        <v>0</v>
      </c>
      <c r="AN197" s="202" t="e">
        <f t="shared" si="94"/>
        <v>#DIV/0!</v>
      </c>
      <c r="AO197" s="201">
        <f t="shared" si="95"/>
        <v>0</v>
      </c>
      <c r="AP197" s="202" t="e">
        <f t="shared" si="96"/>
        <v>#DIV/0!</v>
      </c>
      <c r="AR197" s="64"/>
      <c r="AS197" s="65"/>
      <c r="AT197" s="208">
        <f t="shared" si="97"/>
        <v>0</v>
      </c>
      <c r="AU197" s="209" t="e">
        <f t="shared" si="98"/>
        <v>#DIV/0!</v>
      </c>
      <c r="AV197" s="189">
        <f t="shared" si="99"/>
        <v>0</v>
      </c>
      <c r="AW197" s="190" t="e">
        <f t="shared" si="100"/>
        <v>#DIV/0!</v>
      </c>
      <c r="AY197" s="87"/>
      <c r="AZ197" s="317"/>
      <c r="BA197" s="88"/>
      <c r="BB197" s="317"/>
      <c r="BC197" s="192">
        <f t="shared" si="101"/>
        <v>0</v>
      </c>
    </row>
    <row r="198" spans="1:55">
      <c r="A198" s="71"/>
      <c r="B198" s="72"/>
      <c r="C198" s="73"/>
      <c r="D198" s="74"/>
      <c r="E198" s="74"/>
      <c r="F198" s="75"/>
      <c r="G198" s="257"/>
      <c r="H198" s="76"/>
      <c r="I198" s="77"/>
      <c r="J198" s="78">
        <f t="shared" si="75"/>
        <v>0</v>
      </c>
      <c r="K198" s="79"/>
      <c r="L198" s="90">
        <f t="shared" si="76"/>
        <v>0</v>
      </c>
      <c r="M198" s="80"/>
      <c r="N198" s="321"/>
      <c r="O198" s="81"/>
      <c r="P198" s="82"/>
      <c r="Q198" s="76"/>
      <c r="R198" s="77"/>
      <c r="S198" s="77">
        <f t="shared" si="77"/>
        <v>0</v>
      </c>
      <c r="T198" s="82"/>
      <c r="U198" s="83"/>
      <c r="V198" s="47">
        <f t="shared" si="78"/>
        <v>0</v>
      </c>
      <c r="W198" s="84"/>
      <c r="X198" s="321"/>
      <c r="Y198" s="54">
        <f t="shared" si="79"/>
        <v>0</v>
      </c>
      <c r="Z198" s="55">
        <f t="shared" si="80"/>
        <v>0</v>
      </c>
      <c r="AA198" s="56">
        <f t="shared" si="81"/>
        <v>0</v>
      </c>
      <c r="AB198" s="57" t="e">
        <f t="shared" si="82"/>
        <v>#DIV/0!</v>
      </c>
      <c r="AC198" s="58">
        <f t="shared" si="83"/>
        <v>0</v>
      </c>
      <c r="AD198" s="59" t="e">
        <f t="shared" si="84"/>
        <v>#DIV/0!</v>
      </c>
      <c r="AE198" s="60">
        <f t="shared" si="85"/>
        <v>0</v>
      </c>
      <c r="AF198" s="61" t="e">
        <f t="shared" si="86"/>
        <v>#DIV/0!</v>
      </c>
      <c r="AG198" s="62">
        <f t="shared" si="87"/>
        <v>0</v>
      </c>
      <c r="AH198" s="63" t="e">
        <f t="shared" si="88"/>
        <v>#DIV/0!</v>
      </c>
      <c r="AI198" s="199">
        <f t="shared" si="89"/>
        <v>0</v>
      </c>
      <c r="AJ198" s="200" t="e">
        <f t="shared" si="90"/>
        <v>#DIV/0!</v>
      </c>
      <c r="AK198" s="199">
        <f t="shared" si="91"/>
        <v>0</v>
      </c>
      <c r="AL198" s="200" t="e">
        <f t="shared" si="92"/>
        <v>#DIV/0!</v>
      </c>
      <c r="AM198" s="201">
        <f t="shared" si="93"/>
        <v>0</v>
      </c>
      <c r="AN198" s="202" t="e">
        <f t="shared" si="94"/>
        <v>#DIV/0!</v>
      </c>
      <c r="AO198" s="201">
        <f t="shared" si="95"/>
        <v>0</v>
      </c>
      <c r="AP198" s="202" t="e">
        <f t="shared" si="96"/>
        <v>#DIV/0!</v>
      </c>
      <c r="AR198" s="64"/>
      <c r="AS198" s="65"/>
      <c r="AT198" s="208">
        <f t="shared" si="97"/>
        <v>0</v>
      </c>
      <c r="AU198" s="209" t="e">
        <f t="shared" si="98"/>
        <v>#DIV/0!</v>
      </c>
      <c r="AV198" s="189">
        <f t="shared" si="99"/>
        <v>0</v>
      </c>
      <c r="AW198" s="190" t="e">
        <f t="shared" si="100"/>
        <v>#DIV/0!</v>
      </c>
      <c r="AY198" s="87"/>
      <c r="AZ198" s="317"/>
      <c r="BA198" s="88"/>
      <c r="BB198" s="317"/>
      <c r="BC198" s="192">
        <f t="shared" si="101"/>
        <v>0</v>
      </c>
    </row>
    <row r="199" spans="1:55">
      <c r="A199" s="71"/>
      <c r="B199" s="72"/>
      <c r="C199" s="73"/>
      <c r="D199" s="74"/>
      <c r="E199" s="74"/>
      <c r="F199" s="75"/>
      <c r="G199" s="257"/>
      <c r="H199" s="76"/>
      <c r="I199" s="77"/>
      <c r="J199" s="78">
        <f t="shared" si="75"/>
        <v>0</v>
      </c>
      <c r="K199" s="79"/>
      <c r="L199" s="90">
        <f t="shared" si="76"/>
        <v>0</v>
      </c>
      <c r="M199" s="80"/>
      <c r="N199" s="321"/>
      <c r="O199" s="81"/>
      <c r="P199" s="82"/>
      <c r="Q199" s="76"/>
      <c r="R199" s="77"/>
      <c r="S199" s="77">
        <f t="shared" si="77"/>
        <v>0</v>
      </c>
      <c r="T199" s="82"/>
      <c r="U199" s="83"/>
      <c r="V199" s="47">
        <f t="shared" si="78"/>
        <v>0</v>
      </c>
      <c r="W199" s="84"/>
      <c r="X199" s="321"/>
      <c r="Y199" s="54">
        <f t="shared" si="79"/>
        <v>0</v>
      </c>
      <c r="Z199" s="55">
        <f t="shared" si="80"/>
        <v>0</v>
      </c>
      <c r="AA199" s="56">
        <f t="shared" si="81"/>
        <v>0</v>
      </c>
      <c r="AB199" s="57" t="e">
        <f t="shared" si="82"/>
        <v>#DIV/0!</v>
      </c>
      <c r="AC199" s="58">
        <f t="shared" si="83"/>
        <v>0</v>
      </c>
      <c r="AD199" s="59" t="e">
        <f t="shared" si="84"/>
        <v>#DIV/0!</v>
      </c>
      <c r="AE199" s="60">
        <f t="shared" si="85"/>
        <v>0</v>
      </c>
      <c r="AF199" s="61" t="e">
        <f t="shared" si="86"/>
        <v>#DIV/0!</v>
      </c>
      <c r="AG199" s="62">
        <f t="shared" si="87"/>
        <v>0</v>
      </c>
      <c r="AH199" s="63" t="e">
        <f t="shared" si="88"/>
        <v>#DIV/0!</v>
      </c>
      <c r="AI199" s="199">
        <f t="shared" si="89"/>
        <v>0</v>
      </c>
      <c r="AJ199" s="200" t="e">
        <f t="shared" si="90"/>
        <v>#DIV/0!</v>
      </c>
      <c r="AK199" s="199">
        <f t="shared" si="91"/>
        <v>0</v>
      </c>
      <c r="AL199" s="200" t="e">
        <f t="shared" si="92"/>
        <v>#DIV/0!</v>
      </c>
      <c r="AM199" s="201">
        <f t="shared" si="93"/>
        <v>0</v>
      </c>
      <c r="AN199" s="202" t="e">
        <f t="shared" si="94"/>
        <v>#DIV/0!</v>
      </c>
      <c r="AO199" s="201">
        <f t="shared" si="95"/>
        <v>0</v>
      </c>
      <c r="AP199" s="202" t="e">
        <f t="shared" si="96"/>
        <v>#DIV/0!</v>
      </c>
      <c r="AR199" s="64"/>
      <c r="AS199" s="65"/>
      <c r="AT199" s="208">
        <f t="shared" si="97"/>
        <v>0</v>
      </c>
      <c r="AU199" s="209" t="e">
        <f t="shared" si="98"/>
        <v>#DIV/0!</v>
      </c>
      <c r="AV199" s="189">
        <f t="shared" si="99"/>
        <v>0</v>
      </c>
      <c r="AW199" s="190" t="e">
        <f t="shared" si="100"/>
        <v>#DIV/0!</v>
      </c>
      <c r="AY199" s="87"/>
      <c r="AZ199" s="317"/>
      <c r="BA199" s="88"/>
      <c r="BB199" s="317"/>
      <c r="BC199" s="192">
        <f t="shared" si="101"/>
        <v>0</v>
      </c>
    </row>
    <row r="200" spans="1:55">
      <c r="A200" s="71"/>
      <c r="B200" s="72"/>
      <c r="C200" s="73"/>
      <c r="D200" s="74"/>
      <c r="E200" s="74"/>
      <c r="F200" s="75"/>
      <c r="G200" s="257"/>
      <c r="H200" s="76"/>
      <c r="I200" s="77"/>
      <c r="J200" s="78">
        <f t="shared" si="75"/>
        <v>0</v>
      </c>
      <c r="K200" s="79"/>
      <c r="L200" s="90">
        <f t="shared" si="76"/>
        <v>0</v>
      </c>
      <c r="M200" s="80"/>
      <c r="N200" s="321"/>
      <c r="O200" s="81"/>
      <c r="P200" s="82"/>
      <c r="Q200" s="76"/>
      <c r="R200" s="77"/>
      <c r="S200" s="77">
        <f t="shared" si="77"/>
        <v>0</v>
      </c>
      <c r="T200" s="82"/>
      <c r="U200" s="82"/>
      <c r="V200" s="47">
        <f t="shared" si="78"/>
        <v>0</v>
      </c>
      <c r="W200" s="84"/>
      <c r="X200" s="321"/>
      <c r="Y200" s="54">
        <f t="shared" si="79"/>
        <v>0</v>
      </c>
      <c r="Z200" s="55">
        <f t="shared" si="80"/>
        <v>0</v>
      </c>
      <c r="AA200" s="56">
        <f t="shared" si="81"/>
        <v>0</v>
      </c>
      <c r="AB200" s="57" t="e">
        <f t="shared" si="82"/>
        <v>#DIV/0!</v>
      </c>
      <c r="AC200" s="58">
        <f t="shared" si="83"/>
        <v>0</v>
      </c>
      <c r="AD200" s="59" t="e">
        <f t="shared" si="84"/>
        <v>#DIV/0!</v>
      </c>
      <c r="AE200" s="60">
        <f t="shared" si="85"/>
        <v>0</v>
      </c>
      <c r="AF200" s="61" t="e">
        <f t="shared" si="86"/>
        <v>#DIV/0!</v>
      </c>
      <c r="AG200" s="62">
        <f t="shared" si="87"/>
        <v>0</v>
      </c>
      <c r="AH200" s="63" t="e">
        <f t="shared" si="88"/>
        <v>#DIV/0!</v>
      </c>
      <c r="AI200" s="199">
        <f t="shared" si="89"/>
        <v>0</v>
      </c>
      <c r="AJ200" s="200" t="e">
        <f t="shared" si="90"/>
        <v>#DIV/0!</v>
      </c>
      <c r="AK200" s="199">
        <f t="shared" si="91"/>
        <v>0</v>
      </c>
      <c r="AL200" s="200" t="e">
        <f t="shared" si="92"/>
        <v>#DIV/0!</v>
      </c>
      <c r="AM200" s="201">
        <f t="shared" si="93"/>
        <v>0</v>
      </c>
      <c r="AN200" s="202" t="e">
        <f t="shared" si="94"/>
        <v>#DIV/0!</v>
      </c>
      <c r="AO200" s="201">
        <f t="shared" si="95"/>
        <v>0</v>
      </c>
      <c r="AP200" s="202" t="e">
        <f t="shared" si="96"/>
        <v>#DIV/0!</v>
      </c>
      <c r="AQ200" s="16"/>
      <c r="AR200" s="64"/>
      <c r="AS200" s="65"/>
      <c r="AT200" s="208">
        <f t="shared" si="97"/>
        <v>0</v>
      </c>
      <c r="AU200" s="209" t="e">
        <f t="shared" si="98"/>
        <v>#DIV/0!</v>
      </c>
      <c r="AV200" s="189">
        <f t="shared" si="99"/>
        <v>0</v>
      </c>
      <c r="AW200" s="190" t="e">
        <f t="shared" si="100"/>
        <v>#DIV/0!</v>
      </c>
      <c r="AY200" s="87"/>
      <c r="AZ200" s="317"/>
      <c r="BA200" s="88"/>
      <c r="BB200" s="317"/>
      <c r="BC200" s="192">
        <f t="shared" si="101"/>
        <v>0</v>
      </c>
    </row>
    <row r="201" spans="1:55">
      <c r="A201" s="71"/>
      <c r="B201" s="72"/>
      <c r="C201" s="73"/>
      <c r="D201" s="74"/>
      <c r="E201" s="74"/>
      <c r="F201" s="75"/>
      <c r="G201" s="257"/>
      <c r="H201" s="76"/>
      <c r="I201" s="77"/>
      <c r="J201" s="78">
        <f t="shared" si="75"/>
        <v>0</v>
      </c>
      <c r="K201" s="79"/>
      <c r="L201" s="90">
        <f t="shared" si="76"/>
        <v>0</v>
      </c>
      <c r="M201" s="80"/>
      <c r="N201" s="321"/>
      <c r="O201" s="81"/>
      <c r="P201" s="82"/>
      <c r="Q201" s="76"/>
      <c r="R201" s="77"/>
      <c r="S201" s="77">
        <f t="shared" si="77"/>
        <v>0</v>
      </c>
      <c r="T201" s="82"/>
      <c r="U201" s="82"/>
      <c r="V201" s="47">
        <f t="shared" si="78"/>
        <v>0</v>
      </c>
      <c r="W201" s="84"/>
      <c r="X201" s="321"/>
      <c r="Y201" s="85">
        <f t="shared" si="79"/>
        <v>0</v>
      </c>
      <c r="Z201" s="86">
        <f t="shared" si="80"/>
        <v>0</v>
      </c>
      <c r="AA201" s="56">
        <f t="shared" si="81"/>
        <v>0</v>
      </c>
      <c r="AB201" s="57" t="e">
        <f t="shared" si="82"/>
        <v>#DIV/0!</v>
      </c>
      <c r="AC201" s="58">
        <f t="shared" si="83"/>
        <v>0</v>
      </c>
      <c r="AD201" s="59" t="e">
        <f t="shared" si="84"/>
        <v>#DIV/0!</v>
      </c>
      <c r="AE201" s="60">
        <f t="shared" si="85"/>
        <v>0</v>
      </c>
      <c r="AF201" s="61" t="e">
        <f t="shared" si="86"/>
        <v>#DIV/0!</v>
      </c>
      <c r="AG201" s="62">
        <f t="shared" si="87"/>
        <v>0</v>
      </c>
      <c r="AH201" s="63" t="e">
        <f t="shared" si="88"/>
        <v>#DIV/0!</v>
      </c>
      <c r="AI201" s="199">
        <f t="shared" si="89"/>
        <v>0</v>
      </c>
      <c r="AJ201" s="200" t="e">
        <f t="shared" si="90"/>
        <v>#DIV/0!</v>
      </c>
      <c r="AK201" s="199">
        <f t="shared" si="91"/>
        <v>0</v>
      </c>
      <c r="AL201" s="200" t="e">
        <f t="shared" si="92"/>
        <v>#DIV/0!</v>
      </c>
      <c r="AM201" s="201">
        <f t="shared" si="93"/>
        <v>0</v>
      </c>
      <c r="AN201" s="202" t="e">
        <f t="shared" si="94"/>
        <v>#DIV/0!</v>
      </c>
      <c r="AO201" s="201">
        <f t="shared" si="95"/>
        <v>0</v>
      </c>
      <c r="AP201" s="202" t="e">
        <f t="shared" si="96"/>
        <v>#DIV/0!</v>
      </c>
      <c r="AQ201" s="16"/>
      <c r="AR201" s="64"/>
      <c r="AS201" s="65"/>
      <c r="AT201" s="208">
        <f t="shared" si="97"/>
        <v>0</v>
      </c>
      <c r="AU201" s="209" t="e">
        <f t="shared" si="98"/>
        <v>#DIV/0!</v>
      </c>
      <c r="AV201" s="189">
        <f t="shared" si="99"/>
        <v>0</v>
      </c>
      <c r="AW201" s="190" t="e">
        <f t="shared" si="100"/>
        <v>#DIV/0!</v>
      </c>
      <c r="AY201" s="87"/>
      <c r="AZ201" s="317"/>
      <c r="BA201" s="88"/>
      <c r="BB201" s="317"/>
      <c r="BC201" s="192">
        <f t="shared" si="101"/>
        <v>0</v>
      </c>
    </row>
    <row r="202" spans="1:55">
      <c r="A202" s="71"/>
      <c r="B202" s="72"/>
      <c r="C202" s="73"/>
      <c r="D202" s="74"/>
      <c r="E202" s="74"/>
      <c r="F202" s="75"/>
      <c r="G202" s="257"/>
      <c r="H202" s="76"/>
      <c r="I202" s="77"/>
      <c r="J202" s="78">
        <f t="shared" si="75"/>
        <v>0</v>
      </c>
      <c r="K202" s="79"/>
      <c r="L202" s="90">
        <f t="shared" si="76"/>
        <v>0</v>
      </c>
      <c r="M202" s="80"/>
      <c r="N202" s="321"/>
      <c r="O202" s="81"/>
      <c r="P202" s="82"/>
      <c r="Q202" s="76"/>
      <c r="R202" s="77"/>
      <c r="S202" s="77">
        <f t="shared" si="77"/>
        <v>0</v>
      </c>
      <c r="T202" s="82"/>
      <c r="U202" s="82"/>
      <c r="V202" s="47">
        <f t="shared" si="78"/>
        <v>0</v>
      </c>
      <c r="W202" s="84"/>
      <c r="X202" s="321"/>
      <c r="Y202" s="85">
        <f t="shared" si="79"/>
        <v>0</v>
      </c>
      <c r="Z202" s="86">
        <f t="shared" si="80"/>
        <v>0</v>
      </c>
      <c r="AA202" s="56">
        <f t="shared" si="81"/>
        <v>0</v>
      </c>
      <c r="AB202" s="57" t="e">
        <f t="shared" si="82"/>
        <v>#DIV/0!</v>
      </c>
      <c r="AC202" s="58">
        <f t="shared" si="83"/>
        <v>0</v>
      </c>
      <c r="AD202" s="59" t="e">
        <f t="shared" si="84"/>
        <v>#DIV/0!</v>
      </c>
      <c r="AE202" s="60">
        <f t="shared" si="85"/>
        <v>0</v>
      </c>
      <c r="AF202" s="61" t="e">
        <f t="shared" si="86"/>
        <v>#DIV/0!</v>
      </c>
      <c r="AG202" s="62">
        <f t="shared" si="87"/>
        <v>0</v>
      </c>
      <c r="AH202" s="63" t="e">
        <f t="shared" si="88"/>
        <v>#DIV/0!</v>
      </c>
      <c r="AI202" s="199">
        <f t="shared" si="89"/>
        <v>0</v>
      </c>
      <c r="AJ202" s="200" t="e">
        <f t="shared" si="90"/>
        <v>#DIV/0!</v>
      </c>
      <c r="AK202" s="199">
        <f t="shared" si="91"/>
        <v>0</v>
      </c>
      <c r="AL202" s="200" t="e">
        <f t="shared" si="92"/>
        <v>#DIV/0!</v>
      </c>
      <c r="AM202" s="201">
        <f t="shared" si="93"/>
        <v>0</v>
      </c>
      <c r="AN202" s="202" t="e">
        <f t="shared" si="94"/>
        <v>#DIV/0!</v>
      </c>
      <c r="AO202" s="201">
        <f t="shared" si="95"/>
        <v>0</v>
      </c>
      <c r="AP202" s="202" t="e">
        <f t="shared" si="96"/>
        <v>#DIV/0!</v>
      </c>
      <c r="AQ202" s="16"/>
      <c r="AR202" s="64"/>
      <c r="AS202" s="65"/>
      <c r="AT202" s="208">
        <f t="shared" si="97"/>
        <v>0</v>
      </c>
      <c r="AU202" s="209" t="e">
        <f t="shared" si="98"/>
        <v>#DIV/0!</v>
      </c>
      <c r="AV202" s="189">
        <f t="shared" si="99"/>
        <v>0</v>
      </c>
      <c r="AW202" s="190" t="e">
        <f t="shared" si="100"/>
        <v>#DIV/0!</v>
      </c>
      <c r="AX202" s="203"/>
      <c r="AY202" s="87"/>
      <c r="AZ202" s="317"/>
      <c r="BA202" s="88"/>
      <c r="BB202" s="317"/>
      <c r="BC202" s="192">
        <f t="shared" si="101"/>
        <v>0</v>
      </c>
    </row>
    <row r="203" spans="1:55">
      <c r="A203" s="71"/>
      <c r="B203" s="72"/>
      <c r="C203" s="73"/>
      <c r="D203" s="74"/>
      <c r="E203" s="74"/>
      <c r="F203" s="75"/>
      <c r="G203" s="257"/>
      <c r="H203" s="76"/>
      <c r="I203" s="77"/>
      <c r="J203" s="78">
        <f t="shared" si="75"/>
        <v>0</v>
      </c>
      <c r="K203" s="79"/>
      <c r="L203" s="90">
        <f t="shared" si="76"/>
        <v>0</v>
      </c>
      <c r="M203" s="80"/>
      <c r="N203" s="321"/>
      <c r="O203" s="81"/>
      <c r="P203" s="82"/>
      <c r="Q203" s="76"/>
      <c r="R203" s="77"/>
      <c r="S203" s="77">
        <f t="shared" si="77"/>
        <v>0</v>
      </c>
      <c r="T203" s="82"/>
      <c r="U203" s="82"/>
      <c r="V203" s="47">
        <f t="shared" si="78"/>
        <v>0</v>
      </c>
      <c r="W203" s="84"/>
      <c r="X203" s="321"/>
      <c r="Y203" s="85">
        <f t="shared" si="79"/>
        <v>0</v>
      </c>
      <c r="Z203" s="86">
        <f t="shared" si="80"/>
        <v>0</v>
      </c>
      <c r="AA203" s="56">
        <f t="shared" si="81"/>
        <v>0</v>
      </c>
      <c r="AB203" s="57" t="e">
        <f t="shared" si="82"/>
        <v>#DIV/0!</v>
      </c>
      <c r="AC203" s="58">
        <f t="shared" si="83"/>
        <v>0</v>
      </c>
      <c r="AD203" s="59" t="e">
        <f t="shared" si="84"/>
        <v>#DIV/0!</v>
      </c>
      <c r="AE203" s="60">
        <f t="shared" si="85"/>
        <v>0</v>
      </c>
      <c r="AF203" s="61" t="e">
        <f t="shared" si="86"/>
        <v>#DIV/0!</v>
      </c>
      <c r="AG203" s="62">
        <f t="shared" si="87"/>
        <v>0</v>
      </c>
      <c r="AH203" s="63" t="e">
        <f t="shared" si="88"/>
        <v>#DIV/0!</v>
      </c>
      <c r="AI203" s="199">
        <f t="shared" si="89"/>
        <v>0</v>
      </c>
      <c r="AJ203" s="200" t="e">
        <f t="shared" si="90"/>
        <v>#DIV/0!</v>
      </c>
      <c r="AK203" s="199">
        <f t="shared" si="91"/>
        <v>0</v>
      </c>
      <c r="AL203" s="200" t="e">
        <f t="shared" si="92"/>
        <v>#DIV/0!</v>
      </c>
      <c r="AM203" s="201">
        <f t="shared" si="93"/>
        <v>0</v>
      </c>
      <c r="AN203" s="202" t="e">
        <f t="shared" si="94"/>
        <v>#DIV/0!</v>
      </c>
      <c r="AO203" s="201">
        <f t="shared" si="95"/>
        <v>0</v>
      </c>
      <c r="AP203" s="202" t="e">
        <f t="shared" si="96"/>
        <v>#DIV/0!</v>
      </c>
      <c r="AQ203" s="16"/>
      <c r="AR203" s="64"/>
      <c r="AS203" s="65"/>
      <c r="AT203" s="208">
        <f t="shared" si="97"/>
        <v>0</v>
      </c>
      <c r="AU203" s="209" t="e">
        <f t="shared" si="98"/>
        <v>#DIV/0!</v>
      </c>
      <c r="AV203" s="189">
        <f t="shared" si="99"/>
        <v>0</v>
      </c>
      <c r="AW203" s="190" t="e">
        <f t="shared" si="100"/>
        <v>#DIV/0!</v>
      </c>
      <c r="AX203" s="203"/>
      <c r="AY203" s="87"/>
      <c r="AZ203" s="317"/>
      <c r="BA203" s="88"/>
      <c r="BB203" s="317"/>
      <c r="BC203" s="192">
        <f t="shared" si="101"/>
        <v>0</v>
      </c>
    </row>
    <row r="204" spans="1:55">
      <c r="A204" s="71"/>
      <c r="B204" s="72"/>
      <c r="C204" s="73"/>
      <c r="D204" s="74"/>
      <c r="E204" s="74"/>
      <c r="F204" s="75"/>
      <c r="G204" s="257"/>
      <c r="H204" s="76"/>
      <c r="I204" s="77"/>
      <c r="J204" s="78">
        <f t="shared" si="75"/>
        <v>0</v>
      </c>
      <c r="K204" s="79"/>
      <c r="L204" s="90">
        <f t="shared" si="76"/>
        <v>0</v>
      </c>
      <c r="M204" s="80"/>
      <c r="N204" s="321"/>
      <c r="O204" s="81"/>
      <c r="P204" s="82"/>
      <c r="Q204" s="76"/>
      <c r="R204" s="77"/>
      <c r="S204" s="77">
        <f t="shared" si="77"/>
        <v>0</v>
      </c>
      <c r="T204" s="82"/>
      <c r="U204" s="82"/>
      <c r="V204" s="47">
        <f t="shared" si="78"/>
        <v>0</v>
      </c>
      <c r="W204" s="84"/>
      <c r="X204" s="321"/>
      <c r="Y204" s="85">
        <f t="shared" si="79"/>
        <v>0</v>
      </c>
      <c r="Z204" s="86">
        <f t="shared" si="80"/>
        <v>0</v>
      </c>
      <c r="AA204" s="56">
        <f t="shared" si="81"/>
        <v>0</v>
      </c>
      <c r="AB204" s="57" t="e">
        <f t="shared" si="82"/>
        <v>#DIV/0!</v>
      </c>
      <c r="AC204" s="58">
        <f t="shared" si="83"/>
        <v>0</v>
      </c>
      <c r="AD204" s="59" t="e">
        <f t="shared" si="84"/>
        <v>#DIV/0!</v>
      </c>
      <c r="AE204" s="60">
        <f t="shared" si="85"/>
        <v>0</v>
      </c>
      <c r="AF204" s="61" t="e">
        <f t="shared" si="86"/>
        <v>#DIV/0!</v>
      </c>
      <c r="AG204" s="62">
        <f t="shared" si="87"/>
        <v>0</v>
      </c>
      <c r="AH204" s="63" t="e">
        <f t="shared" si="88"/>
        <v>#DIV/0!</v>
      </c>
      <c r="AI204" s="199">
        <f t="shared" si="89"/>
        <v>0</v>
      </c>
      <c r="AJ204" s="200" t="e">
        <f t="shared" si="90"/>
        <v>#DIV/0!</v>
      </c>
      <c r="AK204" s="199">
        <f t="shared" si="91"/>
        <v>0</v>
      </c>
      <c r="AL204" s="200" t="e">
        <f t="shared" si="92"/>
        <v>#DIV/0!</v>
      </c>
      <c r="AM204" s="201">
        <f t="shared" si="93"/>
        <v>0</v>
      </c>
      <c r="AN204" s="202" t="e">
        <f t="shared" si="94"/>
        <v>#DIV/0!</v>
      </c>
      <c r="AO204" s="201">
        <f t="shared" si="95"/>
        <v>0</v>
      </c>
      <c r="AP204" s="202" t="e">
        <f t="shared" si="96"/>
        <v>#DIV/0!</v>
      </c>
      <c r="AQ204" s="16"/>
      <c r="AR204" s="64"/>
      <c r="AS204" s="65"/>
      <c r="AT204" s="208">
        <f t="shared" si="97"/>
        <v>0</v>
      </c>
      <c r="AU204" s="209" t="e">
        <f t="shared" si="98"/>
        <v>#DIV/0!</v>
      </c>
      <c r="AV204" s="189">
        <f t="shared" si="99"/>
        <v>0</v>
      </c>
      <c r="AW204" s="190" t="e">
        <f t="shared" si="100"/>
        <v>#DIV/0!</v>
      </c>
      <c r="AX204" s="203"/>
      <c r="AY204" s="87"/>
      <c r="AZ204" s="317"/>
      <c r="BA204" s="88"/>
      <c r="BB204" s="317"/>
      <c r="BC204" s="192">
        <f t="shared" si="101"/>
        <v>0</v>
      </c>
    </row>
    <row r="205" spans="1:55" ht="15.75" thickBot="1">
      <c r="A205" s="91"/>
      <c r="B205" s="92"/>
      <c r="C205" s="93"/>
      <c r="D205" s="94"/>
      <c r="E205" s="94"/>
      <c r="F205" s="95"/>
      <c r="G205" s="258"/>
      <c r="H205" s="96"/>
      <c r="I205" s="97"/>
      <c r="J205" s="98">
        <f t="shared" si="75"/>
        <v>0</v>
      </c>
      <c r="K205" s="99"/>
      <c r="L205" s="100">
        <f t="shared" si="76"/>
        <v>0</v>
      </c>
      <c r="M205" s="101"/>
      <c r="N205" s="322"/>
      <c r="O205" s="102"/>
      <c r="P205" s="103"/>
      <c r="Q205" s="96"/>
      <c r="R205" s="97"/>
      <c r="S205" s="97">
        <f t="shared" si="77"/>
        <v>0</v>
      </c>
      <c r="T205" s="103"/>
      <c r="U205" s="103"/>
      <c r="V205" s="105">
        <f t="shared" si="78"/>
        <v>0</v>
      </c>
      <c r="W205" s="106"/>
      <c r="X205" s="322"/>
      <c r="Y205" s="107">
        <f t="shared" si="79"/>
        <v>0</v>
      </c>
      <c r="Z205" s="108">
        <f t="shared" si="80"/>
        <v>0</v>
      </c>
      <c r="AA205" s="56">
        <f t="shared" si="81"/>
        <v>0</v>
      </c>
      <c r="AB205" s="57" t="e">
        <f t="shared" si="82"/>
        <v>#DIV/0!</v>
      </c>
      <c r="AC205" s="58">
        <f t="shared" si="83"/>
        <v>0</v>
      </c>
      <c r="AD205" s="59" t="e">
        <f t="shared" si="84"/>
        <v>#DIV/0!</v>
      </c>
      <c r="AE205" s="60">
        <f t="shared" si="85"/>
        <v>0</v>
      </c>
      <c r="AF205" s="61" t="e">
        <f t="shared" si="86"/>
        <v>#DIV/0!</v>
      </c>
      <c r="AG205" s="62">
        <f t="shared" si="87"/>
        <v>0</v>
      </c>
      <c r="AH205" s="63" t="e">
        <f t="shared" si="88"/>
        <v>#DIV/0!</v>
      </c>
      <c r="AI205" s="199">
        <f t="shared" si="89"/>
        <v>0</v>
      </c>
      <c r="AJ205" s="200" t="e">
        <f t="shared" si="90"/>
        <v>#DIV/0!</v>
      </c>
      <c r="AK205" s="199">
        <f t="shared" si="91"/>
        <v>0</v>
      </c>
      <c r="AL205" s="200" t="e">
        <f t="shared" si="92"/>
        <v>#DIV/0!</v>
      </c>
      <c r="AM205" s="201">
        <f t="shared" si="93"/>
        <v>0</v>
      </c>
      <c r="AN205" s="202" t="e">
        <f t="shared" si="94"/>
        <v>#DIV/0!</v>
      </c>
      <c r="AO205" s="201">
        <f t="shared" si="95"/>
        <v>0</v>
      </c>
      <c r="AP205" s="202" t="e">
        <f t="shared" si="96"/>
        <v>#DIV/0!</v>
      </c>
      <c r="AQ205" s="16"/>
      <c r="AR205" s="113"/>
      <c r="AS205" s="114"/>
      <c r="AT205" s="208">
        <f t="shared" si="97"/>
        <v>0</v>
      </c>
      <c r="AU205" s="209" t="e">
        <f t="shared" si="98"/>
        <v>#DIV/0!</v>
      </c>
      <c r="AV205" s="189">
        <f t="shared" si="99"/>
        <v>0</v>
      </c>
      <c r="AW205" s="190" t="e">
        <f t="shared" si="100"/>
        <v>#DIV/0!</v>
      </c>
      <c r="AX205" s="203"/>
      <c r="AY205" s="115"/>
      <c r="AZ205" s="318"/>
      <c r="BA205" s="116"/>
      <c r="BB205" s="318"/>
      <c r="BC205" s="193">
        <f t="shared" si="101"/>
        <v>0</v>
      </c>
    </row>
    <row r="206" spans="1:55" ht="15.75" thickBot="1">
      <c r="A206" s="118"/>
      <c r="B206" s="118"/>
      <c r="C206" s="118"/>
      <c r="D206" s="118"/>
      <c r="E206" s="118"/>
      <c r="F206" s="118"/>
      <c r="G206" s="259"/>
      <c r="H206" s="119"/>
      <c r="I206" s="119"/>
      <c r="J206" s="119"/>
      <c r="K206" s="119"/>
      <c r="L206" s="120"/>
      <c r="M206" s="120"/>
      <c r="N206" s="120"/>
      <c r="O206" s="120"/>
      <c r="P206" s="120"/>
      <c r="Q206" s="119"/>
      <c r="R206" s="119"/>
      <c r="S206" s="119"/>
      <c r="T206" s="119"/>
      <c r="U206" s="119"/>
      <c r="V206" s="120"/>
      <c r="W206" s="120"/>
      <c r="X206" s="120"/>
      <c r="Y206" s="120"/>
      <c r="Z206" s="121"/>
      <c r="AA206" s="119"/>
      <c r="AB206" s="122"/>
      <c r="AC206" s="119"/>
      <c r="AD206" s="122"/>
      <c r="AE206" s="120"/>
      <c r="AF206" s="123"/>
      <c r="AG206" s="120"/>
      <c r="AH206" s="123"/>
      <c r="AI206" s="242"/>
      <c r="AJ206" s="243"/>
      <c r="AK206" s="242"/>
      <c r="AL206" s="243"/>
      <c r="AM206" s="178"/>
      <c r="AN206" s="179"/>
      <c r="AO206" s="180"/>
      <c r="AP206" s="181"/>
      <c r="AQ206" s="16"/>
      <c r="AR206" s="124"/>
      <c r="AS206" s="124"/>
      <c r="AT206" s="125"/>
      <c r="AU206" s="126"/>
      <c r="AV206" s="204"/>
      <c r="AW206" s="194"/>
      <c r="AX206" s="126"/>
    </row>
    <row r="207" spans="1:55" ht="24" thickBot="1">
      <c r="A207" s="323" t="s">
        <v>13</v>
      </c>
      <c r="B207" s="324"/>
      <c r="C207" s="324"/>
      <c r="D207" s="324"/>
      <c r="E207" s="325"/>
      <c r="F207" s="127"/>
      <c r="G207" s="260"/>
      <c r="H207" s="128"/>
      <c r="I207" s="128"/>
      <c r="J207" s="129">
        <f>SUM(J165:J205)</f>
        <v>0</v>
      </c>
      <c r="K207" s="129">
        <f>SUM(K165:K205)</f>
        <v>0</v>
      </c>
      <c r="L207" s="130">
        <f>SUM(L165:L205)</f>
        <v>0</v>
      </c>
      <c r="M207" s="131">
        <f>SUM(M165:M205)</f>
        <v>0</v>
      </c>
      <c r="N207" s="132"/>
      <c r="O207" s="132"/>
      <c r="P207" s="132"/>
      <c r="Q207" s="133"/>
      <c r="R207" s="133"/>
      <c r="S207" s="129">
        <f>SUM(S165:S205)</f>
        <v>0</v>
      </c>
      <c r="T207" s="133"/>
      <c r="U207" s="133"/>
      <c r="V207" s="130">
        <f>SUM(V165:V205)</f>
        <v>0</v>
      </c>
      <c r="W207" s="134">
        <f>SUM(W165:W205)</f>
        <v>0</v>
      </c>
      <c r="X207" s="135"/>
      <c r="Y207" s="135"/>
      <c r="Z207" s="136"/>
      <c r="AA207" s="137"/>
      <c r="AB207" s="138"/>
      <c r="AC207" s="137"/>
      <c r="AD207" s="138"/>
      <c r="AE207" s="139"/>
      <c r="AF207" s="140"/>
      <c r="AG207" s="139"/>
      <c r="AH207" s="140"/>
      <c r="AI207" s="239"/>
      <c r="AJ207" s="240"/>
      <c r="AK207" s="239"/>
      <c r="AL207" s="240"/>
      <c r="AM207" s="141"/>
      <c r="AN207" s="142"/>
      <c r="AO207" s="143"/>
      <c r="AP207" s="144"/>
      <c r="AR207" s="145">
        <f>SUM(AR165:AR205)</f>
        <v>0</v>
      </c>
      <c r="AS207" s="146">
        <f>SUM(AS165:AS205)</f>
        <v>0</v>
      </c>
      <c r="AT207" s="147"/>
      <c r="AU207" s="148"/>
      <c r="AV207" s="149"/>
      <c r="AW207" s="150"/>
    </row>
    <row r="208" spans="1:55" ht="6" customHeight="1" thickBot="1">
      <c r="H208" s="151"/>
      <c r="I208" s="151"/>
      <c r="Q208" s="119"/>
      <c r="R208" s="119"/>
      <c r="AA208" s="119"/>
      <c r="AB208" s="122"/>
      <c r="AC208" s="119"/>
      <c r="AD208" s="122"/>
      <c r="AE208" s="120"/>
      <c r="AF208" s="123"/>
      <c r="AG208" s="120"/>
      <c r="AH208" s="123"/>
      <c r="AR208" s="152"/>
      <c r="AS208" s="152"/>
      <c r="AT208" s="125"/>
      <c r="AU208" s="126"/>
    </row>
    <row r="209" spans="1:55" ht="23.25" customHeight="1" thickBot="1">
      <c r="A209" s="323" t="s">
        <v>14</v>
      </c>
      <c r="B209" s="324"/>
      <c r="C209" s="324"/>
      <c r="D209" s="324"/>
      <c r="E209" s="325"/>
      <c r="F209" s="127"/>
      <c r="G209" s="260"/>
      <c r="H209" s="153"/>
      <c r="I209" s="153"/>
      <c r="J209" s="129">
        <f>AVERAGE(J165:J205)</f>
        <v>0</v>
      </c>
      <c r="K209" s="129" t="e">
        <f>AVERAGE(K165:K205)</f>
        <v>#DIV/0!</v>
      </c>
      <c r="L209" s="130">
        <f>AVERAGE(L165:L205)</f>
        <v>0</v>
      </c>
      <c r="M209" s="131" t="e">
        <f>AVERAGE(M165:M205)</f>
        <v>#DIV/0!</v>
      </c>
      <c r="N209" s="132"/>
      <c r="O209" s="132"/>
      <c r="P209" s="132"/>
      <c r="Q209" s="154"/>
      <c r="R209" s="154"/>
      <c r="S209" s="129">
        <f>AVERAGE(S165:S205)</f>
        <v>0</v>
      </c>
      <c r="T209" s="133"/>
      <c r="U209" s="133"/>
      <c r="V209" s="130">
        <f>AVERAGE(V165:V205)</f>
        <v>0</v>
      </c>
      <c r="W209" s="155" t="e">
        <f>AVERAGE(W165:W205)</f>
        <v>#DIV/0!</v>
      </c>
      <c r="X209" s="135"/>
      <c r="Y209" s="135"/>
      <c r="Z209" s="136"/>
      <c r="AA209" s="156">
        <f t="shared" ref="AA209:AP209" si="102">AVERAGE(AA165:AA205)</f>
        <v>0</v>
      </c>
      <c r="AB209" s="157" t="e">
        <f t="shared" si="102"/>
        <v>#DIV/0!</v>
      </c>
      <c r="AC209" s="158">
        <f t="shared" si="102"/>
        <v>0</v>
      </c>
      <c r="AD209" s="159" t="e">
        <f t="shared" si="102"/>
        <v>#DIV/0!</v>
      </c>
      <c r="AE209" s="160">
        <f t="shared" si="102"/>
        <v>0</v>
      </c>
      <c r="AF209" s="161" t="e">
        <f t="shared" si="102"/>
        <v>#DIV/0!</v>
      </c>
      <c r="AG209" s="162">
        <f t="shared" si="102"/>
        <v>0</v>
      </c>
      <c r="AH209" s="163" t="e">
        <f t="shared" si="102"/>
        <v>#DIV/0!</v>
      </c>
      <c r="AI209" s="254">
        <f t="shared" si="102"/>
        <v>0</v>
      </c>
      <c r="AJ209" s="254" t="e">
        <f t="shared" si="102"/>
        <v>#DIV/0!</v>
      </c>
      <c r="AK209" s="254">
        <f t="shared" si="102"/>
        <v>0</v>
      </c>
      <c r="AL209" s="254" t="e">
        <f t="shared" si="102"/>
        <v>#DIV/0!</v>
      </c>
      <c r="AM209" s="195">
        <f t="shared" si="102"/>
        <v>0</v>
      </c>
      <c r="AN209" s="195" t="e">
        <f t="shared" si="102"/>
        <v>#DIV/0!</v>
      </c>
      <c r="AO209" s="196">
        <f t="shared" si="102"/>
        <v>0</v>
      </c>
      <c r="AP209" s="196" t="e">
        <f t="shared" si="102"/>
        <v>#DIV/0!</v>
      </c>
      <c r="AQ209" s="16"/>
      <c r="AR209" s="164" t="e">
        <f t="shared" ref="AR209:AW209" si="103">AVERAGE(AR165:AR205)</f>
        <v>#DIV/0!</v>
      </c>
      <c r="AS209" s="165" t="e">
        <f t="shared" si="103"/>
        <v>#DIV/0!</v>
      </c>
      <c r="AT209" s="166">
        <f t="shared" si="103"/>
        <v>0</v>
      </c>
      <c r="AU209" s="167" t="e">
        <f t="shared" si="103"/>
        <v>#DIV/0!</v>
      </c>
      <c r="AV209" s="197">
        <f t="shared" si="103"/>
        <v>0</v>
      </c>
      <c r="AW209" s="198" t="e">
        <f t="shared" si="103"/>
        <v>#DIV/0!</v>
      </c>
    </row>
    <row r="210" spans="1:55" ht="57" customHeight="1">
      <c r="A210" s="168"/>
      <c r="B210" s="168"/>
      <c r="C210" s="168"/>
      <c r="D210" s="168"/>
      <c r="E210" s="168"/>
      <c r="F210" s="168"/>
      <c r="G210" s="174"/>
      <c r="H210" s="169"/>
      <c r="I210" s="169"/>
      <c r="J210" s="170"/>
      <c r="K210" s="170"/>
      <c r="L210" s="171"/>
      <c r="M210" s="172"/>
      <c r="N210" s="172"/>
      <c r="O210" s="172"/>
      <c r="P210" s="172"/>
      <c r="Q210" s="173"/>
      <c r="R210" s="173"/>
      <c r="S210" s="170"/>
      <c r="T210" s="170"/>
      <c r="U210" s="170"/>
      <c r="V210" s="171"/>
      <c r="W210" s="172"/>
      <c r="X210" s="172"/>
      <c r="Y210" s="172"/>
      <c r="Z210" s="174"/>
      <c r="AA210" s="170"/>
      <c r="AB210" s="175"/>
      <c r="AC210" s="170"/>
      <c r="AD210" s="175"/>
      <c r="AE210" s="171"/>
      <c r="AF210" s="176"/>
      <c r="AG210" s="172"/>
      <c r="AH210" s="177"/>
      <c r="AI210" s="242"/>
      <c r="AJ210" s="243"/>
      <c r="AK210" s="242"/>
      <c r="AL210" s="243"/>
      <c r="AM210" s="178"/>
      <c r="AN210" s="179"/>
      <c r="AO210" s="180"/>
      <c r="AP210" s="181"/>
      <c r="AQ210" s="16"/>
    </row>
    <row r="211" spans="1:55" ht="15.75" customHeight="1" thickBot="1">
      <c r="A211" s="118"/>
      <c r="B211" s="118"/>
      <c r="C211" s="118"/>
      <c r="D211" s="118"/>
      <c r="E211" s="118"/>
      <c r="F211" s="118"/>
      <c r="G211" s="259"/>
      <c r="H211" s="119"/>
      <c r="I211" s="119"/>
      <c r="J211" s="119"/>
      <c r="K211" s="119"/>
      <c r="L211" s="120"/>
      <c r="M211" s="120"/>
      <c r="N211" s="120"/>
      <c r="O211" s="120"/>
      <c r="P211" s="120"/>
      <c r="Q211" s="119"/>
      <c r="R211" s="119"/>
      <c r="S211" s="119"/>
      <c r="T211" s="119"/>
      <c r="U211" s="119"/>
      <c r="V211" s="120"/>
      <c r="W211" s="120"/>
      <c r="X211" s="120"/>
      <c r="Y211" s="120"/>
      <c r="Z211" s="121"/>
      <c r="AA211" s="119"/>
      <c r="AB211" s="122"/>
      <c r="AC211" s="119"/>
      <c r="AD211" s="122"/>
      <c r="AE211" s="120"/>
      <c r="AF211" s="123"/>
      <c r="AG211" s="120"/>
      <c r="AH211" s="123"/>
      <c r="AI211" s="242"/>
      <c r="AJ211" s="243"/>
      <c r="AK211" s="242"/>
      <c r="AL211" s="243"/>
      <c r="AM211" s="178"/>
      <c r="AN211" s="179"/>
      <c r="AO211" s="180"/>
      <c r="AP211" s="181"/>
      <c r="AQ211" s="16"/>
    </row>
    <row r="212" spans="1:55" ht="30" customHeight="1" thickBot="1">
      <c r="A212" s="215" t="str">
        <f>MoisAn</f>
        <v>JUIN 2015</v>
      </c>
      <c r="B212" s="270" t="str">
        <f>A212</f>
        <v>JUIN 2015</v>
      </c>
      <c r="C212" s="270"/>
      <c r="D212" s="270"/>
      <c r="E212" s="270"/>
      <c r="F212" s="270"/>
      <c r="G212" s="270"/>
      <c r="H212" s="270"/>
      <c r="I212" s="270"/>
      <c r="J212" s="270"/>
      <c r="K212" s="270"/>
      <c r="L212" s="270"/>
      <c r="M212" s="270"/>
      <c r="N212" s="270"/>
      <c r="O212" s="270"/>
      <c r="P212" s="270"/>
      <c r="Q212" s="270"/>
      <c r="R212" s="270"/>
      <c r="S212" s="270"/>
      <c r="T212" s="270"/>
      <c r="U212" s="270"/>
      <c r="V212" s="270"/>
      <c r="W212" s="270"/>
      <c r="X212" s="270"/>
      <c r="Y212" s="270"/>
      <c r="Z212" s="270"/>
      <c r="AA212" s="270"/>
      <c r="AB212" s="270"/>
      <c r="AC212" s="270"/>
      <c r="AD212" s="270"/>
      <c r="AE212" s="270"/>
      <c r="AF212" s="270"/>
      <c r="AG212" s="270"/>
      <c r="AH212" s="270"/>
      <c r="AI212" s="270"/>
      <c r="AJ212" s="270"/>
      <c r="AK212" s="270"/>
      <c r="AL212" s="270"/>
      <c r="AM212" s="270"/>
      <c r="AN212" s="270"/>
      <c r="AO212" s="270"/>
      <c r="AP212" s="271"/>
      <c r="AR212" s="272" t="str">
        <f>B212</f>
        <v>JUIN 2015</v>
      </c>
      <c r="AS212" s="273"/>
      <c r="AT212" s="273"/>
      <c r="AU212" s="274"/>
      <c r="AV212" s="341" t="s">
        <v>15</v>
      </c>
      <c r="AW212" s="342"/>
      <c r="AY212" s="26">
        <v>42401</v>
      </c>
      <c r="AZ212" s="316"/>
      <c r="BA212" s="26">
        <f>AY212+31</f>
        <v>42432</v>
      </c>
      <c r="BB212" s="316"/>
      <c r="BC212" s="275" t="s">
        <v>48</v>
      </c>
    </row>
    <row r="213" spans="1:55" s="227" customFormat="1" ht="30.75" customHeight="1">
      <c r="A213" s="278" t="s">
        <v>17</v>
      </c>
      <c r="B213" s="279"/>
      <c r="C213" s="279"/>
      <c r="D213" s="279"/>
      <c r="E213" s="279"/>
      <c r="F213" s="280"/>
      <c r="G213" s="281">
        <v>2015</v>
      </c>
      <c r="H213" s="282"/>
      <c r="I213" s="282"/>
      <c r="J213" s="282"/>
      <c r="K213" s="282"/>
      <c r="L213" s="282"/>
      <c r="M213" s="282"/>
      <c r="N213" s="218"/>
      <c r="O213" s="283">
        <f>G213+1</f>
        <v>2016</v>
      </c>
      <c r="P213" s="282"/>
      <c r="Q213" s="282"/>
      <c r="R213" s="282"/>
      <c r="S213" s="282"/>
      <c r="T213" s="282"/>
      <c r="U213" s="282"/>
      <c r="V213" s="282"/>
      <c r="W213" s="284"/>
      <c r="X213" s="218"/>
      <c r="Y213" s="285" t="s">
        <v>36</v>
      </c>
      <c r="Z213" s="285" t="s">
        <v>37</v>
      </c>
      <c r="AA213" s="286" t="s">
        <v>38</v>
      </c>
      <c r="AB213" s="286"/>
      <c r="AC213" s="286" t="s">
        <v>39</v>
      </c>
      <c r="AD213" s="286"/>
      <c r="AE213" s="287" t="s">
        <v>40</v>
      </c>
      <c r="AF213" s="287"/>
      <c r="AG213" s="287" t="s">
        <v>41</v>
      </c>
      <c r="AH213" s="288"/>
      <c r="AI213" s="335" t="s">
        <v>49</v>
      </c>
      <c r="AJ213" s="336"/>
      <c r="AK213" s="335" t="s">
        <v>50</v>
      </c>
      <c r="AL213" s="336"/>
      <c r="AM213" s="331" t="s">
        <v>51</v>
      </c>
      <c r="AN213" s="339"/>
      <c r="AO213" s="331" t="s">
        <v>16</v>
      </c>
      <c r="AP213" s="332"/>
      <c r="AQ213" s="219"/>
      <c r="AR213" s="220">
        <f>G213</f>
        <v>2015</v>
      </c>
      <c r="AS213" s="221">
        <f>O213</f>
        <v>2016</v>
      </c>
      <c r="AT213" s="289" t="s">
        <v>44</v>
      </c>
      <c r="AU213" s="290"/>
      <c r="AV213" s="343"/>
      <c r="AW213" s="344"/>
      <c r="AX213" s="224"/>
      <c r="AY213" s="291" t="s">
        <v>46</v>
      </c>
      <c r="AZ213" s="317"/>
      <c r="BA213" s="291" t="s">
        <v>47</v>
      </c>
      <c r="BB213" s="317"/>
      <c r="BC213" s="276"/>
    </row>
    <row r="214" spans="1:55" ht="57" customHeight="1">
      <c r="A214" s="294">
        <v>1</v>
      </c>
      <c r="B214" s="295">
        <v>2</v>
      </c>
      <c r="C214" s="296">
        <v>3</v>
      </c>
      <c r="D214" s="297" t="s">
        <v>18</v>
      </c>
      <c r="E214" s="299" t="s">
        <v>19</v>
      </c>
      <c r="F214" s="300" t="s">
        <v>27</v>
      </c>
      <c r="G214" s="302">
        <v>5</v>
      </c>
      <c r="H214" s="311" t="s">
        <v>20</v>
      </c>
      <c r="I214" s="311" t="s">
        <v>21</v>
      </c>
      <c r="J214" s="311" t="s">
        <v>22</v>
      </c>
      <c r="K214" s="312" t="s">
        <v>23</v>
      </c>
      <c r="L214" s="314" t="s">
        <v>24</v>
      </c>
      <c r="M214" s="315" t="s">
        <v>25</v>
      </c>
      <c r="N214" s="306"/>
      <c r="O214" s="307" t="s">
        <v>26</v>
      </c>
      <c r="P214" s="309" t="s">
        <v>28</v>
      </c>
      <c r="Q214" s="311" t="s">
        <v>29</v>
      </c>
      <c r="R214" s="311" t="s">
        <v>30</v>
      </c>
      <c r="S214" s="311" t="s">
        <v>31</v>
      </c>
      <c r="T214" s="327" t="s">
        <v>32</v>
      </c>
      <c r="U214" s="312" t="s">
        <v>33</v>
      </c>
      <c r="V214" s="314" t="s">
        <v>34</v>
      </c>
      <c r="W214" s="315" t="s">
        <v>35</v>
      </c>
      <c r="X214" s="306"/>
      <c r="Y214" s="285"/>
      <c r="Z214" s="285"/>
      <c r="AA214" s="286"/>
      <c r="AB214" s="286"/>
      <c r="AC214" s="286"/>
      <c r="AD214" s="286"/>
      <c r="AE214" s="287"/>
      <c r="AF214" s="287"/>
      <c r="AG214" s="287"/>
      <c r="AH214" s="288"/>
      <c r="AI214" s="337"/>
      <c r="AJ214" s="338"/>
      <c r="AK214" s="337"/>
      <c r="AL214" s="338"/>
      <c r="AM214" s="333"/>
      <c r="AN214" s="340"/>
      <c r="AO214" s="333"/>
      <c r="AP214" s="334"/>
      <c r="AR214" s="329" t="s">
        <v>42</v>
      </c>
      <c r="AS214" s="319" t="s">
        <v>43</v>
      </c>
      <c r="AT214" s="289"/>
      <c r="AU214" s="290"/>
      <c r="AV214" s="343"/>
      <c r="AW214" s="344"/>
      <c r="AY214" s="292"/>
      <c r="AZ214" s="317"/>
      <c r="BA214" s="292"/>
      <c r="BB214" s="317"/>
      <c r="BC214" s="276"/>
    </row>
    <row r="215" spans="1:55" ht="15.75" customHeight="1" thickBot="1">
      <c r="A215" s="294"/>
      <c r="B215" s="295"/>
      <c r="C215" s="296"/>
      <c r="D215" s="298"/>
      <c r="E215" s="299"/>
      <c r="F215" s="301"/>
      <c r="G215" s="303"/>
      <c r="H215" s="311"/>
      <c r="I215" s="311"/>
      <c r="J215" s="311"/>
      <c r="K215" s="313"/>
      <c r="L215" s="314"/>
      <c r="M215" s="315"/>
      <c r="N215" s="306"/>
      <c r="O215" s="308"/>
      <c r="P215" s="310"/>
      <c r="Q215" s="311"/>
      <c r="R215" s="311"/>
      <c r="S215" s="311"/>
      <c r="T215" s="328"/>
      <c r="U215" s="313"/>
      <c r="V215" s="314"/>
      <c r="W215" s="315"/>
      <c r="X215" s="306"/>
      <c r="Y215" s="285"/>
      <c r="Z215" s="285"/>
      <c r="AA215" s="33" t="s">
        <v>10</v>
      </c>
      <c r="AB215" s="34" t="s">
        <v>11</v>
      </c>
      <c r="AC215" s="35" t="s">
        <v>10</v>
      </c>
      <c r="AD215" s="36" t="s">
        <v>11</v>
      </c>
      <c r="AE215" s="37" t="s">
        <v>10</v>
      </c>
      <c r="AF215" s="38" t="s">
        <v>11</v>
      </c>
      <c r="AG215" s="37" t="s">
        <v>10</v>
      </c>
      <c r="AH215" s="38" t="s">
        <v>11</v>
      </c>
      <c r="AI215" s="244" t="s">
        <v>10</v>
      </c>
      <c r="AJ215" s="245" t="s">
        <v>11</v>
      </c>
      <c r="AK215" s="244" t="s">
        <v>10</v>
      </c>
      <c r="AL215" s="245" t="s">
        <v>11</v>
      </c>
      <c r="AM215" s="205" t="s">
        <v>10</v>
      </c>
      <c r="AN215" s="206" t="s">
        <v>11</v>
      </c>
      <c r="AO215" s="205" t="s">
        <v>10</v>
      </c>
      <c r="AP215" s="207" t="s">
        <v>11</v>
      </c>
      <c r="AR215" s="330"/>
      <c r="AS215" s="320"/>
      <c r="AT215" s="231" t="s">
        <v>45</v>
      </c>
      <c r="AU215" s="232" t="s">
        <v>11</v>
      </c>
      <c r="AV215" s="246" t="s">
        <v>12</v>
      </c>
      <c r="AW215" s="247" t="s">
        <v>11</v>
      </c>
      <c r="AY215" s="293"/>
      <c r="AZ215" s="317"/>
      <c r="BA215" s="293"/>
      <c r="BB215" s="317"/>
      <c r="BC215" s="277"/>
    </row>
    <row r="216" spans="1:55">
      <c r="A216" s="71"/>
      <c r="B216" s="72"/>
      <c r="C216" s="73"/>
      <c r="D216" s="73"/>
      <c r="E216" s="73"/>
      <c r="F216" s="183"/>
      <c r="G216" s="257"/>
      <c r="H216" s="43"/>
      <c r="I216" s="77"/>
      <c r="J216" s="78">
        <f t="shared" ref="J216:J256" si="104">SUM(H216:I216)</f>
        <v>0</v>
      </c>
      <c r="K216" s="79"/>
      <c r="L216" s="90">
        <f t="shared" ref="L216:L256" si="105">SUM(J216+K216)</f>
        <v>0</v>
      </c>
      <c r="M216" s="80"/>
      <c r="N216" s="321"/>
      <c r="O216" s="49"/>
      <c r="P216" s="184"/>
      <c r="Q216" s="76"/>
      <c r="R216" s="77"/>
      <c r="S216" s="77">
        <f t="shared" ref="S216:S256" si="106">SUM(Q216:R216)</f>
        <v>0</v>
      </c>
      <c r="T216" s="184"/>
      <c r="U216" s="184"/>
      <c r="V216" s="52">
        <f t="shared" ref="V216:V256" si="107">SUM(S216+U216)</f>
        <v>0</v>
      </c>
      <c r="W216" s="84"/>
      <c r="X216" s="321"/>
      <c r="Y216" s="54">
        <f t="shared" ref="Y216:Y256" si="108">T216-D216</f>
        <v>0</v>
      </c>
      <c r="Z216" s="55">
        <f t="shared" ref="Z216:Z256" si="109">P216-E216</f>
        <v>0</v>
      </c>
      <c r="AA216" s="56">
        <f t="shared" ref="AA216:AA256" si="110">SUM(S216-J216)</f>
        <v>0</v>
      </c>
      <c r="AB216" s="57" t="e">
        <f t="shared" ref="AB216:AB256" si="111">AA216/J216</f>
        <v>#DIV/0!</v>
      </c>
      <c r="AC216" s="58">
        <f t="shared" ref="AC216:AC256" si="112">U216-K216</f>
        <v>0</v>
      </c>
      <c r="AD216" s="59" t="e">
        <f t="shared" ref="AD216:AD256" si="113">AC216/K216</f>
        <v>#DIV/0!</v>
      </c>
      <c r="AE216" s="60">
        <f t="shared" ref="AE216:AE256" si="114">V216-L216</f>
        <v>0</v>
      </c>
      <c r="AF216" s="61" t="e">
        <f t="shared" ref="AF216:AF256" si="115">AE216/L216</f>
        <v>#DIV/0!</v>
      </c>
      <c r="AG216" s="62">
        <f t="shared" ref="AG216:AG256" si="116">W216-M216</f>
        <v>0</v>
      </c>
      <c r="AH216" s="63" t="e">
        <f t="shared" ref="AH216:AH256" si="117">AG216/M216</f>
        <v>#DIV/0!</v>
      </c>
      <c r="AI216" s="199">
        <f t="shared" ref="AI216:AI256" si="118">(S12+S63+S114+S165+S216)-(J12+J63+J114+J165+J216)</f>
        <v>0</v>
      </c>
      <c r="AJ216" s="200" t="e">
        <f t="shared" ref="AJ216:AJ256" si="119">AI216/(J12+J63+J114+J165+J216)</f>
        <v>#DIV/0!</v>
      </c>
      <c r="AK216" s="199">
        <f t="shared" ref="AK216:AK256" si="120">(U12+U63+U114+U165+U216)-(K12+K63+K114+K165+K216)</f>
        <v>0</v>
      </c>
      <c r="AL216" s="200" t="e">
        <f t="shared" ref="AL216:AL256" si="121">AK216/(K12+K63+K114+K165+K216)</f>
        <v>#DIV/0!</v>
      </c>
      <c r="AM216" s="201">
        <f t="shared" ref="AM216:AM256" si="122">(V12+V63+V114+V165+V216)-(L12+L63+L114+L165+L216)</f>
        <v>0</v>
      </c>
      <c r="AN216" s="210" t="e">
        <f t="shared" ref="AN216:AN256" si="123">AM216/(L12+L63+L114+L165+L216)</f>
        <v>#DIV/0!</v>
      </c>
      <c r="AO216" s="201">
        <f t="shared" ref="AO216:AO256" si="124">(W12+W63+W114+W165+W216)-(M12+M63+M114+M165+M216)</f>
        <v>0</v>
      </c>
      <c r="AP216" s="210" t="e">
        <f t="shared" ref="AP216:AP256" si="125">AO216/(M12+M63+M114+M165+M216)</f>
        <v>#DIV/0!</v>
      </c>
      <c r="AQ216" s="16"/>
      <c r="AR216" s="64"/>
      <c r="AS216" s="65"/>
      <c r="AT216" s="208">
        <f t="shared" ref="AT216:AT256" si="126">SUM(AS216-AR216)</f>
        <v>0</v>
      </c>
      <c r="AU216" s="209" t="e">
        <f t="shared" ref="AU216:AU256" si="127">AT216/AR216</f>
        <v>#DIV/0!</v>
      </c>
      <c r="AV216" s="189">
        <f t="shared" ref="AV216:AV256" si="128">(AS12+AS63+AS114+AS165+AS216)-(AR12+AR63+AR114+AR165+AR216)</f>
        <v>0</v>
      </c>
      <c r="AW216" s="190" t="e">
        <f t="shared" ref="AW216:AW256" si="129">AV216/(AR12+AR63+AR114+AR165+AR216)</f>
        <v>#DIV/0!</v>
      </c>
      <c r="AX216" s="203"/>
      <c r="AY216" s="68"/>
      <c r="AZ216" s="317"/>
      <c r="BA216" s="69"/>
      <c r="BB216" s="317"/>
      <c r="BC216" s="191">
        <f t="shared" ref="BC216:BC256" si="130">SUM(AY216-BA165)</f>
        <v>0</v>
      </c>
    </row>
    <row r="217" spans="1:55" ht="14.25" customHeight="1">
      <c r="A217" s="71"/>
      <c r="B217" s="72"/>
      <c r="C217" s="73"/>
      <c r="D217" s="74"/>
      <c r="E217" s="74"/>
      <c r="F217" s="75"/>
      <c r="G217" s="257"/>
      <c r="H217" s="76"/>
      <c r="I217" s="77"/>
      <c r="J217" s="78">
        <f t="shared" si="104"/>
        <v>0</v>
      </c>
      <c r="K217" s="79"/>
      <c r="L217" s="90">
        <f t="shared" si="105"/>
        <v>0</v>
      </c>
      <c r="M217" s="80"/>
      <c r="N217" s="321"/>
      <c r="O217" s="81"/>
      <c r="P217" s="82"/>
      <c r="Q217" s="76"/>
      <c r="R217" s="77"/>
      <c r="S217" s="77">
        <f t="shared" si="106"/>
        <v>0</v>
      </c>
      <c r="T217" s="82"/>
      <c r="U217" s="82"/>
      <c r="V217" s="47">
        <f t="shared" si="107"/>
        <v>0</v>
      </c>
      <c r="W217" s="84"/>
      <c r="X217" s="321"/>
      <c r="Y217" s="54">
        <f t="shared" si="108"/>
        <v>0</v>
      </c>
      <c r="Z217" s="55">
        <f t="shared" si="109"/>
        <v>0</v>
      </c>
      <c r="AA217" s="56">
        <f t="shared" si="110"/>
        <v>0</v>
      </c>
      <c r="AB217" s="57" t="e">
        <f t="shared" si="111"/>
        <v>#DIV/0!</v>
      </c>
      <c r="AC217" s="58">
        <f t="shared" si="112"/>
        <v>0</v>
      </c>
      <c r="AD217" s="59" t="e">
        <f t="shared" si="113"/>
        <v>#DIV/0!</v>
      </c>
      <c r="AE217" s="60">
        <f t="shared" si="114"/>
        <v>0</v>
      </c>
      <c r="AF217" s="61" t="e">
        <f t="shared" si="115"/>
        <v>#DIV/0!</v>
      </c>
      <c r="AG217" s="62">
        <f t="shared" si="116"/>
        <v>0</v>
      </c>
      <c r="AH217" s="63" t="e">
        <f t="shared" si="117"/>
        <v>#DIV/0!</v>
      </c>
      <c r="AI217" s="199">
        <f t="shared" si="118"/>
        <v>0</v>
      </c>
      <c r="AJ217" s="200" t="e">
        <f t="shared" si="119"/>
        <v>#DIV/0!</v>
      </c>
      <c r="AK217" s="199">
        <f t="shared" si="120"/>
        <v>0</v>
      </c>
      <c r="AL217" s="200" t="e">
        <f t="shared" si="121"/>
        <v>#DIV/0!</v>
      </c>
      <c r="AM217" s="201">
        <f t="shared" si="122"/>
        <v>0</v>
      </c>
      <c r="AN217" s="210" t="e">
        <f t="shared" si="123"/>
        <v>#DIV/0!</v>
      </c>
      <c r="AO217" s="201">
        <f t="shared" si="124"/>
        <v>0</v>
      </c>
      <c r="AP217" s="210" t="e">
        <f t="shared" si="125"/>
        <v>#DIV/0!</v>
      </c>
      <c r="AQ217" s="16"/>
      <c r="AR217" s="64"/>
      <c r="AS217" s="65"/>
      <c r="AT217" s="208">
        <f t="shared" si="126"/>
        <v>0</v>
      </c>
      <c r="AU217" s="209" t="e">
        <f t="shared" si="127"/>
        <v>#DIV/0!</v>
      </c>
      <c r="AV217" s="189">
        <f t="shared" si="128"/>
        <v>0</v>
      </c>
      <c r="AW217" s="190" t="e">
        <f t="shared" si="129"/>
        <v>#DIV/0!</v>
      </c>
      <c r="AX217" s="203"/>
      <c r="AY217" s="87"/>
      <c r="AZ217" s="317"/>
      <c r="BA217" s="88"/>
      <c r="BB217" s="317"/>
      <c r="BC217" s="192">
        <f t="shared" si="130"/>
        <v>0</v>
      </c>
    </row>
    <row r="218" spans="1:55">
      <c r="A218" s="39"/>
      <c r="B218" s="40"/>
      <c r="C218" s="41"/>
      <c r="D218" s="41"/>
      <c r="E218" s="41"/>
      <c r="F218" s="42"/>
      <c r="G218" s="257"/>
      <c r="H218" s="43"/>
      <c r="I218" s="44"/>
      <c r="J218" s="45">
        <f t="shared" si="104"/>
        <v>0</v>
      </c>
      <c r="K218" s="46"/>
      <c r="L218" s="47">
        <f t="shared" si="105"/>
        <v>0</v>
      </c>
      <c r="M218" s="48"/>
      <c r="N218" s="321"/>
      <c r="O218" s="49"/>
      <c r="P218" s="50"/>
      <c r="Q218" s="43"/>
      <c r="R218" s="44"/>
      <c r="S218" s="44">
        <f t="shared" si="106"/>
        <v>0</v>
      </c>
      <c r="T218" s="50"/>
      <c r="U218" s="51"/>
      <c r="V218" s="52">
        <f t="shared" si="107"/>
        <v>0</v>
      </c>
      <c r="W218" s="53"/>
      <c r="X218" s="321"/>
      <c r="Y218" s="54">
        <f t="shared" si="108"/>
        <v>0</v>
      </c>
      <c r="Z218" s="55">
        <f t="shared" si="109"/>
        <v>0</v>
      </c>
      <c r="AA218" s="56">
        <f t="shared" si="110"/>
        <v>0</v>
      </c>
      <c r="AB218" s="57" t="e">
        <f t="shared" si="111"/>
        <v>#DIV/0!</v>
      </c>
      <c r="AC218" s="58">
        <f t="shared" si="112"/>
        <v>0</v>
      </c>
      <c r="AD218" s="59" t="e">
        <f t="shared" si="113"/>
        <v>#DIV/0!</v>
      </c>
      <c r="AE218" s="60">
        <f t="shared" si="114"/>
        <v>0</v>
      </c>
      <c r="AF218" s="61" t="e">
        <f t="shared" si="115"/>
        <v>#DIV/0!</v>
      </c>
      <c r="AG218" s="62">
        <f t="shared" si="116"/>
        <v>0</v>
      </c>
      <c r="AH218" s="63" t="e">
        <f t="shared" si="117"/>
        <v>#DIV/0!</v>
      </c>
      <c r="AI218" s="199">
        <f t="shared" si="118"/>
        <v>0</v>
      </c>
      <c r="AJ218" s="200" t="e">
        <f t="shared" si="119"/>
        <v>#DIV/0!</v>
      </c>
      <c r="AK218" s="199">
        <f t="shared" si="120"/>
        <v>0</v>
      </c>
      <c r="AL218" s="200" t="e">
        <f t="shared" si="121"/>
        <v>#DIV/0!</v>
      </c>
      <c r="AM218" s="201">
        <f t="shared" si="122"/>
        <v>0</v>
      </c>
      <c r="AN218" s="210" t="e">
        <f t="shared" si="123"/>
        <v>#DIV/0!</v>
      </c>
      <c r="AO218" s="201">
        <f t="shared" si="124"/>
        <v>0</v>
      </c>
      <c r="AP218" s="210" t="e">
        <f t="shared" si="125"/>
        <v>#DIV/0!</v>
      </c>
      <c r="AR218" s="64"/>
      <c r="AS218" s="65"/>
      <c r="AT218" s="208">
        <f t="shared" si="126"/>
        <v>0</v>
      </c>
      <c r="AU218" s="209" t="e">
        <f t="shared" si="127"/>
        <v>#DIV/0!</v>
      </c>
      <c r="AV218" s="189">
        <f t="shared" si="128"/>
        <v>0</v>
      </c>
      <c r="AW218" s="190" t="e">
        <f t="shared" si="129"/>
        <v>#DIV/0!</v>
      </c>
      <c r="AY218" s="68"/>
      <c r="AZ218" s="317"/>
      <c r="BA218" s="69"/>
      <c r="BB218" s="317"/>
      <c r="BC218" s="192">
        <f t="shared" si="130"/>
        <v>0</v>
      </c>
    </row>
    <row r="219" spans="1:55">
      <c r="A219" s="39"/>
      <c r="B219" s="40"/>
      <c r="C219" s="41"/>
      <c r="D219" s="41"/>
      <c r="E219" s="41"/>
      <c r="F219" s="42"/>
      <c r="G219" s="257"/>
      <c r="H219" s="43"/>
      <c r="I219" s="44"/>
      <c r="J219" s="45">
        <f t="shared" si="104"/>
        <v>0</v>
      </c>
      <c r="K219" s="46"/>
      <c r="L219" s="47">
        <f t="shared" si="105"/>
        <v>0</v>
      </c>
      <c r="M219" s="48"/>
      <c r="N219" s="321"/>
      <c r="O219" s="49"/>
      <c r="P219" s="50"/>
      <c r="Q219" s="43"/>
      <c r="R219" s="44"/>
      <c r="S219" s="44">
        <f t="shared" si="106"/>
        <v>0</v>
      </c>
      <c r="T219" s="50"/>
      <c r="U219" s="51"/>
      <c r="V219" s="52">
        <f t="shared" si="107"/>
        <v>0</v>
      </c>
      <c r="W219" s="53"/>
      <c r="X219" s="321"/>
      <c r="Y219" s="54">
        <f t="shared" si="108"/>
        <v>0</v>
      </c>
      <c r="Z219" s="55">
        <f t="shared" si="109"/>
        <v>0</v>
      </c>
      <c r="AA219" s="56">
        <f t="shared" si="110"/>
        <v>0</v>
      </c>
      <c r="AB219" s="57" t="e">
        <f t="shared" si="111"/>
        <v>#DIV/0!</v>
      </c>
      <c r="AC219" s="58">
        <f t="shared" si="112"/>
        <v>0</v>
      </c>
      <c r="AD219" s="59" t="e">
        <f t="shared" si="113"/>
        <v>#DIV/0!</v>
      </c>
      <c r="AE219" s="60">
        <f t="shared" si="114"/>
        <v>0</v>
      </c>
      <c r="AF219" s="61" t="e">
        <f t="shared" si="115"/>
        <v>#DIV/0!</v>
      </c>
      <c r="AG219" s="62">
        <f t="shared" si="116"/>
        <v>0</v>
      </c>
      <c r="AH219" s="63" t="e">
        <f t="shared" si="117"/>
        <v>#DIV/0!</v>
      </c>
      <c r="AI219" s="199">
        <f t="shared" si="118"/>
        <v>0</v>
      </c>
      <c r="AJ219" s="200" t="e">
        <f t="shared" si="119"/>
        <v>#DIV/0!</v>
      </c>
      <c r="AK219" s="199">
        <f t="shared" si="120"/>
        <v>0</v>
      </c>
      <c r="AL219" s="200" t="e">
        <f t="shared" si="121"/>
        <v>#DIV/0!</v>
      </c>
      <c r="AM219" s="201">
        <f t="shared" si="122"/>
        <v>0</v>
      </c>
      <c r="AN219" s="210" t="e">
        <f t="shared" si="123"/>
        <v>#DIV/0!</v>
      </c>
      <c r="AO219" s="201">
        <f t="shared" si="124"/>
        <v>0</v>
      </c>
      <c r="AP219" s="210" t="e">
        <f t="shared" si="125"/>
        <v>#DIV/0!</v>
      </c>
      <c r="AR219" s="64"/>
      <c r="AS219" s="65"/>
      <c r="AT219" s="208">
        <f t="shared" si="126"/>
        <v>0</v>
      </c>
      <c r="AU219" s="209" t="e">
        <f t="shared" si="127"/>
        <v>#DIV/0!</v>
      </c>
      <c r="AV219" s="189">
        <f t="shared" si="128"/>
        <v>0</v>
      </c>
      <c r="AW219" s="190" t="e">
        <f t="shared" si="129"/>
        <v>#DIV/0!</v>
      </c>
      <c r="AY219" s="68"/>
      <c r="AZ219" s="317"/>
      <c r="BA219" s="69"/>
      <c r="BB219" s="317"/>
      <c r="BC219" s="192">
        <f t="shared" si="130"/>
        <v>0</v>
      </c>
    </row>
    <row r="220" spans="1:55">
      <c r="A220" s="39"/>
      <c r="B220" s="40"/>
      <c r="C220" s="41"/>
      <c r="D220" s="41"/>
      <c r="E220" s="41"/>
      <c r="F220" s="42"/>
      <c r="G220" s="257"/>
      <c r="H220" s="43"/>
      <c r="I220" s="44"/>
      <c r="J220" s="45">
        <f t="shared" si="104"/>
        <v>0</v>
      </c>
      <c r="K220" s="46"/>
      <c r="L220" s="47">
        <f t="shared" si="105"/>
        <v>0</v>
      </c>
      <c r="M220" s="48"/>
      <c r="N220" s="321"/>
      <c r="O220" s="49"/>
      <c r="P220" s="50"/>
      <c r="Q220" s="43"/>
      <c r="R220" s="44"/>
      <c r="S220" s="44">
        <f t="shared" si="106"/>
        <v>0</v>
      </c>
      <c r="T220" s="50"/>
      <c r="U220" s="51"/>
      <c r="V220" s="52">
        <f t="shared" si="107"/>
        <v>0</v>
      </c>
      <c r="W220" s="53"/>
      <c r="X220" s="321"/>
      <c r="Y220" s="54">
        <f t="shared" si="108"/>
        <v>0</v>
      </c>
      <c r="Z220" s="55">
        <f t="shared" si="109"/>
        <v>0</v>
      </c>
      <c r="AA220" s="56">
        <f t="shared" si="110"/>
        <v>0</v>
      </c>
      <c r="AB220" s="57" t="e">
        <f t="shared" si="111"/>
        <v>#DIV/0!</v>
      </c>
      <c r="AC220" s="58">
        <f t="shared" si="112"/>
        <v>0</v>
      </c>
      <c r="AD220" s="59" t="e">
        <f t="shared" si="113"/>
        <v>#DIV/0!</v>
      </c>
      <c r="AE220" s="60">
        <f t="shared" si="114"/>
        <v>0</v>
      </c>
      <c r="AF220" s="61" t="e">
        <f t="shared" si="115"/>
        <v>#DIV/0!</v>
      </c>
      <c r="AG220" s="62">
        <f t="shared" si="116"/>
        <v>0</v>
      </c>
      <c r="AH220" s="63" t="e">
        <f t="shared" si="117"/>
        <v>#DIV/0!</v>
      </c>
      <c r="AI220" s="199">
        <f t="shared" si="118"/>
        <v>0</v>
      </c>
      <c r="AJ220" s="200" t="e">
        <f t="shared" si="119"/>
        <v>#DIV/0!</v>
      </c>
      <c r="AK220" s="199">
        <f t="shared" si="120"/>
        <v>0</v>
      </c>
      <c r="AL220" s="200" t="e">
        <f t="shared" si="121"/>
        <v>#DIV/0!</v>
      </c>
      <c r="AM220" s="201">
        <f t="shared" si="122"/>
        <v>0</v>
      </c>
      <c r="AN220" s="210" t="e">
        <f t="shared" si="123"/>
        <v>#DIV/0!</v>
      </c>
      <c r="AO220" s="201">
        <f t="shared" si="124"/>
        <v>0</v>
      </c>
      <c r="AP220" s="210" t="e">
        <f t="shared" si="125"/>
        <v>#DIV/0!</v>
      </c>
      <c r="AR220" s="64"/>
      <c r="AS220" s="65"/>
      <c r="AT220" s="208">
        <f t="shared" si="126"/>
        <v>0</v>
      </c>
      <c r="AU220" s="209" t="e">
        <f t="shared" si="127"/>
        <v>#DIV/0!</v>
      </c>
      <c r="AV220" s="189">
        <f t="shared" si="128"/>
        <v>0</v>
      </c>
      <c r="AW220" s="190" t="e">
        <f t="shared" si="129"/>
        <v>#DIV/0!</v>
      </c>
      <c r="AY220" s="68"/>
      <c r="AZ220" s="317"/>
      <c r="BA220" s="69"/>
      <c r="BB220" s="317"/>
      <c r="BC220" s="192">
        <f t="shared" si="130"/>
        <v>0</v>
      </c>
    </row>
    <row r="221" spans="1:55">
      <c r="A221" s="39"/>
      <c r="B221" s="40"/>
      <c r="C221" s="41"/>
      <c r="D221" s="41"/>
      <c r="E221" s="41"/>
      <c r="F221" s="42"/>
      <c r="G221" s="257"/>
      <c r="H221" s="43"/>
      <c r="I221" s="44"/>
      <c r="J221" s="45">
        <f t="shared" si="104"/>
        <v>0</v>
      </c>
      <c r="K221" s="46"/>
      <c r="L221" s="47">
        <f t="shared" si="105"/>
        <v>0</v>
      </c>
      <c r="M221" s="48"/>
      <c r="N221" s="321"/>
      <c r="O221" s="49"/>
      <c r="P221" s="50"/>
      <c r="Q221" s="43"/>
      <c r="R221" s="44"/>
      <c r="S221" s="44">
        <f t="shared" si="106"/>
        <v>0</v>
      </c>
      <c r="T221" s="50"/>
      <c r="U221" s="51"/>
      <c r="V221" s="52">
        <f t="shared" si="107"/>
        <v>0</v>
      </c>
      <c r="W221" s="53"/>
      <c r="X221" s="321"/>
      <c r="Y221" s="54">
        <f t="shared" si="108"/>
        <v>0</v>
      </c>
      <c r="Z221" s="55">
        <f t="shared" si="109"/>
        <v>0</v>
      </c>
      <c r="AA221" s="56">
        <f t="shared" si="110"/>
        <v>0</v>
      </c>
      <c r="AB221" s="57" t="e">
        <f t="shared" si="111"/>
        <v>#DIV/0!</v>
      </c>
      <c r="AC221" s="58">
        <f t="shared" si="112"/>
        <v>0</v>
      </c>
      <c r="AD221" s="59" t="e">
        <f t="shared" si="113"/>
        <v>#DIV/0!</v>
      </c>
      <c r="AE221" s="60">
        <f t="shared" si="114"/>
        <v>0</v>
      </c>
      <c r="AF221" s="61" t="e">
        <f t="shared" si="115"/>
        <v>#DIV/0!</v>
      </c>
      <c r="AG221" s="62">
        <f t="shared" si="116"/>
        <v>0</v>
      </c>
      <c r="AH221" s="63" t="e">
        <f t="shared" si="117"/>
        <v>#DIV/0!</v>
      </c>
      <c r="AI221" s="199">
        <f t="shared" si="118"/>
        <v>0</v>
      </c>
      <c r="AJ221" s="200" t="e">
        <f t="shared" si="119"/>
        <v>#DIV/0!</v>
      </c>
      <c r="AK221" s="199">
        <f t="shared" si="120"/>
        <v>0</v>
      </c>
      <c r="AL221" s="200" t="e">
        <f t="shared" si="121"/>
        <v>#DIV/0!</v>
      </c>
      <c r="AM221" s="201">
        <f t="shared" si="122"/>
        <v>0</v>
      </c>
      <c r="AN221" s="210" t="e">
        <f t="shared" si="123"/>
        <v>#DIV/0!</v>
      </c>
      <c r="AO221" s="201">
        <f t="shared" si="124"/>
        <v>0</v>
      </c>
      <c r="AP221" s="210" t="e">
        <f t="shared" si="125"/>
        <v>#DIV/0!</v>
      </c>
      <c r="AR221" s="64"/>
      <c r="AS221" s="65"/>
      <c r="AT221" s="208">
        <f t="shared" si="126"/>
        <v>0</v>
      </c>
      <c r="AU221" s="209" t="e">
        <f t="shared" si="127"/>
        <v>#DIV/0!</v>
      </c>
      <c r="AV221" s="189">
        <f t="shared" si="128"/>
        <v>0</v>
      </c>
      <c r="AW221" s="190" t="e">
        <f t="shared" si="129"/>
        <v>#DIV/0!</v>
      </c>
      <c r="AY221" s="68"/>
      <c r="AZ221" s="317"/>
      <c r="BA221" s="69"/>
      <c r="BB221" s="317"/>
      <c r="BC221" s="192">
        <f t="shared" si="130"/>
        <v>0</v>
      </c>
    </row>
    <row r="222" spans="1:55">
      <c r="A222" s="39"/>
      <c r="B222" s="40"/>
      <c r="C222" s="41"/>
      <c r="D222" s="41"/>
      <c r="E222" s="41"/>
      <c r="F222" s="42"/>
      <c r="G222" s="257"/>
      <c r="H222" s="43"/>
      <c r="I222" s="44"/>
      <c r="J222" s="45">
        <f t="shared" si="104"/>
        <v>0</v>
      </c>
      <c r="K222" s="46"/>
      <c r="L222" s="47">
        <f t="shared" si="105"/>
        <v>0</v>
      </c>
      <c r="M222" s="48"/>
      <c r="N222" s="321"/>
      <c r="O222" s="49"/>
      <c r="P222" s="50"/>
      <c r="Q222" s="43"/>
      <c r="R222" s="44"/>
      <c r="S222" s="44">
        <f t="shared" si="106"/>
        <v>0</v>
      </c>
      <c r="T222" s="50"/>
      <c r="U222" s="51"/>
      <c r="V222" s="52">
        <f t="shared" si="107"/>
        <v>0</v>
      </c>
      <c r="W222" s="53"/>
      <c r="X222" s="321"/>
      <c r="Y222" s="54">
        <f t="shared" si="108"/>
        <v>0</v>
      </c>
      <c r="Z222" s="55">
        <f t="shared" si="109"/>
        <v>0</v>
      </c>
      <c r="AA222" s="56">
        <f t="shared" si="110"/>
        <v>0</v>
      </c>
      <c r="AB222" s="57" t="e">
        <f t="shared" si="111"/>
        <v>#DIV/0!</v>
      </c>
      <c r="AC222" s="58">
        <f t="shared" si="112"/>
        <v>0</v>
      </c>
      <c r="AD222" s="59" t="e">
        <f t="shared" si="113"/>
        <v>#DIV/0!</v>
      </c>
      <c r="AE222" s="60">
        <f t="shared" si="114"/>
        <v>0</v>
      </c>
      <c r="AF222" s="61" t="e">
        <f t="shared" si="115"/>
        <v>#DIV/0!</v>
      </c>
      <c r="AG222" s="62">
        <f t="shared" si="116"/>
        <v>0</v>
      </c>
      <c r="AH222" s="63" t="e">
        <f t="shared" si="117"/>
        <v>#DIV/0!</v>
      </c>
      <c r="AI222" s="199">
        <f t="shared" si="118"/>
        <v>0</v>
      </c>
      <c r="AJ222" s="200" t="e">
        <f t="shared" si="119"/>
        <v>#DIV/0!</v>
      </c>
      <c r="AK222" s="199">
        <f t="shared" si="120"/>
        <v>0</v>
      </c>
      <c r="AL222" s="200" t="e">
        <f t="shared" si="121"/>
        <v>#DIV/0!</v>
      </c>
      <c r="AM222" s="201">
        <f t="shared" si="122"/>
        <v>0</v>
      </c>
      <c r="AN222" s="210" t="e">
        <f t="shared" si="123"/>
        <v>#DIV/0!</v>
      </c>
      <c r="AO222" s="201">
        <f t="shared" si="124"/>
        <v>0</v>
      </c>
      <c r="AP222" s="210" t="e">
        <f t="shared" si="125"/>
        <v>#DIV/0!</v>
      </c>
      <c r="AR222" s="64"/>
      <c r="AS222" s="65"/>
      <c r="AT222" s="208">
        <f t="shared" si="126"/>
        <v>0</v>
      </c>
      <c r="AU222" s="209" t="e">
        <f t="shared" si="127"/>
        <v>#DIV/0!</v>
      </c>
      <c r="AV222" s="189">
        <f t="shared" si="128"/>
        <v>0</v>
      </c>
      <c r="AW222" s="190" t="e">
        <f t="shared" si="129"/>
        <v>#DIV/0!</v>
      </c>
      <c r="AY222" s="68"/>
      <c r="AZ222" s="317"/>
      <c r="BA222" s="69"/>
      <c r="BB222" s="317"/>
      <c r="BC222" s="192">
        <f t="shared" si="130"/>
        <v>0</v>
      </c>
    </row>
    <row r="223" spans="1:55">
      <c r="A223" s="39"/>
      <c r="B223" s="40"/>
      <c r="C223" s="41"/>
      <c r="D223" s="41"/>
      <c r="E223" s="41"/>
      <c r="F223" s="42"/>
      <c r="G223" s="257"/>
      <c r="H223" s="43"/>
      <c r="I223" s="44"/>
      <c r="J223" s="45">
        <f t="shared" si="104"/>
        <v>0</v>
      </c>
      <c r="K223" s="46"/>
      <c r="L223" s="47">
        <f t="shared" si="105"/>
        <v>0</v>
      </c>
      <c r="M223" s="48"/>
      <c r="N223" s="321"/>
      <c r="O223" s="49"/>
      <c r="P223" s="50"/>
      <c r="Q223" s="43"/>
      <c r="R223" s="44"/>
      <c r="S223" s="44">
        <f t="shared" si="106"/>
        <v>0</v>
      </c>
      <c r="T223" s="50"/>
      <c r="U223" s="51"/>
      <c r="V223" s="52">
        <f t="shared" si="107"/>
        <v>0</v>
      </c>
      <c r="W223" s="53"/>
      <c r="X223" s="321"/>
      <c r="Y223" s="54">
        <f t="shared" si="108"/>
        <v>0</v>
      </c>
      <c r="Z223" s="55">
        <f t="shared" si="109"/>
        <v>0</v>
      </c>
      <c r="AA223" s="56">
        <f t="shared" si="110"/>
        <v>0</v>
      </c>
      <c r="AB223" s="57" t="e">
        <f t="shared" si="111"/>
        <v>#DIV/0!</v>
      </c>
      <c r="AC223" s="58">
        <f t="shared" si="112"/>
        <v>0</v>
      </c>
      <c r="AD223" s="59" t="e">
        <f t="shared" si="113"/>
        <v>#DIV/0!</v>
      </c>
      <c r="AE223" s="60">
        <f t="shared" si="114"/>
        <v>0</v>
      </c>
      <c r="AF223" s="61" t="e">
        <f t="shared" si="115"/>
        <v>#DIV/0!</v>
      </c>
      <c r="AG223" s="62">
        <f t="shared" si="116"/>
        <v>0</v>
      </c>
      <c r="AH223" s="63" t="e">
        <f t="shared" si="117"/>
        <v>#DIV/0!</v>
      </c>
      <c r="AI223" s="199">
        <f t="shared" si="118"/>
        <v>0</v>
      </c>
      <c r="AJ223" s="200" t="e">
        <f t="shared" si="119"/>
        <v>#DIV/0!</v>
      </c>
      <c r="AK223" s="199">
        <f t="shared" si="120"/>
        <v>0</v>
      </c>
      <c r="AL223" s="200" t="e">
        <f t="shared" si="121"/>
        <v>#DIV/0!</v>
      </c>
      <c r="AM223" s="201">
        <f t="shared" si="122"/>
        <v>0</v>
      </c>
      <c r="AN223" s="210" t="e">
        <f t="shared" si="123"/>
        <v>#DIV/0!</v>
      </c>
      <c r="AO223" s="201">
        <f t="shared" si="124"/>
        <v>0</v>
      </c>
      <c r="AP223" s="210" t="e">
        <f t="shared" si="125"/>
        <v>#DIV/0!</v>
      </c>
      <c r="AR223" s="64"/>
      <c r="AS223" s="65"/>
      <c r="AT223" s="208">
        <f t="shared" si="126"/>
        <v>0</v>
      </c>
      <c r="AU223" s="209" t="e">
        <f t="shared" si="127"/>
        <v>#DIV/0!</v>
      </c>
      <c r="AV223" s="189">
        <f t="shared" si="128"/>
        <v>0</v>
      </c>
      <c r="AW223" s="190" t="e">
        <f t="shared" si="129"/>
        <v>#DIV/0!</v>
      </c>
      <c r="AY223" s="68"/>
      <c r="AZ223" s="317"/>
      <c r="BA223" s="69"/>
      <c r="BB223" s="317"/>
      <c r="BC223" s="192">
        <f t="shared" si="130"/>
        <v>0</v>
      </c>
    </row>
    <row r="224" spans="1:55">
      <c r="A224" s="39"/>
      <c r="B224" s="40"/>
      <c r="C224" s="41"/>
      <c r="D224" s="41"/>
      <c r="E224" s="41"/>
      <c r="F224" s="42"/>
      <c r="G224" s="257"/>
      <c r="H224" s="43"/>
      <c r="I224" s="44"/>
      <c r="J224" s="45">
        <f t="shared" si="104"/>
        <v>0</v>
      </c>
      <c r="K224" s="46"/>
      <c r="L224" s="47">
        <f t="shared" si="105"/>
        <v>0</v>
      </c>
      <c r="M224" s="48"/>
      <c r="N224" s="321"/>
      <c r="O224" s="49"/>
      <c r="P224" s="50"/>
      <c r="Q224" s="43"/>
      <c r="R224" s="44"/>
      <c r="S224" s="44">
        <f t="shared" si="106"/>
        <v>0</v>
      </c>
      <c r="T224" s="50"/>
      <c r="U224" s="51"/>
      <c r="V224" s="52">
        <f t="shared" si="107"/>
        <v>0</v>
      </c>
      <c r="W224" s="53"/>
      <c r="X224" s="321"/>
      <c r="Y224" s="54">
        <f t="shared" si="108"/>
        <v>0</v>
      </c>
      <c r="Z224" s="55">
        <f t="shared" si="109"/>
        <v>0</v>
      </c>
      <c r="AA224" s="56">
        <f t="shared" si="110"/>
        <v>0</v>
      </c>
      <c r="AB224" s="57" t="e">
        <f t="shared" si="111"/>
        <v>#DIV/0!</v>
      </c>
      <c r="AC224" s="58">
        <f t="shared" si="112"/>
        <v>0</v>
      </c>
      <c r="AD224" s="59" t="e">
        <f t="shared" si="113"/>
        <v>#DIV/0!</v>
      </c>
      <c r="AE224" s="60">
        <f t="shared" si="114"/>
        <v>0</v>
      </c>
      <c r="AF224" s="61" t="e">
        <f t="shared" si="115"/>
        <v>#DIV/0!</v>
      </c>
      <c r="AG224" s="62">
        <f t="shared" si="116"/>
        <v>0</v>
      </c>
      <c r="AH224" s="63" t="e">
        <f t="shared" si="117"/>
        <v>#DIV/0!</v>
      </c>
      <c r="AI224" s="199">
        <f t="shared" si="118"/>
        <v>0</v>
      </c>
      <c r="AJ224" s="200" t="e">
        <f t="shared" si="119"/>
        <v>#DIV/0!</v>
      </c>
      <c r="AK224" s="199">
        <f t="shared" si="120"/>
        <v>0</v>
      </c>
      <c r="AL224" s="200" t="e">
        <f t="shared" si="121"/>
        <v>#DIV/0!</v>
      </c>
      <c r="AM224" s="201">
        <f t="shared" si="122"/>
        <v>0</v>
      </c>
      <c r="AN224" s="210" t="e">
        <f t="shared" si="123"/>
        <v>#DIV/0!</v>
      </c>
      <c r="AO224" s="201">
        <f t="shared" si="124"/>
        <v>0</v>
      </c>
      <c r="AP224" s="210" t="e">
        <f t="shared" si="125"/>
        <v>#DIV/0!</v>
      </c>
      <c r="AR224" s="64"/>
      <c r="AS224" s="65"/>
      <c r="AT224" s="208">
        <f t="shared" si="126"/>
        <v>0</v>
      </c>
      <c r="AU224" s="209" t="e">
        <f t="shared" si="127"/>
        <v>#DIV/0!</v>
      </c>
      <c r="AV224" s="189">
        <f t="shared" si="128"/>
        <v>0</v>
      </c>
      <c r="AW224" s="190" t="e">
        <f t="shared" si="129"/>
        <v>#DIV/0!</v>
      </c>
      <c r="AY224" s="68"/>
      <c r="AZ224" s="317"/>
      <c r="BA224" s="69"/>
      <c r="BB224" s="317"/>
      <c r="BC224" s="192">
        <f t="shared" si="130"/>
        <v>0</v>
      </c>
    </row>
    <row r="225" spans="1:55">
      <c r="A225" s="39"/>
      <c r="B225" s="40"/>
      <c r="C225" s="41"/>
      <c r="D225" s="41"/>
      <c r="E225" s="41"/>
      <c r="F225" s="42"/>
      <c r="G225" s="257"/>
      <c r="H225" s="43"/>
      <c r="I225" s="44"/>
      <c r="J225" s="45">
        <f t="shared" si="104"/>
        <v>0</v>
      </c>
      <c r="K225" s="46"/>
      <c r="L225" s="47">
        <f t="shared" si="105"/>
        <v>0</v>
      </c>
      <c r="M225" s="48"/>
      <c r="N225" s="321"/>
      <c r="O225" s="49"/>
      <c r="P225" s="50"/>
      <c r="Q225" s="43"/>
      <c r="R225" s="44"/>
      <c r="S225" s="44">
        <f t="shared" si="106"/>
        <v>0</v>
      </c>
      <c r="T225" s="50"/>
      <c r="U225" s="51"/>
      <c r="V225" s="52">
        <f t="shared" si="107"/>
        <v>0</v>
      </c>
      <c r="W225" s="53"/>
      <c r="X225" s="321"/>
      <c r="Y225" s="54">
        <f t="shared" si="108"/>
        <v>0</v>
      </c>
      <c r="Z225" s="55">
        <f t="shared" si="109"/>
        <v>0</v>
      </c>
      <c r="AA225" s="56">
        <f t="shared" si="110"/>
        <v>0</v>
      </c>
      <c r="AB225" s="57" t="e">
        <f t="shared" si="111"/>
        <v>#DIV/0!</v>
      </c>
      <c r="AC225" s="58">
        <f t="shared" si="112"/>
        <v>0</v>
      </c>
      <c r="AD225" s="59" t="e">
        <f t="shared" si="113"/>
        <v>#DIV/0!</v>
      </c>
      <c r="AE225" s="60">
        <f t="shared" si="114"/>
        <v>0</v>
      </c>
      <c r="AF225" s="61" t="e">
        <f t="shared" si="115"/>
        <v>#DIV/0!</v>
      </c>
      <c r="AG225" s="62">
        <f t="shared" si="116"/>
        <v>0</v>
      </c>
      <c r="AH225" s="63" t="e">
        <f t="shared" si="117"/>
        <v>#DIV/0!</v>
      </c>
      <c r="AI225" s="199">
        <f t="shared" si="118"/>
        <v>0</v>
      </c>
      <c r="AJ225" s="200" t="e">
        <f t="shared" si="119"/>
        <v>#DIV/0!</v>
      </c>
      <c r="AK225" s="199">
        <f t="shared" si="120"/>
        <v>0</v>
      </c>
      <c r="AL225" s="200" t="e">
        <f t="shared" si="121"/>
        <v>#DIV/0!</v>
      </c>
      <c r="AM225" s="201">
        <f t="shared" si="122"/>
        <v>0</v>
      </c>
      <c r="AN225" s="210" t="e">
        <f t="shared" si="123"/>
        <v>#DIV/0!</v>
      </c>
      <c r="AO225" s="201">
        <f t="shared" si="124"/>
        <v>0</v>
      </c>
      <c r="AP225" s="210" t="e">
        <f t="shared" si="125"/>
        <v>#DIV/0!</v>
      </c>
      <c r="AR225" s="64"/>
      <c r="AS225" s="65"/>
      <c r="AT225" s="208">
        <f t="shared" si="126"/>
        <v>0</v>
      </c>
      <c r="AU225" s="209" t="e">
        <f t="shared" si="127"/>
        <v>#DIV/0!</v>
      </c>
      <c r="AV225" s="189">
        <f t="shared" si="128"/>
        <v>0</v>
      </c>
      <c r="AW225" s="190" t="e">
        <f t="shared" si="129"/>
        <v>#DIV/0!</v>
      </c>
      <c r="AY225" s="68"/>
      <c r="AZ225" s="317"/>
      <c r="BA225" s="69"/>
      <c r="BB225" s="317"/>
      <c r="BC225" s="192">
        <f t="shared" si="130"/>
        <v>0</v>
      </c>
    </row>
    <row r="226" spans="1:55">
      <c r="A226" s="39"/>
      <c r="B226" s="40"/>
      <c r="C226" s="41"/>
      <c r="D226" s="41"/>
      <c r="E226" s="41"/>
      <c r="F226" s="42"/>
      <c r="G226" s="257"/>
      <c r="H226" s="43"/>
      <c r="I226" s="44"/>
      <c r="J226" s="45">
        <f t="shared" si="104"/>
        <v>0</v>
      </c>
      <c r="K226" s="46"/>
      <c r="L226" s="47">
        <f t="shared" si="105"/>
        <v>0</v>
      </c>
      <c r="M226" s="48"/>
      <c r="N226" s="321"/>
      <c r="O226" s="49"/>
      <c r="P226" s="50"/>
      <c r="Q226" s="43"/>
      <c r="R226" s="44"/>
      <c r="S226" s="44">
        <f t="shared" si="106"/>
        <v>0</v>
      </c>
      <c r="T226" s="50"/>
      <c r="U226" s="51"/>
      <c r="V226" s="52">
        <f t="shared" si="107"/>
        <v>0</v>
      </c>
      <c r="W226" s="53"/>
      <c r="X226" s="321"/>
      <c r="Y226" s="54">
        <f t="shared" si="108"/>
        <v>0</v>
      </c>
      <c r="Z226" s="55">
        <f t="shared" si="109"/>
        <v>0</v>
      </c>
      <c r="AA226" s="56">
        <f t="shared" si="110"/>
        <v>0</v>
      </c>
      <c r="AB226" s="57" t="e">
        <f t="shared" si="111"/>
        <v>#DIV/0!</v>
      </c>
      <c r="AC226" s="58">
        <f t="shared" si="112"/>
        <v>0</v>
      </c>
      <c r="AD226" s="59" t="e">
        <f t="shared" si="113"/>
        <v>#DIV/0!</v>
      </c>
      <c r="AE226" s="60">
        <f t="shared" si="114"/>
        <v>0</v>
      </c>
      <c r="AF226" s="61" t="e">
        <f t="shared" si="115"/>
        <v>#DIV/0!</v>
      </c>
      <c r="AG226" s="62">
        <f t="shared" si="116"/>
        <v>0</v>
      </c>
      <c r="AH226" s="63" t="e">
        <f t="shared" si="117"/>
        <v>#DIV/0!</v>
      </c>
      <c r="AI226" s="199">
        <f t="shared" si="118"/>
        <v>0</v>
      </c>
      <c r="AJ226" s="200" t="e">
        <f t="shared" si="119"/>
        <v>#DIV/0!</v>
      </c>
      <c r="AK226" s="199">
        <f t="shared" si="120"/>
        <v>0</v>
      </c>
      <c r="AL226" s="200" t="e">
        <f t="shared" si="121"/>
        <v>#DIV/0!</v>
      </c>
      <c r="AM226" s="201">
        <f t="shared" si="122"/>
        <v>0</v>
      </c>
      <c r="AN226" s="210" t="e">
        <f t="shared" si="123"/>
        <v>#DIV/0!</v>
      </c>
      <c r="AO226" s="201">
        <f t="shared" si="124"/>
        <v>0</v>
      </c>
      <c r="AP226" s="210" t="e">
        <f t="shared" si="125"/>
        <v>#DIV/0!</v>
      </c>
      <c r="AR226" s="64"/>
      <c r="AS226" s="65"/>
      <c r="AT226" s="208">
        <f t="shared" si="126"/>
        <v>0</v>
      </c>
      <c r="AU226" s="209" t="e">
        <f t="shared" si="127"/>
        <v>#DIV/0!</v>
      </c>
      <c r="AV226" s="189">
        <f t="shared" si="128"/>
        <v>0</v>
      </c>
      <c r="AW226" s="190" t="e">
        <f t="shared" si="129"/>
        <v>#DIV/0!</v>
      </c>
      <c r="AY226" s="68"/>
      <c r="AZ226" s="317"/>
      <c r="BA226" s="69"/>
      <c r="BB226" s="317"/>
      <c r="BC226" s="192">
        <f t="shared" si="130"/>
        <v>0</v>
      </c>
    </row>
    <row r="227" spans="1:55">
      <c r="A227" s="39"/>
      <c r="B227" s="40"/>
      <c r="C227" s="41"/>
      <c r="D227" s="41"/>
      <c r="E227" s="41"/>
      <c r="F227" s="42"/>
      <c r="G227" s="257"/>
      <c r="H227" s="43"/>
      <c r="I227" s="44"/>
      <c r="J227" s="45">
        <f t="shared" si="104"/>
        <v>0</v>
      </c>
      <c r="K227" s="46"/>
      <c r="L227" s="47">
        <f t="shared" si="105"/>
        <v>0</v>
      </c>
      <c r="M227" s="48"/>
      <c r="N227" s="321"/>
      <c r="O227" s="49"/>
      <c r="P227" s="50"/>
      <c r="Q227" s="43"/>
      <c r="R227" s="44"/>
      <c r="S227" s="44">
        <f t="shared" si="106"/>
        <v>0</v>
      </c>
      <c r="T227" s="50"/>
      <c r="U227" s="51"/>
      <c r="V227" s="52">
        <f t="shared" si="107"/>
        <v>0</v>
      </c>
      <c r="W227" s="53"/>
      <c r="X227" s="321"/>
      <c r="Y227" s="54">
        <f t="shared" si="108"/>
        <v>0</v>
      </c>
      <c r="Z227" s="55">
        <f t="shared" si="109"/>
        <v>0</v>
      </c>
      <c r="AA227" s="56">
        <f t="shared" si="110"/>
        <v>0</v>
      </c>
      <c r="AB227" s="57" t="e">
        <f t="shared" si="111"/>
        <v>#DIV/0!</v>
      </c>
      <c r="AC227" s="58">
        <f t="shared" si="112"/>
        <v>0</v>
      </c>
      <c r="AD227" s="59" t="e">
        <f t="shared" si="113"/>
        <v>#DIV/0!</v>
      </c>
      <c r="AE227" s="60">
        <f t="shared" si="114"/>
        <v>0</v>
      </c>
      <c r="AF227" s="61" t="e">
        <f t="shared" si="115"/>
        <v>#DIV/0!</v>
      </c>
      <c r="AG227" s="62">
        <f t="shared" si="116"/>
        <v>0</v>
      </c>
      <c r="AH227" s="63" t="e">
        <f t="shared" si="117"/>
        <v>#DIV/0!</v>
      </c>
      <c r="AI227" s="199">
        <f t="shared" si="118"/>
        <v>0</v>
      </c>
      <c r="AJ227" s="200" t="e">
        <f t="shared" si="119"/>
        <v>#DIV/0!</v>
      </c>
      <c r="AK227" s="199">
        <f t="shared" si="120"/>
        <v>0</v>
      </c>
      <c r="AL227" s="200" t="e">
        <f t="shared" si="121"/>
        <v>#DIV/0!</v>
      </c>
      <c r="AM227" s="201">
        <f t="shared" si="122"/>
        <v>0</v>
      </c>
      <c r="AN227" s="210" t="e">
        <f t="shared" si="123"/>
        <v>#DIV/0!</v>
      </c>
      <c r="AO227" s="201">
        <f t="shared" si="124"/>
        <v>0</v>
      </c>
      <c r="AP227" s="210" t="e">
        <f t="shared" si="125"/>
        <v>#DIV/0!</v>
      </c>
      <c r="AR227" s="64"/>
      <c r="AS227" s="65"/>
      <c r="AT227" s="208">
        <f t="shared" si="126"/>
        <v>0</v>
      </c>
      <c r="AU227" s="209" t="e">
        <f t="shared" si="127"/>
        <v>#DIV/0!</v>
      </c>
      <c r="AV227" s="189">
        <f t="shared" si="128"/>
        <v>0</v>
      </c>
      <c r="AW227" s="190" t="e">
        <f t="shared" si="129"/>
        <v>#DIV/0!</v>
      </c>
      <c r="AY227" s="68"/>
      <c r="AZ227" s="317"/>
      <c r="BA227" s="69"/>
      <c r="BB227" s="317"/>
      <c r="BC227" s="192">
        <f t="shared" si="130"/>
        <v>0</v>
      </c>
    </row>
    <row r="228" spans="1:55">
      <c r="A228" s="39"/>
      <c r="B228" s="40"/>
      <c r="C228" s="41"/>
      <c r="D228" s="41"/>
      <c r="E228" s="41"/>
      <c r="F228" s="42"/>
      <c r="G228" s="257"/>
      <c r="H228" s="43"/>
      <c r="I228" s="44"/>
      <c r="J228" s="45">
        <f t="shared" si="104"/>
        <v>0</v>
      </c>
      <c r="K228" s="46"/>
      <c r="L228" s="47">
        <f t="shared" si="105"/>
        <v>0</v>
      </c>
      <c r="M228" s="48"/>
      <c r="N228" s="321"/>
      <c r="O228" s="49"/>
      <c r="P228" s="50"/>
      <c r="Q228" s="43"/>
      <c r="R228" s="44"/>
      <c r="S228" s="44">
        <f t="shared" si="106"/>
        <v>0</v>
      </c>
      <c r="T228" s="50"/>
      <c r="U228" s="51"/>
      <c r="V228" s="52">
        <f t="shared" si="107"/>
        <v>0</v>
      </c>
      <c r="W228" s="53"/>
      <c r="X228" s="321"/>
      <c r="Y228" s="54">
        <f t="shared" si="108"/>
        <v>0</v>
      </c>
      <c r="Z228" s="55">
        <f t="shared" si="109"/>
        <v>0</v>
      </c>
      <c r="AA228" s="56">
        <f t="shared" si="110"/>
        <v>0</v>
      </c>
      <c r="AB228" s="57" t="e">
        <f t="shared" si="111"/>
        <v>#DIV/0!</v>
      </c>
      <c r="AC228" s="58">
        <f t="shared" si="112"/>
        <v>0</v>
      </c>
      <c r="AD228" s="59" t="e">
        <f t="shared" si="113"/>
        <v>#DIV/0!</v>
      </c>
      <c r="AE228" s="60">
        <f t="shared" si="114"/>
        <v>0</v>
      </c>
      <c r="AF228" s="61" t="e">
        <f t="shared" si="115"/>
        <v>#DIV/0!</v>
      </c>
      <c r="AG228" s="62">
        <f t="shared" si="116"/>
        <v>0</v>
      </c>
      <c r="AH228" s="63" t="e">
        <f t="shared" si="117"/>
        <v>#DIV/0!</v>
      </c>
      <c r="AI228" s="199">
        <f t="shared" si="118"/>
        <v>0</v>
      </c>
      <c r="AJ228" s="200" t="e">
        <f t="shared" si="119"/>
        <v>#DIV/0!</v>
      </c>
      <c r="AK228" s="199">
        <f t="shared" si="120"/>
        <v>0</v>
      </c>
      <c r="AL228" s="200" t="e">
        <f t="shared" si="121"/>
        <v>#DIV/0!</v>
      </c>
      <c r="AM228" s="201">
        <f t="shared" si="122"/>
        <v>0</v>
      </c>
      <c r="AN228" s="210" t="e">
        <f t="shared" si="123"/>
        <v>#DIV/0!</v>
      </c>
      <c r="AO228" s="201">
        <f t="shared" si="124"/>
        <v>0</v>
      </c>
      <c r="AP228" s="210" t="e">
        <f t="shared" si="125"/>
        <v>#DIV/0!</v>
      </c>
      <c r="AR228" s="64"/>
      <c r="AS228" s="65"/>
      <c r="AT228" s="208">
        <f t="shared" si="126"/>
        <v>0</v>
      </c>
      <c r="AU228" s="209" t="e">
        <f t="shared" si="127"/>
        <v>#DIV/0!</v>
      </c>
      <c r="AV228" s="189">
        <f t="shared" si="128"/>
        <v>0</v>
      </c>
      <c r="AW228" s="190" t="e">
        <f t="shared" si="129"/>
        <v>#DIV/0!</v>
      </c>
      <c r="AY228" s="68"/>
      <c r="AZ228" s="317"/>
      <c r="BA228" s="69"/>
      <c r="BB228" s="317"/>
      <c r="BC228" s="192">
        <f t="shared" si="130"/>
        <v>0</v>
      </c>
    </row>
    <row r="229" spans="1:55">
      <c r="A229" s="39"/>
      <c r="B229" s="40"/>
      <c r="C229" s="41"/>
      <c r="D229" s="41"/>
      <c r="E229" s="41"/>
      <c r="F229" s="42"/>
      <c r="G229" s="257"/>
      <c r="H229" s="43"/>
      <c r="I229" s="44"/>
      <c r="J229" s="45">
        <f t="shared" si="104"/>
        <v>0</v>
      </c>
      <c r="K229" s="46"/>
      <c r="L229" s="47">
        <f t="shared" si="105"/>
        <v>0</v>
      </c>
      <c r="M229" s="48"/>
      <c r="N229" s="321"/>
      <c r="O229" s="49"/>
      <c r="P229" s="50"/>
      <c r="Q229" s="43"/>
      <c r="R229" s="44"/>
      <c r="S229" s="44">
        <f t="shared" si="106"/>
        <v>0</v>
      </c>
      <c r="T229" s="50"/>
      <c r="U229" s="51"/>
      <c r="V229" s="52">
        <f t="shared" si="107"/>
        <v>0</v>
      </c>
      <c r="W229" s="53"/>
      <c r="X229" s="321"/>
      <c r="Y229" s="54">
        <f t="shared" si="108"/>
        <v>0</v>
      </c>
      <c r="Z229" s="55">
        <f t="shared" si="109"/>
        <v>0</v>
      </c>
      <c r="AA229" s="56">
        <f t="shared" si="110"/>
        <v>0</v>
      </c>
      <c r="AB229" s="57" t="e">
        <f t="shared" si="111"/>
        <v>#DIV/0!</v>
      </c>
      <c r="AC229" s="58">
        <f t="shared" si="112"/>
        <v>0</v>
      </c>
      <c r="AD229" s="59" t="e">
        <f t="shared" si="113"/>
        <v>#DIV/0!</v>
      </c>
      <c r="AE229" s="60">
        <f t="shared" si="114"/>
        <v>0</v>
      </c>
      <c r="AF229" s="61" t="e">
        <f t="shared" si="115"/>
        <v>#DIV/0!</v>
      </c>
      <c r="AG229" s="62">
        <f t="shared" si="116"/>
        <v>0</v>
      </c>
      <c r="AH229" s="63" t="e">
        <f t="shared" si="117"/>
        <v>#DIV/0!</v>
      </c>
      <c r="AI229" s="199">
        <f t="shared" si="118"/>
        <v>0</v>
      </c>
      <c r="AJ229" s="200" t="e">
        <f t="shared" si="119"/>
        <v>#DIV/0!</v>
      </c>
      <c r="AK229" s="199">
        <f t="shared" si="120"/>
        <v>0</v>
      </c>
      <c r="AL229" s="200" t="e">
        <f t="shared" si="121"/>
        <v>#DIV/0!</v>
      </c>
      <c r="AM229" s="201">
        <f t="shared" si="122"/>
        <v>0</v>
      </c>
      <c r="AN229" s="210" t="e">
        <f t="shared" si="123"/>
        <v>#DIV/0!</v>
      </c>
      <c r="AO229" s="201">
        <f t="shared" si="124"/>
        <v>0</v>
      </c>
      <c r="AP229" s="210" t="e">
        <f t="shared" si="125"/>
        <v>#DIV/0!</v>
      </c>
      <c r="AR229" s="64"/>
      <c r="AS229" s="65"/>
      <c r="AT229" s="208">
        <f t="shared" si="126"/>
        <v>0</v>
      </c>
      <c r="AU229" s="209" t="e">
        <f t="shared" si="127"/>
        <v>#DIV/0!</v>
      </c>
      <c r="AV229" s="189">
        <f t="shared" si="128"/>
        <v>0</v>
      </c>
      <c r="AW229" s="190" t="e">
        <f t="shared" si="129"/>
        <v>#DIV/0!</v>
      </c>
      <c r="AY229" s="68"/>
      <c r="AZ229" s="317"/>
      <c r="BA229" s="69"/>
      <c r="BB229" s="317"/>
      <c r="BC229" s="192">
        <f t="shared" si="130"/>
        <v>0</v>
      </c>
    </row>
    <row r="230" spans="1:55">
      <c r="A230" s="39"/>
      <c r="B230" s="40"/>
      <c r="C230" s="41"/>
      <c r="D230" s="41"/>
      <c r="E230" s="41"/>
      <c r="F230" s="42"/>
      <c r="G230" s="257"/>
      <c r="H230" s="43"/>
      <c r="I230" s="44"/>
      <c r="J230" s="45">
        <f t="shared" si="104"/>
        <v>0</v>
      </c>
      <c r="K230" s="46"/>
      <c r="L230" s="47">
        <f t="shared" si="105"/>
        <v>0</v>
      </c>
      <c r="M230" s="48"/>
      <c r="N230" s="321"/>
      <c r="O230" s="49"/>
      <c r="P230" s="50"/>
      <c r="Q230" s="43"/>
      <c r="R230" s="44"/>
      <c r="S230" s="44">
        <f t="shared" si="106"/>
        <v>0</v>
      </c>
      <c r="T230" s="50"/>
      <c r="U230" s="51"/>
      <c r="V230" s="52">
        <f t="shared" si="107"/>
        <v>0</v>
      </c>
      <c r="W230" s="53"/>
      <c r="X230" s="321"/>
      <c r="Y230" s="54">
        <f t="shared" si="108"/>
        <v>0</v>
      </c>
      <c r="Z230" s="55">
        <f t="shared" si="109"/>
        <v>0</v>
      </c>
      <c r="AA230" s="56">
        <f t="shared" si="110"/>
        <v>0</v>
      </c>
      <c r="AB230" s="57" t="e">
        <f t="shared" si="111"/>
        <v>#DIV/0!</v>
      </c>
      <c r="AC230" s="58">
        <f t="shared" si="112"/>
        <v>0</v>
      </c>
      <c r="AD230" s="59" t="e">
        <f t="shared" si="113"/>
        <v>#DIV/0!</v>
      </c>
      <c r="AE230" s="60">
        <f t="shared" si="114"/>
        <v>0</v>
      </c>
      <c r="AF230" s="61" t="e">
        <f t="shared" si="115"/>
        <v>#DIV/0!</v>
      </c>
      <c r="AG230" s="62">
        <f t="shared" si="116"/>
        <v>0</v>
      </c>
      <c r="AH230" s="63" t="e">
        <f t="shared" si="117"/>
        <v>#DIV/0!</v>
      </c>
      <c r="AI230" s="199">
        <f t="shared" si="118"/>
        <v>0</v>
      </c>
      <c r="AJ230" s="200" t="e">
        <f t="shared" si="119"/>
        <v>#DIV/0!</v>
      </c>
      <c r="AK230" s="199">
        <f t="shared" si="120"/>
        <v>0</v>
      </c>
      <c r="AL230" s="200" t="e">
        <f t="shared" si="121"/>
        <v>#DIV/0!</v>
      </c>
      <c r="AM230" s="201">
        <f t="shared" si="122"/>
        <v>0</v>
      </c>
      <c r="AN230" s="210" t="e">
        <f t="shared" si="123"/>
        <v>#DIV/0!</v>
      </c>
      <c r="AO230" s="201">
        <f t="shared" si="124"/>
        <v>0</v>
      </c>
      <c r="AP230" s="210" t="e">
        <f t="shared" si="125"/>
        <v>#DIV/0!</v>
      </c>
      <c r="AR230" s="64"/>
      <c r="AS230" s="65"/>
      <c r="AT230" s="208">
        <f t="shared" si="126"/>
        <v>0</v>
      </c>
      <c r="AU230" s="209" t="e">
        <f t="shared" si="127"/>
        <v>#DIV/0!</v>
      </c>
      <c r="AV230" s="189">
        <f t="shared" si="128"/>
        <v>0</v>
      </c>
      <c r="AW230" s="190" t="e">
        <f t="shared" si="129"/>
        <v>#DIV/0!</v>
      </c>
      <c r="AY230" s="68"/>
      <c r="AZ230" s="317"/>
      <c r="BA230" s="69"/>
      <c r="BB230" s="317"/>
      <c r="BC230" s="192">
        <f t="shared" si="130"/>
        <v>0</v>
      </c>
    </row>
    <row r="231" spans="1:55">
      <c r="A231" s="39"/>
      <c r="B231" s="40"/>
      <c r="C231" s="41"/>
      <c r="D231" s="41"/>
      <c r="E231" s="41"/>
      <c r="F231" s="42"/>
      <c r="G231" s="257"/>
      <c r="H231" s="43"/>
      <c r="I231" s="44"/>
      <c r="J231" s="45">
        <f t="shared" si="104"/>
        <v>0</v>
      </c>
      <c r="K231" s="46"/>
      <c r="L231" s="47">
        <f t="shared" si="105"/>
        <v>0</v>
      </c>
      <c r="M231" s="48"/>
      <c r="N231" s="321"/>
      <c r="O231" s="49"/>
      <c r="P231" s="50"/>
      <c r="Q231" s="43"/>
      <c r="R231" s="44"/>
      <c r="S231" s="44">
        <f t="shared" si="106"/>
        <v>0</v>
      </c>
      <c r="T231" s="50"/>
      <c r="U231" s="51"/>
      <c r="V231" s="52">
        <f t="shared" si="107"/>
        <v>0</v>
      </c>
      <c r="W231" s="53"/>
      <c r="X231" s="321"/>
      <c r="Y231" s="54">
        <f t="shared" si="108"/>
        <v>0</v>
      </c>
      <c r="Z231" s="55">
        <f t="shared" si="109"/>
        <v>0</v>
      </c>
      <c r="AA231" s="56">
        <f t="shared" si="110"/>
        <v>0</v>
      </c>
      <c r="AB231" s="57" t="e">
        <f t="shared" si="111"/>
        <v>#DIV/0!</v>
      </c>
      <c r="AC231" s="58">
        <f t="shared" si="112"/>
        <v>0</v>
      </c>
      <c r="AD231" s="59" t="e">
        <f t="shared" si="113"/>
        <v>#DIV/0!</v>
      </c>
      <c r="AE231" s="60">
        <f t="shared" si="114"/>
        <v>0</v>
      </c>
      <c r="AF231" s="61" t="e">
        <f t="shared" si="115"/>
        <v>#DIV/0!</v>
      </c>
      <c r="AG231" s="62">
        <f t="shared" si="116"/>
        <v>0</v>
      </c>
      <c r="AH231" s="63" t="e">
        <f t="shared" si="117"/>
        <v>#DIV/0!</v>
      </c>
      <c r="AI231" s="199">
        <f t="shared" si="118"/>
        <v>0</v>
      </c>
      <c r="AJ231" s="200" t="e">
        <f t="shared" si="119"/>
        <v>#DIV/0!</v>
      </c>
      <c r="AK231" s="199">
        <f t="shared" si="120"/>
        <v>0</v>
      </c>
      <c r="AL231" s="200" t="e">
        <f t="shared" si="121"/>
        <v>#DIV/0!</v>
      </c>
      <c r="AM231" s="201">
        <f t="shared" si="122"/>
        <v>0</v>
      </c>
      <c r="AN231" s="210" t="e">
        <f t="shared" si="123"/>
        <v>#DIV/0!</v>
      </c>
      <c r="AO231" s="201">
        <f t="shared" si="124"/>
        <v>0</v>
      </c>
      <c r="AP231" s="210" t="e">
        <f t="shared" si="125"/>
        <v>#DIV/0!</v>
      </c>
      <c r="AR231" s="64"/>
      <c r="AS231" s="65"/>
      <c r="AT231" s="208">
        <f t="shared" si="126"/>
        <v>0</v>
      </c>
      <c r="AU231" s="209" t="e">
        <f t="shared" si="127"/>
        <v>#DIV/0!</v>
      </c>
      <c r="AV231" s="189">
        <f t="shared" si="128"/>
        <v>0</v>
      </c>
      <c r="AW231" s="190" t="e">
        <f t="shared" si="129"/>
        <v>#DIV/0!</v>
      </c>
      <c r="AY231" s="68"/>
      <c r="AZ231" s="317"/>
      <c r="BA231" s="69"/>
      <c r="BB231" s="317"/>
      <c r="BC231" s="192">
        <f t="shared" si="130"/>
        <v>0</v>
      </c>
    </row>
    <row r="232" spans="1:55">
      <c r="A232" s="39"/>
      <c r="B232" s="40"/>
      <c r="C232" s="41"/>
      <c r="D232" s="41"/>
      <c r="E232" s="41"/>
      <c r="F232" s="42"/>
      <c r="G232" s="257"/>
      <c r="H232" s="43"/>
      <c r="I232" s="44"/>
      <c r="J232" s="45">
        <f t="shared" si="104"/>
        <v>0</v>
      </c>
      <c r="K232" s="46"/>
      <c r="L232" s="47">
        <f t="shared" si="105"/>
        <v>0</v>
      </c>
      <c r="M232" s="48"/>
      <c r="N232" s="321"/>
      <c r="O232" s="49"/>
      <c r="P232" s="50"/>
      <c r="Q232" s="43"/>
      <c r="R232" s="44"/>
      <c r="S232" s="44">
        <f t="shared" si="106"/>
        <v>0</v>
      </c>
      <c r="T232" s="50"/>
      <c r="U232" s="51"/>
      <c r="V232" s="52">
        <f t="shared" si="107"/>
        <v>0</v>
      </c>
      <c r="W232" s="53"/>
      <c r="X232" s="321"/>
      <c r="Y232" s="54">
        <f t="shared" si="108"/>
        <v>0</v>
      </c>
      <c r="Z232" s="55">
        <f t="shared" si="109"/>
        <v>0</v>
      </c>
      <c r="AA232" s="56">
        <f t="shared" si="110"/>
        <v>0</v>
      </c>
      <c r="AB232" s="57" t="e">
        <f t="shared" si="111"/>
        <v>#DIV/0!</v>
      </c>
      <c r="AC232" s="58">
        <f t="shared" si="112"/>
        <v>0</v>
      </c>
      <c r="AD232" s="59" t="e">
        <f t="shared" si="113"/>
        <v>#DIV/0!</v>
      </c>
      <c r="AE232" s="60">
        <f t="shared" si="114"/>
        <v>0</v>
      </c>
      <c r="AF232" s="61" t="e">
        <f t="shared" si="115"/>
        <v>#DIV/0!</v>
      </c>
      <c r="AG232" s="62">
        <f t="shared" si="116"/>
        <v>0</v>
      </c>
      <c r="AH232" s="63" t="e">
        <f t="shared" si="117"/>
        <v>#DIV/0!</v>
      </c>
      <c r="AI232" s="199">
        <f t="shared" si="118"/>
        <v>0</v>
      </c>
      <c r="AJ232" s="200" t="e">
        <f t="shared" si="119"/>
        <v>#DIV/0!</v>
      </c>
      <c r="AK232" s="199">
        <f t="shared" si="120"/>
        <v>0</v>
      </c>
      <c r="AL232" s="200" t="e">
        <f t="shared" si="121"/>
        <v>#DIV/0!</v>
      </c>
      <c r="AM232" s="201">
        <f t="shared" si="122"/>
        <v>0</v>
      </c>
      <c r="AN232" s="210" t="e">
        <f t="shared" si="123"/>
        <v>#DIV/0!</v>
      </c>
      <c r="AO232" s="201">
        <f t="shared" si="124"/>
        <v>0</v>
      </c>
      <c r="AP232" s="210" t="e">
        <f t="shared" si="125"/>
        <v>#DIV/0!</v>
      </c>
      <c r="AR232" s="64"/>
      <c r="AS232" s="65"/>
      <c r="AT232" s="208">
        <f t="shared" si="126"/>
        <v>0</v>
      </c>
      <c r="AU232" s="209" t="e">
        <f t="shared" si="127"/>
        <v>#DIV/0!</v>
      </c>
      <c r="AV232" s="189">
        <f t="shared" si="128"/>
        <v>0</v>
      </c>
      <c r="AW232" s="190" t="e">
        <f t="shared" si="129"/>
        <v>#DIV/0!</v>
      </c>
      <c r="AY232" s="68"/>
      <c r="AZ232" s="317"/>
      <c r="BA232" s="69"/>
      <c r="BB232" s="317"/>
      <c r="BC232" s="192">
        <f t="shared" si="130"/>
        <v>0</v>
      </c>
    </row>
    <row r="233" spans="1:55">
      <c r="A233" s="39"/>
      <c r="B233" s="40"/>
      <c r="C233" s="41"/>
      <c r="D233" s="41"/>
      <c r="E233" s="41"/>
      <c r="F233" s="42"/>
      <c r="G233" s="257"/>
      <c r="H233" s="43"/>
      <c r="I233" s="44"/>
      <c r="J233" s="45">
        <f t="shared" si="104"/>
        <v>0</v>
      </c>
      <c r="K233" s="46"/>
      <c r="L233" s="47">
        <f t="shared" si="105"/>
        <v>0</v>
      </c>
      <c r="M233" s="48"/>
      <c r="N233" s="321"/>
      <c r="O233" s="49"/>
      <c r="P233" s="50"/>
      <c r="Q233" s="43"/>
      <c r="R233" s="44"/>
      <c r="S233" s="44">
        <f t="shared" si="106"/>
        <v>0</v>
      </c>
      <c r="T233" s="50"/>
      <c r="U233" s="51"/>
      <c r="V233" s="52">
        <f t="shared" si="107"/>
        <v>0</v>
      </c>
      <c r="W233" s="53"/>
      <c r="X233" s="321"/>
      <c r="Y233" s="54">
        <f t="shared" si="108"/>
        <v>0</v>
      </c>
      <c r="Z233" s="55">
        <f t="shared" si="109"/>
        <v>0</v>
      </c>
      <c r="AA233" s="56">
        <f t="shared" si="110"/>
        <v>0</v>
      </c>
      <c r="AB233" s="57" t="e">
        <f t="shared" si="111"/>
        <v>#DIV/0!</v>
      </c>
      <c r="AC233" s="58">
        <f t="shared" si="112"/>
        <v>0</v>
      </c>
      <c r="AD233" s="59" t="e">
        <f t="shared" si="113"/>
        <v>#DIV/0!</v>
      </c>
      <c r="AE233" s="60">
        <f t="shared" si="114"/>
        <v>0</v>
      </c>
      <c r="AF233" s="61" t="e">
        <f t="shared" si="115"/>
        <v>#DIV/0!</v>
      </c>
      <c r="AG233" s="62">
        <f t="shared" si="116"/>
        <v>0</v>
      </c>
      <c r="AH233" s="63" t="e">
        <f t="shared" si="117"/>
        <v>#DIV/0!</v>
      </c>
      <c r="AI233" s="199">
        <f t="shared" si="118"/>
        <v>0</v>
      </c>
      <c r="AJ233" s="200" t="e">
        <f t="shared" si="119"/>
        <v>#DIV/0!</v>
      </c>
      <c r="AK233" s="199">
        <f t="shared" si="120"/>
        <v>0</v>
      </c>
      <c r="AL233" s="200" t="e">
        <f t="shared" si="121"/>
        <v>#DIV/0!</v>
      </c>
      <c r="AM233" s="201">
        <f t="shared" si="122"/>
        <v>0</v>
      </c>
      <c r="AN233" s="210" t="e">
        <f t="shared" si="123"/>
        <v>#DIV/0!</v>
      </c>
      <c r="AO233" s="201">
        <f t="shared" si="124"/>
        <v>0</v>
      </c>
      <c r="AP233" s="210" t="e">
        <f t="shared" si="125"/>
        <v>#DIV/0!</v>
      </c>
      <c r="AR233" s="64"/>
      <c r="AS233" s="65"/>
      <c r="AT233" s="208">
        <f t="shared" si="126"/>
        <v>0</v>
      </c>
      <c r="AU233" s="209" t="e">
        <f t="shared" si="127"/>
        <v>#DIV/0!</v>
      </c>
      <c r="AV233" s="189">
        <f t="shared" si="128"/>
        <v>0</v>
      </c>
      <c r="AW233" s="190" t="e">
        <f t="shared" si="129"/>
        <v>#DIV/0!</v>
      </c>
      <c r="AY233" s="68"/>
      <c r="AZ233" s="317"/>
      <c r="BA233" s="69"/>
      <c r="BB233" s="317"/>
      <c r="BC233" s="192">
        <f t="shared" si="130"/>
        <v>0</v>
      </c>
    </row>
    <row r="234" spans="1:55">
      <c r="A234" s="39"/>
      <c r="B234" s="40"/>
      <c r="C234" s="41"/>
      <c r="D234" s="41"/>
      <c r="E234" s="41"/>
      <c r="F234" s="42"/>
      <c r="G234" s="257"/>
      <c r="H234" s="43"/>
      <c r="I234" s="44"/>
      <c r="J234" s="45">
        <f t="shared" si="104"/>
        <v>0</v>
      </c>
      <c r="K234" s="46"/>
      <c r="L234" s="47">
        <f t="shared" si="105"/>
        <v>0</v>
      </c>
      <c r="M234" s="48"/>
      <c r="N234" s="321"/>
      <c r="O234" s="49"/>
      <c r="P234" s="50"/>
      <c r="Q234" s="43"/>
      <c r="R234" s="44"/>
      <c r="S234" s="44">
        <f t="shared" si="106"/>
        <v>0</v>
      </c>
      <c r="T234" s="50"/>
      <c r="U234" s="51"/>
      <c r="V234" s="52">
        <f t="shared" si="107"/>
        <v>0</v>
      </c>
      <c r="W234" s="53"/>
      <c r="X234" s="321"/>
      <c r="Y234" s="54">
        <f t="shared" si="108"/>
        <v>0</v>
      </c>
      <c r="Z234" s="55">
        <f t="shared" si="109"/>
        <v>0</v>
      </c>
      <c r="AA234" s="56">
        <f t="shared" si="110"/>
        <v>0</v>
      </c>
      <c r="AB234" s="57" t="e">
        <f t="shared" si="111"/>
        <v>#DIV/0!</v>
      </c>
      <c r="AC234" s="58">
        <f t="shared" si="112"/>
        <v>0</v>
      </c>
      <c r="AD234" s="59" t="e">
        <f t="shared" si="113"/>
        <v>#DIV/0!</v>
      </c>
      <c r="AE234" s="60">
        <f t="shared" si="114"/>
        <v>0</v>
      </c>
      <c r="AF234" s="61" t="e">
        <f t="shared" si="115"/>
        <v>#DIV/0!</v>
      </c>
      <c r="AG234" s="62">
        <f t="shared" si="116"/>
        <v>0</v>
      </c>
      <c r="AH234" s="63" t="e">
        <f t="shared" si="117"/>
        <v>#DIV/0!</v>
      </c>
      <c r="AI234" s="199">
        <f t="shared" si="118"/>
        <v>0</v>
      </c>
      <c r="AJ234" s="200" t="e">
        <f t="shared" si="119"/>
        <v>#DIV/0!</v>
      </c>
      <c r="AK234" s="199">
        <f t="shared" si="120"/>
        <v>0</v>
      </c>
      <c r="AL234" s="200" t="e">
        <f t="shared" si="121"/>
        <v>#DIV/0!</v>
      </c>
      <c r="AM234" s="201">
        <f t="shared" si="122"/>
        <v>0</v>
      </c>
      <c r="AN234" s="210" t="e">
        <f t="shared" si="123"/>
        <v>#DIV/0!</v>
      </c>
      <c r="AO234" s="201">
        <f t="shared" si="124"/>
        <v>0</v>
      </c>
      <c r="AP234" s="210" t="e">
        <f t="shared" si="125"/>
        <v>#DIV/0!</v>
      </c>
      <c r="AR234" s="64"/>
      <c r="AS234" s="65"/>
      <c r="AT234" s="208">
        <f t="shared" si="126"/>
        <v>0</v>
      </c>
      <c r="AU234" s="209" t="e">
        <f t="shared" si="127"/>
        <v>#DIV/0!</v>
      </c>
      <c r="AV234" s="189">
        <f t="shared" si="128"/>
        <v>0</v>
      </c>
      <c r="AW234" s="190" t="e">
        <f t="shared" si="129"/>
        <v>#DIV/0!</v>
      </c>
      <c r="AY234" s="68"/>
      <c r="AZ234" s="317"/>
      <c r="BA234" s="69"/>
      <c r="BB234" s="317"/>
      <c r="BC234" s="192">
        <f t="shared" si="130"/>
        <v>0</v>
      </c>
    </row>
    <row r="235" spans="1:55">
      <c r="A235" s="39"/>
      <c r="B235" s="40"/>
      <c r="C235" s="41"/>
      <c r="D235" s="41"/>
      <c r="E235" s="41"/>
      <c r="F235" s="42"/>
      <c r="G235" s="257"/>
      <c r="H235" s="43"/>
      <c r="I235" s="44"/>
      <c r="J235" s="45">
        <f t="shared" si="104"/>
        <v>0</v>
      </c>
      <c r="K235" s="46"/>
      <c r="L235" s="47">
        <f t="shared" si="105"/>
        <v>0</v>
      </c>
      <c r="M235" s="48"/>
      <c r="N235" s="321"/>
      <c r="O235" s="49"/>
      <c r="P235" s="50"/>
      <c r="Q235" s="43"/>
      <c r="R235" s="44"/>
      <c r="S235" s="44">
        <f t="shared" si="106"/>
        <v>0</v>
      </c>
      <c r="T235" s="50"/>
      <c r="U235" s="51"/>
      <c r="V235" s="52">
        <f t="shared" si="107"/>
        <v>0</v>
      </c>
      <c r="W235" s="53"/>
      <c r="X235" s="321"/>
      <c r="Y235" s="54">
        <f t="shared" si="108"/>
        <v>0</v>
      </c>
      <c r="Z235" s="55">
        <f t="shared" si="109"/>
        <v>0</v>
      </c>
      <c r="AA235" s="56">
        <f t="shared" si="110"/>
        <v>0</v>
      </c>
      <c r="AB235" s="57" t="e">
        <f t="shared" si="111"/>
        <v>#DIV/0!</v>
      </c>
      <c r="AC235" s="58">
        <f t="shared" si="112"/>
        <v>0</v>
      </c>
      <c r="AD235" s="59" t="e">
        <f t="shared" si="113"/>
        <v>#DIV/0!</v>
      </c>
      <c r="AE235" s="60">
        <f t="shared" si="114"/>
        <v>0</v>
      </c>
      <c r="AF235" s="61" t="e">
        <f t="shared" si="115"/>
        <v>#DIV/0!</v>
      </c>
      <c r="AG235" s="62">
        <f t="shared" si="116"/>
        <v>0</v>
      </c>
      <c r="AH235" s="63" t="e">
        <f t="shared" si="117"/>
        <v>#DIV/0!</v>
      </c>
      <c r="AI235" s="199">
        <f t="shared" si="118"/>
        <v>0</v>
      </c>
      <c r="AJ235" s="200" t="e">
        <f t="shared" si="119"/>
        <v>#DIV/0!</v>
      </c>
      <c r="AK235" s="199">
        <f t="shared" si="120"/>
        <v>0</v>
      </c>
      <c r="AL235" s="200" t="e">
        <f t="shared" si="121"/>
        <v>#DIV/0!</v>
      </c>
      <c r="AM235" s="201">
        <f t="shared" si="122"/>
        <v>0</v>
      </c>
      <c r="AN235" s="210" t="e">
        <f t="shared" si="123"/>
        <v>#DIV/0!</v>
      </c>
      <c r="AO235" s="201">
        <f t="shared" si="124"/>
        <v>0</v>
      </c>
      <c r="AP235" s="210" t="e">
        <f t="shared" si="125"/>
        <v>#DIV/0!</v>
      </c>
      <c r="AR235" s="64"/>
      <c r="AS235" s="65"/>
      <c r="AT235" s="208">
        <f t="shared" si="126"/>
        <v>0</v>
      </c>
      <c r="AU235" s="209" t="e">
        <f t="shared" si="127"/>
        <v>#DIV/0!</v>
      </c>
      <c r="AV235" s="189">
        <f t="shared" si="128"/>
        <v>0</v>
      </c>
      <c r="AW235" s="190" t="e">
        <f t="shared" si="129"/>
        <v>#DIV/0!</v>
      </c>
      <c r="AY235" s="68"/>
      <c r="AZ235" s="317"/>
      <c r="BA235" s="69"/>
      <c r="BB235" s="317"/>
      <c r="BC235" s="192">
        <f t="shared" si="130"/>
        <v>0</v>
      </c>
    </row>
    <row r="236" spans="1:55">
      <c r="A236" s="39"/>
      <c r="B236" s="40"/>
      <c r="C236" s="41"/>
      <c r="D236" s="41"/>
      <c r="E236" s="41"/>
      <c r="F236" s="42"/>
      <c r="G236" s="257"/>
      <c r="H236" s="43"/>
      <c r="I236" s="44"/>
      <c r="J236" s="45">
        <f t="shared" si="104"/>
        <v>0</v>
      </c>
      <c r="K236" s="46"/>
      <c r="L236" s="47">
        <f t="shared" si="105"/>
        <v>0</v>
      </c>
      <c r="M236" s="48"/>
      <c r="N236" s="321"/>
      <c r="O236" s="49"/>
      <c r="P236" s="50"/>
      <c r="Q236" s="43"/>
      <c r="R236" s="44"/>
      <c r="S236" s="44">
        <f t="shared" si="106"/>
        <v>0</v>
      </c>
      <c r="T236" s="50"/>
      <c r="U236" s="51"/>
      <c r="V236" s="52">
        <f t="shared" si="107"/>
        <v>0</v>
      </c>
      <c r="W236" s="53"/>
      <c r="X236" s="321"/>
      <c r="Y236" s="54">
        <f t="shared" si="108"/>
        <v>0</v>
      </c>
      <c r="Z236" s="55">
        <f t="shared" si="109"/>
        <v>0</v>
      </c>
      <c r="AA236" s="56">
        <f t="shared" si="110"/>
        <v>0</v>
      </c>
      <c r="AB236" s="57" t="e">
        <f t="shared" si="111"/>
        <v>#DIV/0!</v>
      </c>
      <c r="AC236" s="58">
        <f t="shared" si="112"/>
        <v>0</v>
      </c>
      <c r="AD236" s="59" t="e">
        <f t="shared" si="113"/>
        <v>#DIV/0!</v>
      </c>
      <c r="AE236" s="60">
        <f t="shared" si="114"/>
        <v>0</v>
      </c>
      <c r="AF236" s="61" t="e">
        <f t="shared" si="115"/>
        <v>#DIV/0!</v>
      </c>
      <c r="AG236" s="62">
        <f t="shared" si="116"/>
        <v>0</v>
      </c>
      <c r="AH236" s="63" t="e">
        <f t="shared" si="117"/>
        <v>#DIV/0!</v>
      </c>
      <c r="AI236" s="199">
        <f t="shared" si="118"/>
        <v>0</v>
      </c>
      <c r="AJ236" s="200" t="e">
        <f t="shared" si="119"/>
        <v>#DIV/0!</v>
      </c>
      <c r="AK236" s="199">
        <f t="shared" si="120"/>
        <v>0</v>
      </c>
      <c r="AL236" s="200" t="e">
        <f t="shared" si="121"/>
        <v>#DIV/0!</v>
      </c>
      <c r="AM236" s="201">
        <f t="shared" si="122"/>
        <v>0</v>
      </c>
      <c r="AN236" s="210" t="e">
        <f t="shared" si="123"/>
        <v>#DIV/0!</v>
      </c>
      <c r="AO236" s="201">
        <f t="shared" si="124"/>
        <v>0</v>
      </c>
      <c r="AP236" s="210" t="e">
        <f t="shared" si="125"/>
        <v>#DIV/0!</v>
      </c>
      <c r="AR236" s="64"/>
      <c r="AS236" s="65"/>
      <c r="AT236" s="208">
        <f t="shared" si="126"/>
        <v>0</v>
      </c>
      <c r="AU236" s="209" t="e">
        <f t="shared" si="127"/>
        <v>#DIV/0!</v>
      </c>
      <c r="AV236" s="189">
        <f t="shared" si="128"/>
        <v>0</v>
      </c>
      <c r="AW236" s="190" t="e">
        <f t="shared" si="129"/>
        <v>#DIV/0!</v>
      </c>
      <c r="AY236" s="68"/>
      <c r="AZ236" s="317"/>
      <c r="BA236" s="69"/>
      <c r="BB236" s="317"/>
      <c r="BC236" s="192">
        <f t="shared" si="130"/>
        <v>0</v>
      </c>
    </row>
    <row r="237" spans="1:55">
      <c r="A237" s="39"/>
      <c r="B237" s="40"/>
      <c r="C237" s="41"/>
      <c r="D237" s="41"/>
      <c r="E237" s="41"/>
      <c r="F237" s="42"/>
      <c r="G237" s="257"/>
      <c r="H237" s="43"/>
      <c r="I237" s="44"/>
      <c r="J237" s="45">
        <f t="shared" si="104"/>
        <v>0</v>
      </c>
      <c r="K237" s="46"/>
      <c r="L237" s="47">
        <f t="shared" si="105"/>
        <v>0</v>
      </c>
      <c r="M237" s="48"/>
      <c r="N237" s="321"/>
      <c r="O237" s="49"/>
      <c r="P237" s="50"/>
      <c r="Q237" s="43"/>
      <c r="R237" s="44"/>
      <c r="S237" s="44">
        <f t="shared" si="106"/>
        <v>0</v>
      </c>
      <c r="T237" s="50"/>
      <c r="U237" s="51"/>
      <c r="V237" s="52">
        <f t="shared" si="107"/>
        <v>0</v>
      </c>
      <c r="W237" s="53"/>
      <c r="X237" s="321"/>
      <c r="Y237" s="54">
        <f t="shared" si="108"/>
        <v>0</v>
      </c>
      <c r="Z237" s="55">
        <f t="shared" si="109"/>
        <v>0</v>
      </c>
      <c r="AA237" s="56">
        <f t="shared" si="110"/>
        <v>0</v>
      </c>
      <c r="AB237" s="57" t="e">
        <f t="shared" si="111"/>
        <v>#DIV/0!</v>
      </c>
      <c r="AC237" s="58">
        <f t="shared" si="112"/>
        <v>0</v>
      </c>
      <c r="AD237" s="59" t="e">
        <f t="shared" si="113"/>
        <v>#DIV/0!</v>
      </c>
      <c r="AE237" s="60">
        <f t="shared" si="114"/>
        <v>0</v>
      </c>
      <c r="AF237" s="61" t="e">
        <f t="shared" si="115"/>
        <v>#DIV/0!</v>
      </c>
      <c r="AG237" s="62">
        <f t="shared" si="116"/>
        <v>0</v>
      </c>
      <c r="AH237" s="63" t="e">
        <f t="shared" si="117"/>
        <v>#DIV/0!</v>
      </c>
      <c r="AI237" s="199">
        <f t="shared" si="118"/>
        <v>0</v>
      </c>
      <c r="AJ237" s="200" t="e">
        <f t="shared" si="119"/>
        <v>#DIV/0!</v>
      </c>
      <c r="AK237" s="199">
        <f t="shared" si="120"/>
        <v>0</v>
      </c>
      <c r="AL237" s="200" t="e">
        <f t="shared" si="121"/>
        <v>#DIV/0!</v>
      </c>
      <c r="AM237" s="201">
        <f t="shared" si="122"/>
        <v>0</v>
      </c>
      <c r="AN237" s="210" t="e">
        <f t="shared" si="123"/>
        <v>#DIV/0!</v>
      </c>
      <c r="AO237" s="201">
        <f t="shared" si="124"/>
        <v>0</v>
      </c>
      <c r="AP237" s="210" t="e">
        <f t="shared" si="125"/>
        <v>#DIV/0!</v>
      </c>
      <c r="AR237" s="64"/>
      <c r="AS237" s="65"/>
      <c r="AT237" s="208">
        <f t="shared" si="126"/>
        <v>0</v>
      </c>
      <c r="AU237" s="209" t="e">
        <f t="shared" si="127"/>
        <v>#DIV/0!</v>
      </c>
      <c r="AV237" s="189">
        <f t="shared" si="128"/>
        <v>0</v>
      </c>
      <c r="AW237" s="190" t="e">
        <f t="shared" si="129"/>
        <v>#DIV/0!</v>
      </c>
      <c r="AY237" s="68"/>
      <c r="AZ237" s="317"/>
      <c r="BA237" s="69"/>
      <c r="BB237" s="317"/>
      <c r="BC237" s="192">
        <f t="shared" si="130"/>
        <v>0</v>
      </c>
    </row>
    <row r="238" spans="1:55">
      <c r="A238" s="39"/>
      <c r="B238" s="40"/>
      <c r="C238" s="41"/>
      <c r="D238" s="41"/>
      <c r="E238" s="41"/>
      <c r="F238" s="42"/>
      <c r="G238" s="257"/>
      <c r="H238" s="43"/>
      <c r="I238" s="44"/>
      <c r="J238" s="45">
        <f t="shared" si="104"/>
        <v>0</v>
      </c>
      <c r="K238" s="46"/>
      <c r="L238" s="47">
        <f t="shared" si="105"/>
        <v>0</v>
      </c>
      <c r="M238" s="48"/>
      <c r="N238" s="321"/>
      <c r="O238" s="49"/>
      <c r="P238" s="50"/>
      <c r="Q238" s="43"/>
      <c r="R238" s="44"/>
      <c r="S238" s="44">
        <f t="shared" si="106"/>
        <v>0</v>
      </c>
      <c r="T238" s="50"/>
      <c r="U238" s="51"/>
      <c r="V238" s="52">
        <f t="shared" si="107"/>
        <v>0</v>
      </c>
      <c r="W238" s="53"/>
      <c r="X238" s="321"/>
      <c r="Y238" s="54">
        <f t="shared" si="108"/>
        <v>0</v>
      </c>
      <c r="Z238" s="55">
        <f t="shared" si="109"/>
        <v>0</v>
      </c>
      <c r="AA238" s="56">
        <f t="shared" si="110"/>
        <v>0</v>
      </c>
      <c r="AB238" s="57" t="e">
        <f t="shared" si="111"/>
        <v>#DIV/0!</v>
      </c>
      <c r="AC238" s="58">
        <f t="shared" si="112"/>
        <v>0</v>
      </c>
      <c r="AD238" s="59" t="e">
        <f t="shared" si="113"/>
        <v>#DIV/0!</v>
      </c>
      <c r="AE238" s="60">
        <f t="shared" si="114"/>
        <v>0</v>
      </c>
      <c r="AF238" s="61" t="e">
        <f t="shared" si="115"/>
        <v>#DIV/0!</v>
      </c>
      <c r="AG238" s="62">
        <f t="shared" si="116"/>
        <v>0</v>
      </c>
      <c r="AH238" s="63" t="e">
        <f t="shared" si="117"/>
        <v>#DIV/0!</v>
      </c>
      <c r="AI238" s="199">
        <f t="shared" si="118"/>
        <v>0</v>
      </c>
      <c r="AJ238" s="200" t="e">
        <f t="shared" si="119"/>
        <v>#DIV/0!</v>
      </c>
      <c r="AK238" s="199">
        <f t="shared" si="120"/>
        <v>0</v>
      </c>
      <c r="AL238" s="200" t="e">
        <f t="shared" si="121"/>
        <v>#DIV/0!</v>
      </c>
      <c r="AM238" s="201">
        <f t="shared" si="122"/>
        <v>0</v>
      </c>
      <c r="AN238" s="210" t="e">
        <f t="shared" si="123"/>
        <v>#DIV/0!</v>
      </c>
      <c r="AO238" s="201">
        <f t="shared" si="124"/>
        <v>0</v>
      </c>
      <c r="AP238" s="210" t="e">
        <f t="shared" si="125"/>
        <v>#DIV/0!</v>
      </c>
      <c r="AR238" s="64"/>
      <c r="AS238" s="65"/>
      <c r="AT238" s="208">
        <f t="shared" si="126"/>
        <v>0</v>
      </c>
      <c r="AU238" s="209" t="e">
        <f t="shared" si="127"/>
        <v>#DIV/0!</v>
      </c>
      <c r="AV238" s="189">
        <f t="shared" si="128"/>
        <v>0</v>
      </c>
      <c r="AW238" s="190" t="e">
        <f t="shared" si="129"/>
        <v>#DIV/0!</v>
      </c>
      <c r="AY238" s="68"/>
      <c r="AZ238" s="317"/>
      <c r="BA238" s="69"/>
      <c r="BB238" s="317"/>
      <c r="BC238" s="192">
        <f t="shared" si="130"/>
        <v>0</v>
      </c>
    </row>
    <row r="239" spans="1:55">
      <c r="A239" s="39"/>
      <c r="B239" s="40"/>
      <c r="C239" s="41"/>
      <c r="D239" s="41"/>
      <c r="E239" s="41"/>
      <c r="F239" s="42"/>
      <c r="G239" s="257"/>
      <c r="H239" s="43"/>
      <c r="I239" s="44"/>
      <c r="J239" s="45">
        <f t="shared" si="104"/>
        <v>0</v>
      </c>
      <c r="K239" s="46"/>
      <c r="L239" s="47">
        <f t="shared" si="105"/>
        <v>0</v>
      </c>
      <c r="M239" s="48"/>
      <c r="N239" s="321"/>
      <c r="O239" s="49"/>
      <c r="P239" s="50"/>
      <c r="Q239" s="43"/>
      <c r="R239" s="44"/>
      <c r="S239" s="44">
        <f t="shared" si="106"/>
        <v>0</v>
      </c>
      <c r="T239" s="50"/>
      <c r="U239" s="51"/>
      <c r="V239" s="52">
        <f t="shared" si="107"/>
        <v>0</v>
      </c>
      <c r="W239" s="53"/>
      <c r="X239" s="321"/>
      <c r="Y239" s="54">
        <f t="shared" si="108"/>
        <v>0</v>
      </c>
      <c r="Z239" s="55">
        <f t="shared" si="109"/>
        <v>0</v>
      </c>
      <c r="AA239" s="56">
        <f t="shared" si="110"/>
        <v>0</v>
      </c>
      <c r="AB239" s="57" t="e">
        <f t="shared" si="111"/>
        <v>#DIV/0!</v>
      </c>
      <c r="AC239" s="58">
        <f t="shared" si="112"/>
        <v>0</v>
      </c>
      <c r="AD239" s="59" t="e">
        <f t="shared" si="113"/>
        <v>#DIV/0!</v>
      </c>
      <c r="AE239" s="60">
        <f t="shared" si="114"/>
        <v>0</v>
      </c>
      <c r="AF239" s="61" t="e">
        <f t="shared" si="115"/>
        <v>#DIV/0!</v>
      </c>
      <c r="AG239" s="62">
        <f t="shared" si="116"/>
        <v>0</v>
      </c>
      <c r="AH239" s="63" t="e">
        <f t="shared" si="117"/>
        <v>#DIV/0!</v>
      </c>
      <c r="AI239" s="199">
        <f t="shared" si="118"/>
        <v>0</v>
      </c>
      <c r="AJ239" s="200" t="e">
        <f t="shared" si="119"/>
        <v>#DIV/0!</v>
      </c>
      <c r="AK239" s="199">
        <f t="shared" si="120"/>
        <v>0</v>
      </c>
      <c r="AL239" s="200" t="e">
        <f t="shared" si="121"/>
        <v>#DIV/0!</v>
      </c>
      <c r="AM239" s="201">
        <f t="shared" si="122"/>
        <v>0</v>
      </c>
      <c r="AN239" s="210" t="e">
        <f t="shared" si="123"/>
        <v>#DIV/0!</v>
      </c>
      <c r="AO239" s="201">
        <f t="shared" si="124"/>
        <v>0</v>
      </c>
      <c r="AP239" s="210" t="e">
        <f t="shared" si="125"/>
        <v>#DIV/0!</v>
      </c>
      <c r="AR239" s="64"/>
      <c r="AS239" s="65"/>
      <c r="AT239" s="208">
        <f t="shared" si="126"/>
        <v>0</v>
      </c>
      <c r="AU239" s="209" t="e">
        <f t="shared" si="127"/>
        <v>#DIV/0!</v>
      </c>
      <c r="AV239" s="189">
        <f t="shared" si="128"/>
        <v>0</v>
      </c>
      <c r="AW239" s="190" t="e">
        <f t="shared" si="129"/>
        <v>#DIV/0!</v>
      </c>
      <c r="AY239" s="68"/>
      <c r="AZ239" s="317"/>
      <c r="BA239" s="69"/>
      <c r="BB239" s="317"/>
      <c r="BC239" s="192">
        <f t="shared" si="130"/>
        <v>0</v>
      </c>
    </row>
    <row r="240" spans="1:55">
      <c r="A240" s="39"/>
      <c r="B240" s="40"/>
      <c r="C240" s="41"/>
      <c r="D240" s="41"/>
      <c r="E240" s="41"/>
      <c r="F240" s="42"/>
      <c r="G240" s="257"/>
      <c r="H240" s="43"/>
      <c r="I240" s="44"/>
      <c r="J240" s="45">
        <f t="shared" si="104"/>
        <v>0</v>
      </c>
      <c r="K240" s="46"/>
      <c r="L240" s="47">
        <f t="shared" si="105"/>
        <v>0</v>
      </c>
      <c r="M240" s="48"/>
      <c r="N240" s="321"/>
      <c r="O240" s="49"/>
      <c r="P240" s="50"/>
      <c r="Q240" s="43"/>
      <c r="R240" s="44"/>
      <c r="S240" s="44">
        <f t="shared" si="106"/>
        <v>0</v>
      </c>
      <c r="T240" s="50"/>
      <c r="U240" s="51"/>
      <c r="V240" s="52">
        <f t="shared" si="107"/>
        <v>0</v>
      </c>
      <c r="W240" s="53"/>
      <c r="X240" s="321"/>
      <c r="Y240" s="54">
        <f t="shared" si="108"/>
        <v>0</v>
      </c>
      <c r="Z240" s="55">
        <f t="shared" si="109"/>
        <v>0</v>
      </c>
      <c r="AA240" s="56">
        <f t="shared" si="110"/>
        <v>0</v>
      </c>
      <c r="AB240" s="57" t="e">
        <f t="shared" si="111"/>
        <v>#DIV/0!</v>
      </c>
      <c r="AC240" s="58">
        <f t="shared" si="112"/>
        <v>0</v>
      </c>
      <c r="AD240" s="59" t="e">
        <f t="shared" si="113"/>
        <v>#DIV/0!</v>
      </c>
      <c r="AE240" s="60">
        <f t="shared" si="114"/>
        <v>0</v>
      </c>
      <c r="AF240" s="61" t="e">
        <f t="shared" si="115"/>
        <v>#DIV/0!</v>
      </c>
      <c r="AG240" s="62">
        <f t="shared" si="116"/>
        <v>0</v>
      </c>
      <c r="AH240" s="63" t="e">
        <f t="shared" si="117"/>
        <v>#DIV/0!</v>
      </c>
      <c r="AI240" s="199">
        <f t="shared" si="118"/>
        <v>0</v>
      </c>
      <c r="AJ240" s="200" t="e">
        <f t="shared" si="119"/>
        <v>#DIV/0!</v>
      </c>
      <c r="AK240" s="199">
        <f t="shared" si="120"/>
        <v>0</v>
      </c>
      <c r="AL240" s="200" t="e">
        <f t="shared" si="121"/>
        <v>#DIV/0!</v>
      </c>
      <c r="AM240" s="201">
        <f t="shared" si="122"/>
        <v>0</v>
      </c>
      <c r="AN240" s="210" t="e">
        <f t="shared" si="123"/>
        <v>#DIV/0!</v>
      </c>
      <c r="AO240" s="201">
        <f t="shared" si="124"/>
        <v>0</v>
      </c>
      <c r="AP240" s="210" t="e">
        <f t="shared" si="125"/>
        <v>#DIV/0!</v>
      </c>
      <c r="AR240" s="64"/>
      <c r="AS240" s="65"/>
      <c r="AT240" s="208">
        <f t="shared" si="126"/>
        <v>0</v>
      </c>
      <c r="AU240" s="209" t="e">
        <f t="shared" si="127"/>
        <v>#DIV/0!</v>
      </c>
      <c r="AV240" s="189">
        <f t="shared" si="128"/>
        <v>0</v>
      </c>
      <c r="AW240" s="190" t="e">
        <f t="shared" si="129"/>
        <v>#DIV/0!</v>
      </c>
      <c r="AY240" s="68"/>
      <c r="AZ240" s="317"/>
      <c r="BA240" s="69"/>
      <c r="BB240" s="317"/>
      <c r="BC240" s="192">
        <f t="shared" si="130"/>
        <v>0</v>
      </c>
    </row>
    <row r="241" spans="1:55">
      <c r="A241" s="39"/>
      <c r="B241" s="40"/>
      <c r="C241" s="41"/>
      <c r="D241" s="41"/>
      <c r="E241" s="41"/>
      <c r="F241" s="42"/>
      <c r="G241" s="257"/>
      <c r="H241" s="43"/>
      <c r="I241" s="44"/>
      <c r="J241" s="45">
        <f t="shared" si="104"/>
        <v>0</v>
      </c>
      <c r="K241" s="46"/>
      <c r="L241" s="47">
        <f t="shared" si="105"/>
        <v>0</v>
      </c>
      <c r="M241" s="48"/>
      <c r="N241" s="321"/>
      <c r="O241" s="49"/>
      <c r="P241" s="50"/>
      <c r="Q241" s="43"/>
      <c r="R241" s="44"/>
      <c r="S241" s="44">
        <f t="shared" si="106"/>
        <v>0</v>
      </c>
      <c r="T241" s="50"/>
      <c r="U241" s="51"/>
      <c r="V241" s="52">
        <f t="shared" si="107"/>
        <v>0</v>
      </c>
      <c r="W241" s="53"/>
      <c r="X241" s="321"/>
      <c r="Y241" s="54">
        <f t="shared" si="108"/>
        <v>0</v>
      </c>
      <c r="Z241" s="55">
        <f t="shared" si="109"/>
        <v>0</v>
      </c>
      <c r="AA241" s="56">
        <f t="shared" si="110"/>
        <v>0</v>
      </c>
      <c r="AB241" s="57" t="e">
        <f t="shared" si="111"/>
        <v>#DIV/0!</v>
      </c>
      <c r="AC241" s="58">
        <f t="shared" si="112"/>
        <v>0</v>
      </c>
      <c r="AD241" s="59" t="e">
        <f t="shared" si="113"/>
        <v>#DIV/0!</v>
      </c>
      <c r="AE241" s="60">
        <f t="shared" si="114"/>
        <v>0</v>
      </c>
      <c r="AF241" s="61" t="e">
        <f t="shared" si="115"/>
        <v>#DIV/0!</v>
      </c>
      <c r="AG241" s="62">
        <f t="shared" si="116"/>
        <v>0</v>
      </c>
      <c r="AH241" s="63" t="e">
        <f t="shared" si="117"/>
        <v>#DIV/0!</v>
      </c>
      <c r="AI241" s="199">
        <f t="shared" si="118"/>
        <v>0</v>
      </c>
      <c r="AJ241" s="200" t="e">
        <f t="shared" si="119"/>
        <v>#DIV/0!</v>
      </c>
      <c r="AK241" s="199">
        <f t="shared" si="120"/>
        <v>0</v>
      </c>
      <c r="AL241" s="200" t="e">
        <f t="shared" si="121"/>
        <v>#DIV/0!</v>
      </c>
      <c r="AM241" s="201">
        <f t="shared" si="122"/>
        <v>0</v>
      </c>
      <c r="AN241" s="210" t="e">
        <f t="shared" si="123"/>
        <v>#DIV/0!</v>
      </c>
      <c r="AO241" s="201">
        <f t="shared" si="124"/>
        <v>0</v>
      </c>
      <c r="AP241" s="210" t="e">
        <f t="shared" si="125"/>
        <v>#DIV/0!</v>
      </c>
      <c r="AR241" s="64"/>
      <c r="AS241" s="65"/>
      <c r="AT241" s="208">
        <f t="shared" si="126"/>
        <v>0</v>
      </c>
      <c r="AU241" s="209" t="e">
        <f t="shared" si="127"/>
        <v>#DIV/0!</v>
      </c>
      <c r="AV241" s="189">
        <f t="shared" si="128"/>
        <v>0</v>
      </c>
      <c r="AW241" s="190" t="e">
        <f t="shared" si="129"/>
        <v>#DIV/0!</v>
      </c>
      <c r="AY241" s="68"/>
      <c r="AZ241" s="317"/>
      <c r="BA241" s="69"/>
      <c r="BB241" s="317"/>
      <c r="BC241" s="192">
        <f t="shared" si="130"/>
        <v>0</v>
      </c>
    </row>
    <row r="242" spans="1:55">
      <c r="A242" s="39"/>
      <c r="B242" s="40"/>
      <c r="C242" s="41"/>
      <c r="D242" s="41"/>
      <c r="E242" s="41"/>
      <c r="F242" s="42"/>
      <c r="G242" s="257"/>
      <c r="H242" s="43"/>
      <c r="I242" s="44"/>
      <c r="J242" s="45">
        <f t="shared" si="104"/>
        <v>0</v>
      </c>
      <c r="K242" s="46"/>
      <c r="L242" s="47">
        <f t="shared" si="105"/>
        <v>0</v>
      </c>
      <c r="M242" s="48"/>
      <c r="N242" s="321"/>
      <c r="O242" s="49"/>
      <c r="P242" s="50"/>
      <c r="Q242" s="43"/>
      <c r="R242" s="44"/>
      <c r="S242" s="44">
        <f t="shared" si="106"/>
        <v>0</v>
      </c>
      <c r="T242" s="50"/>
      <c r="U242" s="51"/>
      <c r="V242" s="52">
        <f t="shared" si="107"/>
        <v>0</v>
      </c>
      <c r="W242" s="53"/>
      <c r="X242" s="321"/>
      <c r="Y242" s="54">
        <f t="shared" si="108"/>
        <v>0</v>
      </c>
      <c r="Z242" s="55">
        <f t="shared" si="109"/>
        <v>0</v>
      </c>
      <c r="AA242" s="56">
        <f t="shared" si="110"/>
        <v>0</v>
      </c>
      <c r="AB242" s="57" t="e">
        <f t="shared" si="111"/>
        <v>#DIV/0!</v>
      </c>
      <c r="AC242" s="58">
        <f t="shared" si="112"/>
        <v>0</v>
      </c>
      <c r="AD242" s="59" t="e">
        <f t="shared" si="113"/>
        <v>#DIV/0!</v>
      </c>
      <c r="AE242" s="60">
        <f t="shared" si="114"/>
        <v>0</v>
      </c>
      <c r="AF242" s="61" t="e">
        <f t="shared" si="115"/>
        <v>#DIV/0!</v>
      </c>
      <c r="AG242" s="62">
        <f t="shared" si="116"/>
        <v>0</v>
      </c>
      <c r="AH242" s="63" t="e">
        <f t="shared" si="117"/>
        <v>#DIV/0!</v>
      </c>
      <c r="AI242" s="199">
        <f t="shared" si="118"/>
        <v>0</v>
      </c>
      <c r="AJ242" s="200" t="e">
        <f t="shared" si="119"/>
        <v>#DIV/0!</v>
      </c>
      <c r="AK242" s="199">
        <f t="shared" si="120"/>
        <v>0</v>
      </c>
      <c r="AL242" s="200" t="e">
        <f t="shared" si="121"/>
        <v>#DIV/0!</v>
      </c>
      <c r="AM242" s="201">
        <f t="shared" si="122"/>
        <v>0</v>
      </c>
      <c r="AN242" s="210" t="e">
        <f t="shared" si="123"/>
        <v>#DIV/0!</v>
      </c>
      <c r="AO242" s="201">
        <f t="shared" si="124"/>
        <v>0</v>
      </c>
      <c r="AP242" s="210" t="e">
        <f t="shared" si="125"/>
        <v>#DIV/0!</v>
      </c>
      <c r="AR242" s="64"/>
      <c r="AS242" s="65"/>
      <c r="AT242" s="208">
        <f t="shared" si="126"/>
        <v>0</v>
      </c>
      <c r="AU242" s="209" t="e">
        <f t="shared" si="127"/>
        <v>#DIV/0!</v>
      </c>
      <c r="AV242" s="189">
        <f t="shared" si="128"/>
        <v>0</v>
      </c>
      <c r="AW242" s="190" t="e">
        <f t="shared" si="129"/>
        <v>#DIV/0!</v>
      </c>
      <c r="AY242" s="68"/>
      <c r="AZ242" s="317"/>
      <c r="BA242" s="69"/>
      <c r="BB242" s="317"/>
      <c r="BC242" s="192">
        <f t="shared" si="130"/>
        <v>0</v>
      </c>
    </row>
    <row r="243" spans="1:55">
      <c r="A243" s="39"/>
      <c r="B243" s="40"/>
      <c r="C243" s="41"/>
      <c r="D243" s="41"/>
      <c r="E243" s="41"/>
      <c r="F243" s="42"/>
      <c r="G243" s="257"/>
      <c r="H243" s="43"/>
      <c r="I243" s="44"/>
      <c r="J243" s="45">
        <f t="shared" si="104"/>
        <v>0</v>
      </c>
      <c r="K243" s="46"/>
      <c r="L243" s="47">
        <f t="shared" si="105"/>
        <v>0</v>
      </c>
      <c r="M243" s="48"/>
      <c r="N243" s="321"/>
      <c r="O243" s="49"/>
      <c r="P243" s="50"/>
      <c r="Q243" s="43"/>
      <c r="R243" s="44"/>
      <c r="S243" s="44">
        <f t="shared" si="106"/>
        <v>0</v>
      </c>
      <c r="T243" s="50"/>
      <c r="U243" s="51"/>
      <c r="V243" s="52">
        <f t="shared" si="107"/>
        <v>0</v>
      </c>
      <c r="W243" s="53"/>
      <c r="X243" s="321"/>
      <c r="Y243" s="54">
        <f t="shared" si="108"/>
        <v>0</v>
      </c>
      <c r="Z243" s="55">
        <f t="shared" si="109"/>
        <v>0</v>
      </c>
      <c r="AA243" s="56">
        <f t="shared" si="110"/>
        <v>0</v>
      </c>
      <c r="AB243" s="57" t="e">
        <f t="shared" si="111"/>
        <v>#DIV/0!</v>
      </c>
      <c r="AC243" s="58">
        <f t="shared" si="112"/>
        <v>0</v>
      </c>
      <c r="AD243" s="59" t="e">
        <f t="shared" si="113"/>
        <v>#DIV/0!</v>
      </c>
      <c r="AE243" s="60">
        <f t="shared" si="114"/>
        <v>0</v>
      </c>
      <c r="AF243" s="61" t="e">
        <f t="shared" si="115"/>
        <v>#DIV/0!</v>
      </c>
      <c r="AG243" s="62">
        <f t="shared" si="116"/>
        <v>0</v>
      </c>
      <c r="AH243" s="63" t="e">
        <f t="shared" si="117"/>
        <v>#DIV/0!</v>
      </c>
      <c r="AI243" s="199">
        <f t="shared" si="118"/>
        <v>0</v>
      </c>
      <c r="AJ243" s="200" t="e">
        <f t="shared" si="119"/>
        <v>#DIV/0!</v>
      </c>
      <c r="AK243" s="199">
        <f t="shared" si="120"/>
        <v>0</v>
      </c>
      <c r="AL243" s="200" t="e">
        <f t="shared" si="121"/>
        <v>#DIV/0!</v>
      </c>
      <c r="AM243" s="201">
        <f t="shared" si="122"/>
        <v>0</v>
      </c>
      <c r="AN243" s="210" t="e">
        <f t="shared" si="123"/>
        <v>#DIV/0!</v>
      </c>
      <c r="AO243" s="201">
        <f t="shared" si="124"/>
        <v>0</v>
      </c>
      <c r="AP243" s="210" t="e">
        <f t="shared" si="125"/>
        <v>#DIV/0!</v>
      </c>
      <c r="AR243" s="64"/>
      <c r="AS243" s="65"/>
      <c r="AT243" s="208">
        <f t="shared" si="126"/>
        <v>0</v>
      </c>
      <c r="AU243" s="209" t="e">
        <f t="shared" si="127"/>
        <v>#DIV/0!</v>
      </c>
      <c r="AV243" s="189">
        <f t="shared" si="128"/>
        <v>0</v>
      </c>
      <c r="AW243" s="190" t="e">
        <f t="shared" si="129"/>
        <v>#DIV/0!</v>
      </c>
      <c r="AY243" s="68"/>
      <c r="AZ243" s="317"/>
      <c r="BA243" s="69"/>
      <c r="BB243" s="317"/>
      <c r="BC243" s="192">
        <f t="shared" si="130"/>
        <v>0</v>
      </c>
    </row>
    <row r="244" spans="1:55">
      <c r="A244" s="39"/>
      <c r="B244" s="40"/>
      <c r="C244" s="41"/>
      <c r="D244" s="41"/>
      <c r="E244" s="41"/>
      <c r="F244" s="42"/>
      <c r="G244" s="257"/>
      <c r="H244" s="43"/>
      <c r="I244" s="44"/>
      <c r="J244" s="45">
        <f t="shared" si="104"/>
        <v>0</v>
      </c>
      <c r="K244" s="46"/>
      <c r="L244" s="47">
        <f t="shared" si="105"/>
        <v>0</v>
      </c>
      <c r="M244" s="48"/>
      <c r="N244" s="321"/>
      <c r="O244" s="49"/>
      <c r="P244" s="50"/>
      <c r="Q244" s="43"/>
      <c r="R244" s="44"/>
      <c r="S244" s="44">
        <f t="shared" si="106"/>
        <v>0</v>
      </c>
      <c r="T244" s="50"/>
      <c r="U244" s="51"/>
      <c r="V244" s="52">
        <f t="shared" si="107"/>
        <v>0</v>
      </c>
      <c r="W244" s="53"/>
      <c r="X244" s="321"/>
      <c r="Y244" s="54">
        <f t="shared" si="108"/>
        <v>0</v>
      </c>
      <c r="Z244" s="55">
        <f t="shared" si="109"/>
        <v>0</v>
      </c>
      <c r="AA244" s="56">
        <f t="shared" si="110"/>
        <v>0</v>
      </c>
      <c r="AB244" s="57" t="e">
        <f t="shared" si="111"/>
        <v>#DIV/0!</v>
      </c>
      <c r="AC244" s="58">
        <f t="shared" si="112"/>
        <v>0</v>
      </c>
      <c r="AD244" s="59" t="e">
        <f t="shared" si="113"/>
        <v>#DIV/0!</v>
      </c>
      <c r="AE244" s="60">
        <f t="shared" si="114"/>
        <v>0</v>
      </c>
      <c r="AF244" s="61" t="e">
        <f t="shared" si="115"/>
        <v>#DIV/0!</v>
      </c>
      <c r="AG244" s="62">
        <f t="shared" si="116"/>
        <v>0</v>
      </c>
      <c r="AH244" s="63" t="e">
        <f t="shared" si="117"/>
        <v>#DIV/0!</v>
      </c>
      <c r="AI244" s="199">
        <f t="shared" si="118"/>
        <v>0</v>
      </c>
      <c r="AJ244" s="200" t="e">
        <f t="shared" si="119"/>
        <v>#DIV/0!</v>
      </c>
      <c r="AK244" s="199">
        <f t="shared" si="120"/>
        <v>0</v>
      </c>
      <c r="AL244" s="200" t="e">
        <f t="shared" si="121"/>
        <v>#DIV/0!</v>
      </c>
      <c r="AM244" s="201">
        <f t="shared" si="122"/>
        <v>0</v>
      </c>
      <c r="AN244" s="210" t="e">
        <f t="shared" si="123"/>
        <v>#DIV/0!</v>
      </c>
      <c r="AO244" s="201">
        <f t="shared" si="124"/>
        <v>0</v>
      </c>
      <c r="AP244" s="210" t="e">
        <f t="shared" si="125"/>
        <v>#DIV/0!</v>
      </c>
      <c r="AR244" s="64"/>
      <c r="AS244" s="65"/>
      <c r="AT244" s="208">
        <f t="shared" si="126"/>
        <v>0</v>
      </c>
      <c r="AU244" s="209" t="e">
        <f t="shared" si="127"/>
        <v>#DIV/0!</v>
      </c>
      <c r="AV244" s="189">
        <f t="shared" si="128"/>
        <v>0</v>
      </c>
      <c r="AW244" s="190" t="e">
        <f t="shared" si="129"/>
        <v>#DIV/0!</v>
      </c>
      <c r="AY244" s="68"/>
      <c r="AZ244" s="317"/>
      <c r="BA244" s="69"/>
      <c r="BB244" s="317"/>
      <c r="BC244" s="192">
        <f t="shared" si="130"/>
        <v>0</v>
      </c>
    </row>
    <row r="245" spans="1:55">
      <c r="A245" s="39"/>
      <c r="B245" s="40"/>
      <c r="C245" s="41"/>
      <c r="D245" s="41"/>
      <c r="E245" s="41"/>
      <c r="F245" s="42"/>
      <c r="G245" s="257"/>
      <c r="H245" s="43"/>
      <c r="I245" s="44"/>
      <c r="J245" s="45">
        <f t="shared" si="104"/>
        <v>0</v>
      </c>
      <c r="K245" s="46"/>
      <c r="L245" s="47">
        <f t="shared" si="105"/>
        <v>0</v>
      </c>
      <c r="M245" s="48"/>
      <c r="N245" s="321"/>
      <c r="O245" s="49"/>
      <c r="P245" s="50"/>
      <c r="Q245" s="43"/>
      <c r="R245" s="44"/>
      <c r="S245" s="44">
        <f t="shared" si="106"/>
        <v>0</v>
      </c>
      <c r="T245" s="50"/>
      <c r="U245" s="51"/>
      <c r="V245" s="52">
        <f t="shared" si="107"/>
        <v>0</v>
      </c>
      <c r="W245" s="53"/>
      <c r="X245" s="321"/>
      <c r="Y245" s="54">
        <f t="shared" si="108"/>
        <v>0</v>
      </c>
      <c r="Z245" s="55">
        <f t="shared" si="109"/>
        <v>0</v>
      </c>
      <c r="AA245" s="56">
        <f t="shared" si="110"/>
        <v>0</v>
      </c>
      <c r="AB245" s="57" t="e">
        <f t="shared" si="111"/>
        <v>#DIV/0!</v>
      </c>
      <c r="AC245" s="58">
        <f t="shared" si="112"/>
        <v>0</v>
      </c>
      <c r="AD245" s="59" t="e">
        <f t="shared" si="113"/>
        <v>#DIV/0!</v>
      </c>
      <c r="AE245" s="60">
        <f t="shared" si="114"/>
        <v>0</v>
      </c>
      <c r="AF245" s="61" t="e">
        <f t="shared" si="115"/>
        <v>#DIV/0!</v>
      </c>
      <c r="AG245" s="62">
        <f t="shared" si="116"/>
        <v>0</v>
      </c>
      <c r="AH245" s="63" t="e">
        <f t="shared" si="117"/>
        <v>#DIV/0!</v>
      </c>
      <c r="AI245" s="199">
        <f t="shared" si="118"/>
        <v>0</v>
      </c>
      <c r="AJ245" s="200" t="e">
        <f t="shared" si="119"/>
        <v>#DIV/0!</v>
      </c>
      <c r="AK245" s="199">
        <f t="shared" si="120"/>
        <v>0</v>
      </c>
      <c r="AL245" s="200" t="e">
        <f t="shared" si="121"/>
        <v>#DIV/0!</v>
      </c>
      <c r="AM245" s="201">
        <f t="shared" si="122"/>
        <v>0</v>
      </c>
      <c r="AN245" s="210" t="e">
        <f t="shared" si="123"/>
        <v>#DIV/0!</v>
      </c>
      <c r="AO245" s="201">
        <f t="shared" si="124"/>
        <v>0</v>
      </c>
      <c r="AP245" s="210" t="e">
        <f t="shared" si="125"/>
        <v>#DIV/0!</v>
      </c>
      <c r="AR245" s="64"/>
      <c r="AS245" s="65"/>
      <c r="AT245" s="208">
        <f t="shared" si="126"/>
        <v>0</v>
      </c>
      <c r="AU245" s="209" t="e">
        <f t="shared" si="127"/>
        <v>#DIV/0!</v>
      </c>
      <c r="AV245" s="189">
        <f t="shared" si="128"/>
        <v>0</v>
      </c>
      <c r="AW245" s="190" t="e">
        <f t="shared" si="129"/>
        <v>#DIV/0!</v>
      </c>
      <c r="AY245" s="68"/>
      <c r="AZ245" s="317"/>
      <c r="BA245" s="69"/>
      <c r="BB245" s="317"/>
      <c r="BC245" s="192">
        <f t="shared" si="130"/>
        <v>0</v>
      </c>
    </row>
    <row r="246" spans="1:55">
      <c r="A246" s="39"/>
      <c r="B246" s="40"/>
      <c r="C246" s="41"/>
      <c r="D246" s="41"/>
      <c r="E246" s="41"/>
      <c r="F246" s="42"/>
      <c r="G246" s="257"/>
      <c r="H246" s="43"/>
      <c r="I246" s="44"/>
      <c r="J246" s="45">
        <f t="shared" si="104"/>
        <v>0</v>
      </c>
      <c r="K246" s="46"/>
      <c r="L246" s="47">
        <f t="shared" si="105"/>
        <v>0</v>
      </c>
      <c r="M246" s="48"/>
      <c r="N246" s="321"/>
      <c r="O246" s="49"/>
      <c r="P246" s="50"/>
      <c r="Q246" s="43"/>
      <c r="R246" s="44"/>
      <c r="S246" s="44">
        <f t="shared" si="106"/>
        <v>0</v>
      </c>
      <c r="T246" s="50"/>
      <c r="U246" s="51"/>
      <c r="V246" s="52">
        <f t="shared" si="107"/>
        <v>0</v>
      </c>
      <c r="W246" s="53"/>
      <c r="X246" s="321"/>
      <c r="Y246" s="54">
        <f t="shared" si="108"/>
        <v>0</v>
      </c>
      <c r="Z246" s="55">
        <f t="shared" si="109"/>
        <v>0</v>
      </c>
      <c r="AA246" s="56">
        <f t="shared" si="110"/>
        <v>0</v>
      </c>
      <c r="AB246" s="57" t="e">
        <f t="shared" si="111"/>
        <v>#DIV/0!</v>
      </c>
      <c r="AC246" s="58">
        <f t="shared" si="112"/>
        <v>0</v>
      </c>
      <c r="AD246" s="59" t="e">
        <f t="shared" si="113"/>
        <v>#DIV/0!</v>
      </c>
      <c r="AE246" s="60">
        <f t="shared" si="114"/>
        <v>0</v>
      </c>
      <c r="AF246" s="61" t="e">
        <f t="shared" si="115"/>
        <v>#DIV/0!</v>
      </c>
      <c r="AG246" s="62">
        <f t="shared" si="116"/>
        <v>0</v>
      </c>
      <c r="AH246" s="63" t="e">
        <f t="shared" si="117"/>
        <v>#DIV/0!</v>
      </c>
      <c r="AI246" s="199">
        <f t="shared" si="118"/>
        <v>0</v>
      </c>
      <c r="AJ246" s="200" t="e">
        <f t="shared" si="119"/>
        <v>#DIV/0!</v>
      </c>
      <c r="AK246" s="199">
        <f t="shared" si="120"/>
        <v>0</v>
      </c>
      <c r="AL246" s="200" t="e">
        <f t="shared" si="121"/>
        <v>#DIV/0!</v>
      </c>
      <c r="AM246" s="201">
        <f t="shared" si="122"/>
        <v>0</v>
      </c>
      <c r="AN246" s="210" t="e">
        <f t="shared" si="123"/>
        <v>#DIV/0!</v>
      </c>
      <c r="AO246" s="201">
        <f t="shared" si="124"/>
        <v>0</v>
      </c>
      <c r="AP246" s="210" t="e">
        <f t="shared" si="125"/>
        <v>#DIV/0!</v>
      </c>
      <c r="AR246" s="64"/>
      <c r="AS246" s="65"/>
      <c r="AT246" s="208">
        <f t="shared" si="126"/>
        <v>0</v>
      </c>
      <c r="AU246" s="209" t="e">
        <f t="shared" si="127"/>
        <v>#DIV/0!</v>
      </c>
      <c r="AV246" s="189">
        <f t="shared" si="128"/>
        <v>0</v>
      </c>
      <c r="AW246" s="190" t="e">
        <f t="shared" si="129"/>
        <v>#DIV/0!</v>
      </c>
      <c r="AY246" s="68"/>
      <c r="AZ246" s="317"/>
      <c r="BA246" s="69"/>
      <c r="BB246" s="317"/>
      <c r="BC246" s="192">
        <f t="shared" si="130"/>
        <v>0</v>
      </c>
    </row>
    <row r="247" spans="1:55" ht="14.25" customHeight="1">
      <c r="A247" s="71"/>
      <c r="B247" s="72"/>
      <c r="C247" s="73"/>
      <c r="D247" s="74"/>
      <c r="E247" s="74"/>
      <c r="F247" s="75"/>
      <c r="G247" s="257"/>
      <c r="H247" s="76"/>
      <c r="I247" s="77"/>
      <c r="J247" s="78">
        <f t="shared" si="104"/>
        <v>0</v>
      </c>
      <c r="K247" s="79"/>
      <c r="L247" s="47">
        <f t="shared" si="105"/>
        <v>0</v>
      </c>
      <c r="M247" s="80"/>
      <c r="N247" s="321"/>
      <c r="O247" s="81"/>
      <c r="P247" s="82"/>
      <c r="Q247" s="76"/>
      <c r="R247" s="77"/>
      <c r="S247" s="77">
        <f t="shared" si="106"/>
        <v>0</v>
      </c>
      <c r="T247" s="82"/>
      <c r="U247" s="83"/>
      <c r="V247" s="47">
        <f t="shared" si="107"/>
        <v>0</v>
      </c>
      <c r="W247" s="84"/>
      <c r="X247" s="321"/>
      <c r="Y247" s="54">
        <f t="shared" si="108"/>
        <v>0</v>
      </c>
      <c r="Z247" s="55">
        <f t="shared" si="109"/>
        <v>0</v>
      </c>
      <c r="AA247" s="56">
        <f t="shared" si="110"/>
        <v>0</v>
      </c>
      <c r="AB247" s="57" t="e">
        <f t="shared" si="111"/>
        <v>#DIV/0!</v>
      </c>
      <c r="AC247" s="58">
        <f t="shared" si="112"/>
        <v>0</v>
      </c>
      <c r="AD247" s="59" t="e">
        <f t="shared" si="113"/>
        <v>#DIV/0!</v>
      </c>
      <c r="AE247" s="60">
        <f t="shared" si="114"/>
        <v>0</v>
      </c>
      <c r="AF247" s="61" t="e">
        <f t="shared" si="115"/>
        <v>#DIV/0!</v>
      </c>
      <c r="AG247" s="62">
        <f t="shared" si="116"/>
        <v>0</v>
      </c>
      <c r="AH247" s="63" t="e">
        <f t="shared" si="117"/>
        <v>#DIV/0!</v>
      </c>
      <c r="AI247" s="199">
        <f t="shared" si="118"/>
        <v>0</v>
      </c>
      <c r="AJ247" s="200" t="e">
        <f t="shared" si="119"/>
        <v>#DIV/0!</v>
      </c>
      <c r="AK247" s="199">
        <f t="shared" si="120"/>
        <v>0</v>
      </c>
      <c r="AL247" s="200" t="e">
        <f t="shared" si="121"/>
        <v>#DIV/0!</v>
      </c>
      <c r="AM247" s="201">
        <f t="shared" si="122"/>
        <v>0</v>
      </c>
      <c r="AN247" s="210" t="e">
        <f t="shared" si="123"/>
        <v>#DIV/0!</v>
      </c>
      <c r="AO247" s="201">
        <f t="shared" si="124"/>
        <v>0</v>
      </c>
      <c r="AP247" s="210" t="e">
        <f t="shared" si="125"/>
        <v>#DIV/0!</v>
      </c>
      <c r="AR247" s="64"/>
      <c r="AS247" s="65"/>
      <c r="AT247" s="208">
        <f t="shared" si="126"/>
        <v>0</v>
      </c>
      <c r="AU247" s="209" t="e">
        <f t="shared" si="127"/>
        <v>#DIV/0!</v>
      </c>
      <c r="AV247" s="189">
        <f t="shared" si="128"/>
        <v>0</v>
      </c>
      <c r="AW247" s="190" t="e">
        <f t="shared" si="129"/>
        <v>#DIV/0!</v>
      </c>
      <c r="AY247" s="87"/>
      <c r="AZ247" s="317"/>
      <c r="BA247" s="88"/>
      <c r="BB247" s="317"/>
      <c r="BC247" s="192">
        <f t="shared" si="130"/>
        <v>0</v>
      </c>
    </row>
    <row r="248" spans="1:55">
      <c r="A248" s="71"/>
      <c r="B248" s="72"/>
      <c r="C248" s="73"/>
      <c r="D248" s="74"/>
      <c r="E248" s="74"/>
      <c r="F248" s="75"/>
      <c r="G248" s="257"/>
      <c r="H248" s="76"/>
      <c r="I248" s="77"/>
      <c r="J248" s="78">
        <f t="shared" si="104"/>
        <v>0</v>
      </c>
      <c r="K248" s="79"/>
      <c r="L248" s="90">
        <f t="shared" si="105"/>
        <v>0</v>
      </c>
      <c r="M248" s="80"/>
      <c r="N248" s="321"/>
      <c r="O248" s="81"/>
      <c r="P248" s="82"/>
      <c r="Q248" s="76"/>
      <c r="R248" s="77"/>
      <c r="S248" s="77">
        <f t="shared" si="106"/>
        <v>0</v>
      </c>
      <c r="T248" s="82"/>
      <c r="U248" s="83"/>
      <c r="V248" s="47">
        <f t="shared" si="107"/>
        <v>0</v>
      </c>
      <c r="W248" s="84"/>
      <c r="X248" s="321"/>
      <c r="Y248" s="54">
        <f t="shared" si="108"/>
        <v>0</v>
      </c>
      <c r="Z248" s="55">
        <f t="shared" si="109"/>
        <v>0</v>
      </c>
      <c r="AA248" s="56">
        <f t="shared" si="110"/>
        <v>0</v>
      </c>
      <c r="AB248" s="57" t="e">
        <f t="shared" si="111"/>
        <v>#DIV/0!</v>
      </c>
      <c r="AC248" s="58">
        <f t="shared" si="112"/>
        <v>0</v>
      </c>
      <c r="AD248" s="59" t="e">
        <f t="shared" si="113"/>
        <v>#DIV/0!</v>
      </c>
      <c r="AE248" s="60">
        <f t="shared" si="114"/>
        <v>0</v>
      </c>
      <c r="AF248" s="61" t="e">
        <f t="shared" si="115"/>
        <v>#DIV/0!</v>
      </c>
      <c r="AG248" s="62">
        <f t="shared" si="116"/>
        <v>0</v>
      </c>
      <c r="AH248" s="63" t="e">
        <f t="shared" si="117"/>
        <v>#DIV/0!</v>
      </c>
      <c r="AI248" s="199">
        <f t="shared" si="118"/>
        <v>0</v>
      </c>
      <c r="AJ248" s="200" t="e">
        <f t="shared" si="119"/>
        <v>#DIV/0!</v>
      </c>
      <c r="AK248" s="199">
        <f t="shared" si="120"/>
        <v>0</v>
      </c>
      <c r="AL248" s="200" t="e">
        <f t="shared" si="121"/>
        <v>#DIV/0!</v>
      </c>
      <c r="AM248" s="201">
        <f t="shared" si="122"/>
        <v>0</v>
      </c>
      <c r="AN248" s="210" t="e">
        <f t="shared" si="123"/>
        <v>#DIV/0!</v>
      </c>
      <c r="AO248" s="201">
        <f t="shared" si="124"/>
        <v>0</v>
      </c>
      <c r="AP248" s="210" t="e">
        <f t="shared" si="125"/>
        <v>#DIV/0!</v>
      </c>
      <c r="AR248" s="64"/>
      <c r="AS248" s="65"/>
      <c r="AT248" s="208">
        <f t="shared" si="126"/>
        <v>0</v>
      </c>
      <c r="AU248" s="209" t="e">
        <f t="shared" si="127"/>
        <v>#DIV/0!</v>
      </c>
      <c r="AV248" s="189">
        <f t="shared" si="128"/>
        <v>0</v>
      </c>
      <c r="AW248" s="190" t="e">
        <f t="shared" si="129"/>
        <v>#DIV/0!</v>
      </c>
      <c r="AY248" s="87"/>
      <c r="AZ248" s="317"/>
      <c r="BA248" s="88"/>
      <c r="BB248" s="317"/>
      <c r="BC248" s="192">
        <f t="shared" si="130"/>
        <v>0</v>
      </c>
    </row>
    <row r="249" spans="1:55">
      <c r="A249" s="71"/>
      <c r="B249" s="72"/>
      <c r="C249" s="73"/>
      <c r="D249" s="74"/>
      <c r="E249" s="74"/>
      <c r="F249" s="75"/>
      <c r="G249" s="257"/>
      <c r="H249" s="76"/>
      <c r="I249" s="77"/>
      <c r="J249" s="78">
        <f t="shared" si="104"/>
        <v>0</v>
      </c>
      <c r="K249" s="79"/>
      <c r="L249" s="90">
        <f t="shared" si="105"/>
        <v>0</v>
      </c>
      <c r="M249" s="80"/>
      <c r="N249" s="321"/>
      <c r="O249" s="81"/>
      <c r="P249" s="82"/>
      <c r="Q249" s="76"/>
      <c r="R249" s="77"/>
      <c r="S249" s="77">
        <f t="shared" si="106"/>
        <v>0</v>
      </c>
      <c r="T249" s="82"/>
      <c r="U249" s="83"/>
      <c r="V249" s="47">
        <f t="shared" si="107"/>
        <v>0</v>
      </c>
      <c r="W249" s="84"/>
      <c r="X249" s="321"/>
      <c r="Y249" s="54">
        <f t="shared" si="108"/>
        <v>0</v>
      </c>
      <c r="Z249" s="55">
        <f t="shared" si="109"/>
        <v>0</v>
      </c>
      <c r="AA249" s="56">
        <f t="shared" si="110"/>
        <v>0</v>
      </c>
      <c r="AB249" s="57" t="e">
        <f t="shared" si="111"/>
        <v>#DIV/0!</v>
      </c>
      <c r="AC249" s="58">
        <f t="shared" si="112"/>
        <v>0</v>
      </c>
      <c r="AD249" s="59" t="e">
        <f t="shared" si="113"/>
        <v>#DIV/0!</v>
      </c>
      <c r="AE249" s="60">
        <f t="shared" si="114"/>
        <v>0</v>
      </c>
      <c r="AF249" s="61" t="e">
        <f t="shared" si="115"/>
        <v>#DIV/0!</v>
      </c>
      <c r="AG249" s="62">
        <f t="shared" si="116"/>
        <v>0</v>
      </c>
      <c r="AH249" s="63" t="e">
        <f t="shared" si="117"/>
        <v>#DIV/0!</v>
      </c>
      <c r="AI249" s="199">
        <f t="shared" si="118"/>
        <v>0</v>
      </c>
      <c r="AJ249" s="200" t="e">
        <f t="shared" si="119"/>
        <v>#DIV/0!</v>
      </c>
      <c r="AK249" s="199">
        <f t="shared" si="120"/>
        <v>0</v>
      </c>
      <c r="AL249" s="200" t="e">
        <f t="shared" si="121"/>
        <v>#DIV/0!</v>
      </c>
      <c r="AM249" s="201">
        <f t="shared" si="122"/>
        <v>0</v>
      </c>
      <c r="AN249" s="210" t="e">
        <f t="shared" si="123"/>
        <v>#DIV/0!</v>
      </c>
      <c r="AO249" s="201">
        <f t="shared" si="124"/>
        <v>0</v>
      </c>
      <c r="AP249" s="210" t="e">
        <f t="shared" si="125"/>
        <v>#DIV/0!</v>
      </c>
      <c r="AR249" s="64"/>
      <c r="AS249" s="65"/>
      <c r="AT249" s="208">
        <f t="shared" si="126"/>
        <v>0</v>
      </c>
      <c r="AU249" s="209" t="e">
        <f t="shared" si="127"/>
        <v>#DIV/0!</v>
      </c>
      <c r="AV249" s="189">
        <f t="shared" si="128"/>
        <v>0</v>
      </c>
      <c r="AW249" s="190" t="e">
        <f t="shared" si="129"/>
        <v>#DIV/0!</v>
      </c>
      <c r="AY249" s="87"/>
      <c r="AZ249" s="317"/>
      <c r="BA249" s="88"/>
      <c r="BB249" s="317"/>
      <c r="BC249" s="192">
        <f t="shared" si="130"/>
        <v>0</v>
      </c>
    </row>
    <row r="250" spans="1:55">
      <c r="A250" s="71"/>
      <c r="B250" s="72"/>
      <c r="C250" s="73"/>
      <c r="D250" s="74"/>
      <c r="E250" s="74"/>
      <c r="F250" s="75"/>
      <c r="G250" s="257"/>
      <c r="H250" s="76"/>
      <c r="I250" s="77"/>
      <c r="J250" s="78">
        <f t="shared" si="104"/>
        <v>0</v>
      </c>
      <c r="K250" s="79"/>
      <c r="L250" s="90">
        <f t="shared" si="105"/>
        <v>0</v>
      </c>
      <c r="M250" s="80"/>
      <c r="N250" s="321"/>
      <c r="O250" s="81"/>
      <c r="P250" s="82"/>
      <c r="Q250" s="76"/>
      <c r="R250" s="77"/>
      <c r="S250" s="77">
        <f t="shared" si="106"/>
        <v>0</v>
      </c>
      <c r="T250" s="82"/>
      <c r="U250" s="83"/>
      <c r="V250" s="47">
        <f t="shared" si="107"/>
        <v>0</v>
      </c>
      <c r="W250" s="84"/>
      <c r="X250" s="321"/>
      <c r="Y250" s="54">
        <f t="shared" si="108"/>
        <v>0</v>
      </c>
      <c r="Z250" s="55">
        <f t="shared" si="109"/>
        <v>0</v>
      </c>
      <c r="AA250" s="56">
        <f t="shared" si="110"/>
        <v>0</v>
      </c>
      <c r="AB250" s="57" t="e">
        <f t="shared" si="111"/>
        <v>#DIV/0!</v>
      </c>
      <c r="AC250" s="58">
        <f t="shared" si="112"/>
        <v>0</v>
      </c>
      <c r="AD250" s="59" t="e">
        <f t="shared" si="113"/>
        <v>#DIV/0!</v>
      </c>
      <c r="AE250" s="60">
        <f t="shared" si="114"/>
        <v>0</v>
      </c>
      <c r="AF250" s="61" t="e">
        <f t="shared" si="115"/>
        <v>#DIV/0!</v>
      </c>
      <c r="AG250" s="62">
        <f t="shared" si="116"/>
        <v>0</v>
      </c>
      <c r="AH250" s="63" t="e">
        <f t="shared" si="117"/>
        <v>#DIV/0!</v>
      </c>
      <c r="AI250" s="199">
        <f t="shared" si="118"/>
        <v>0</v>
      </c>
      <c r="AJ250" s="200" t="e">
        <f t="shared" si="119"/>
        <v>#DIV/0!</v>
      </c>
      <c r="AK250" s="199">
        <f t="shared" si="120"/>
        <v>0</v>
      </c>
      <c r="AL250" s="200" t="e">
        <f t="shared" si="121"/>
        <v>#DIV/0!</v>
      </c>
      <c r="AM250" s="201">
        <f t="shared" si="122"/>
        <v>0</v>
      </c>
      <c r="AN250" s="210" t="e">
        <f t="shared" si="123"/>
        <v>#DIV/0!</v>
      </c>
      <c r="AO250" s="201">
        <f t="shared" si="124"/>
        <v>0</v>
      </c>
      <c r="AP250" s="210" t="e">
        <f t="shared" si="125"/>
        <v>#DIV/0!</v>
      </c>
      <c r="AR250" s="64"/>
      <c r="AS250" s="65"/>
      <c r="AT250" s="208">
        <f t="shared" si="126"/>
        <v>0</v>
      </c>
      <c r="AU250" s="209" t="e">
        <f t="shared" si="127"/>
        <v>#DIV/0!</v>
      </c>
      <c r="AV250" s="189">
        <f t="shared" si="128"/>
        <v>0</v>
      </c>
      <c r="AW250" s="190" t="e">
        <f t="shared" si="129"/>
        <v>#DIV/0!</v>
      </c>
      <c r="AY250" s="87"/>
      <c r="AZ250" s="317"/>
      <c r="BA250" s="88"/>
      <c r="BB250" s="317"/>
      <c r="BC250" s="192">
        <f t="shared" si="130"/>
        <v>0</v>
      </c>
    </row>
    <row r="251" spans="1:55">
      <c r="A251" s="71"/>
      <c r="B251" s="72"/>
      <c r="C251" s="73"/>
      <c r="D251" s="74"/>
      <c r="E251" s="74"/>
      <c r="F251" s="75"/>
      <c r="G251" s="257"/>
      <c r="H251" s="76"/>
      <c r="I251" s="77"/>
      <c r="J251" s="78">
        <f t="shared" si="104"/>
        <v>0</v>
      </c>
      <c r="K251" s="79"/>
      <c r="L251" s="90">
        <f t="shared" si="105"/>
        <v>0</v>
      </c>
      <c r="M251" s="80"/>
      <c r="N251" s="321"/>
      <c r="O251" s="81"/>
      <c r="P251" s="82"/>
      <c r="Q251" s="76"/>
      <c r="R251" s="77"/>
      <c r="S251" s="77">
        <f t="shared" si="106"/>
        <v>0</v>
      </c>
      <c r="T251" s="82"/>
      <c r="U251" s="82"/>
      <c r="V251" s="47">
        <f t="shared" si="107"/>
        <v>0</v>
      </c>
      <c r="W251" s="84"/>
      <c r="X251" s="321"/>
      <c r="Y251" s="54">
        <f t="shared" si="108"/>
        <v>0</v>
      </c>
      <c r="Z251" s="55">
        <f t="shared" si="109"/>
        <v>0</v>
      </c>
      <c r="AA251" s="56">
        <f t="shared" si="110"/>
        <v>0</v>
      </c>
      <c r="AB251" s="57" t="e">
        <f t="shared" si="111"/>
        <v>#DIV/0!</v>
      </c>
      <c r="AC251" s="58">
        <f t="shared" si="112"/>
        <v>0</v>
      </c>
      <c r="AD251" s="59" t="e">
        <f t="shared" si="113"/>
        <v>#DIV/0!</v>
      </c>
      <c r="AE251" s="60">
        <f t="shared" si="114"/>
        <v>0</v>
      </c>
      <c r="AF251" s="61" t="e">
        <f t="shared" si="115"/>
        <v>#DIV/0!</v>
      </c>
      <c r="AG251" s="62">
        <f t="shared" si="116"/>
        <v>0</v>
      </c>
      <c r="AH251" s="63" t="e">
        <f t="shared" si="117"/>
        <v>#DIV/0!</v>
      </c>
      <c r="AI251" s="199">
        <f t="shared" si="118"/>
        <v>0</v>
      </c>
      <c r="AJ251" s="200" t="e">
        <f t="shared" si="119"/>
        <v>#DIV/0!</v>
      </c>
      <c r="AK251" s="199">
        <f t="shared" si="120"/>
        <v>0</v>
      </c>
      <c r="AL251" s="200" t="e">
        <f t="shared" si="121"/>
        <v>#DIV/0!</v>
      </c>
      <c r="AM251" s="201">
        <f t="shared" si="122"/>
        <v>0</v>
      </c>
      <c r="AN251" s="210" t="e">
        <f t="shared" si="123"/>
        <v>#DIV/0!</v>
      </c>
      <c r="AO251" s="201">
        <f t="shared" si="124"/>
        <v>0</v>
      </c>
      <c r="AP251" s="210" t="e">
        <f t="shared" si="125"/>
        <v>#DIV/0!</v>
      </c>
      <c r="AQ251" s="16"/>
      <c r="AR251" s="64"/>
      <c r="AS251" s="65"/>
      <c r="AT251" s="208">
        <f t="shared" si="126"/>
        <v>0</v>
      </c>
      <c r="AU251" s="209" t="e">
        <f t="shared" si="127"/>
        <v>#DIV/0!</v>
      </c>
      <c r="AV251" s="189">
        <f t="shared" si="128"/>
        <v>0</v>
      </c>
      <c r="AW251" s="190" t="e">
        <f t="shared" si="129"/>
        <v>#DIV/0!</v>
      </c>
      <c r="AY251" s="87"/>
      <c r="AZ251" s="317"/>
      <c r="BA251" s="88"/>
      <c r="BB251" s="317"/>
      <c r="BC251" s="192">
        <f t="shared" si="130"/>
        <v>0</v>
      </c>
    </row>
    <row r="252" spans="1:55">
      <c r="A252" s="71"/>
      <c r="B252" s="72"/>
      <c r="C252" s="73"/>
      <c r="D252" s="74"/>
      <c r="E252" s="74"/>
      <c r="F252" s="75"/>
      <c r="G252" s="257"/>
      <c r="H252" s="76"/>
      <c r="I252" s="77"/>
      <c r="J252" s="78">
        <f t="shared" si="104"/>
        <v>0</v>
      </c>
      <c r="K252" s="79"/>
      <c r="L252" s="90">
        <f t="shared" si="105"/>
        <v>0</v>
      </c>
      <c r="M252" s="80"/>
      <c r="N252" s="321"/>
      <c r="O252" s="81"/>
      <c r="P252" s="82"/>
      <c r="Q252" s="76"/>
      <c r="R252" s="77"/>
      <c r="S252" s="77">
        <f t="shared" si="106"/>
        <v>0</v>
      </c>
      <c r="T252" s="82"/>
      <c r="U252" s="82"/>
      <c r="V252" s="47">
        <f t="shared" si="107"/>
        <v>0</v>
      </c>
      <c r="W252" s="84"/>
      <c r="X252" s="321"/>
      <c r="Y252" s="85">
        <f t="shared" si="108"/>
        <v>0</v>
      </c>
      <c r="Z252" s="86">
        <f t="shared" si="109"/>
        <v>0</v>
      </c>
      <c r="AA252" s="56">
        <f t="shared" si="110"/>
        <v>0</v>
      </c>
      <c r="AB252" s="57" t="e">
        <f t="shared" si="111"/>
        <v>#DIV/0!</v>
      </c>
      <c r="AC252" s="58">
        <f t="shared" si="112"/>
        <v>0</v>
      </c>
      <c r="AD252" s="59" t="e">
        <f t="shared" si="113"/>
        <v>#DIV/0!</v>
      </c>
      <c r="AE252" s="60">
        <f t="shared" si="114"/>
        <v>0</v>
      </c>
      <c r="AF252" s="61" t="e">
        <f t="shared" si="115"/>
        <v>#DIV/0!</v>
      </c>
      <c r="AG252" s="62">
        <f t="shared" si="116"/>
        <v>0</v>
      </c>
      <c r="AH252" s="63" t="e">
        <f t="shared" si="117"/>
        <v>#DIV/0!</v>
      </c>
      <c r="AI252" s="199">
        <f t="shared" si="118"/>
        <v>0</v>
      </c>
      <c r="AJ252" s="200" t="e">
        <f t="shared" si="119"/>
        <v>#DIV/0!</v>
      </c>
      <c r="AK252" s="199">
        <f t="shared" si="120"/>
        <v>0</v>
      </c>
      <c r="AL252" s="200" t="e">
        <f t="shared" si="121"/>
        <v>#DIV/0!</v>
      </c>
      <c r="AM252" s="201">
        <f t="shared" si="122"/>
        <v>0</v>
      </c>
      <c r="AN252" s="210" t="e">
        <f t="shared" si="123"/>
        <v>#DIV/0!</v>
      </c>
      <c r="AO252" s="201">
        <f t="shared" si="124"/>
        <v>0</v>
      </c>
      <c r="AP252" s="210" t="e">
        <f t="shared" si="125"/>
        <v>#DIV/0!</v>
      </c>
      <c r="AQ252" s="16"/>
      <c r="AR252" s="64"/>
      <c r="AS252" s="65"/>
      <c r="AT252" s="208">
        <f t="shared" si="126"/>
        <v>0</v>
      </c>
      <c r="AU252" s="209" t="e">
        <f t="shared" si="127"/>
        <v>#DIV/0!</v>
      </c>
      <c r="AV252" s="189">
        <f t="shared" si="128"/>
        <v>0</v>
      </c>
      <c r="AW252" s="190" t="e">
        <f t="shared" si="129"/>
        <v>#DIV/0!</v>
      </c>
      <c r="AY252" s="87"/>
      <c r="AZ252" s="317"/>
      <c r="BA252" s="88"/>
      <c r="BB252" s="317"/>
      <c r="BC252" s="192">
        <f t="shared" si="130"/>
        <v>0</v>
      </c>
    </row>
    <row r="253" spans="1:55">
      <c r="A253" s="71"/>
      <c r="B253" s="72"/>
      <c r="C253" s="73"/>
      <c r="D253" s="74"/>
      <c r="E253" s="74"/>
      <c r="F253" s="75"/>
      <c r="G253" s="257"/>
      <c r="H253" s="76"/>
      <c r="I253" s="77"/>
      <c r="J253" s="78">
        <f t="shared" si="104"/>
        <v>0</v>
      </c>
      <c r="K253" s="79"/>
      <c r="L253" s="90">
        <f t="shared" si="105"/>
        <v>0</v>
      </c>
      <c r="M253" s="80"/>
      <c r="N253" s="321"/>
      <c r="O253" s="81"/>
      <c r="P253" s="82"/>
      <c r="Q253" s="76"/>
      <c r="R253" s="77"/>
      <c r="S253" s="77">
        <f t="shared" si="106"/>
        <v>0</v>
      </c>
      <c r="T253" s="82"/>
      <c r="U253" s="82"/>
      <c r="V253" s="47">
        <f t="shared" si="107"/>
        <v>0</v>
      </c>
      <c r="W253" s="84"/>
      <c r="X253" s="321"/>
      <c r="Y253" s="85">
        <f t="shared" si="108"/>
        <v>0</v>
      </c>
      <c r="Z253" s="86">
        <f t="shared" si="109"/>
        <v>0</v>
      </c>
      <c r="AA253" s="56">
        <f t="shared" si="110"/>
        <v>0</v>
      </c>
      <c r="AB253" s="57" t="e">
        <f t="shared" si="111"/>
        <v>#DIV/0!</v>
      </c>
      <c r="AC253" s="58">
        <f t="shared" si="112"/>
        <v>0</v>
      </c>
      <c r="AD253" s="59" t="e">
        <f t="shared" si="113"/>
        <v>#DIV/0!</v>
      </c>
      <c r="AE253" s="60">
        <f t="shared" si="114"/>
        <v>0</v>
      </c>
      <c r="AF253" s="61" t="e">
        <f t="shared" si="115"/>
        <v>#DIV/0!</v>
      </c>
      <c r="AG253" s="62">
        <f t="shared" si="116"/>
        <v>0</v>
      </c>
      <c r="AH253" s="63" t="e">
        <f t="shared" si="117"/>
        <v>#DIV/0!</v>
      </c>
      <c r="AI253" s="199">
        <f t="shared" si="118"/>
        <v>0</v>
      </c>
      <c r="AJ253" s="200" t="e">
        <f t="shared" si="119"/>
        <v>#DIV/0!</v>
      </c>
      <c r="AK253" s="199">
        <f t="shared" si="120"/>
        <v>0</v>
      </c>
      <c r="AL253" s="200" t="e">
        <f t="shared" si="121"/>
        <v>#DIV/0!</v>
      </c>
      <c r="AM253" s="201">
        <f t="shared" si="122"/>
        <v>0</v>
      </c>
      <c r="AN253" s="210" t="e">
        <f t="shared" si="123"/>
        <v>#DIV/0!</v>
      </c>
      <c r="AO253" s="201">
        <f t="shared" si="124"/>
        <v>0</v>
      </c>
      <c r="AP253" s="210" t="e">
        <f t="shared" si="125"/>
        <v>#DIV/0!</v>
      </c>
      <c r="AQ253" s="16"/>
      <c r="AR253" s="64"/>
      <c r="AS253" s="65"/>
      <c r="AT253" s="208">
        <f t="shared" si="126"/>
        <v>0</v>
      </c>
      <c r="AU253" s="209" t="e">
        <f t="shared" si="127"/>
        <v>#DIV/0!</v>
      </c>
      <c r="AV253" s="189">
        <f t="shared" si="128"/>
        <v>0</v>
      </c>
      <c r="AW253" s="190" t="e">
        <f t="shared" si="129"/>
        <v>#DIV/0!</v>
      </c>
      <c r="AX253" s="203"/>
      <c r="AY253" s="87"/>
      <c r="AZ253" s="317"/>
      <c r="BA253" s="88"/>
      <c r="BB253" s="317"/>
      <c r="BC253" s="192">
        <f t="shared" si="130"/>
        <v>0</v>
      </c>
    </row>
    <row r="254" spans="1:55">
      <c r="A254" s="71"/>
      <c r="B254" s="72"/>
      <c r="C254" s="73"/>
      <c r="D254" s="74"/>
      <c r="E254" s="74"/>
      <c r="F254" s="75"/>
      <c r="G254" s="257"/>
      <c r="H254" s="76"/>
      <c r="I254" s="77"/>
      <c r="J254" s="78">
        <f t="shared" si="104"/>
        <v>0</v>
      </c>
      <c r="K254" s="79"/>
      <c r="L254" s="90">
        <f t="shared" si="105"/>
        <v>0</v>
      </c>
      <c r="M254" s="80"/>
      <c r="N254" s="321"/>
      <c r="O254" s="81"/>
      <c r="P254" s="82"/>
      <c r="Q254" s="76"/>
      <c r="R254" s="77"/>
      <c r="S254" s="77">
        <f t="shared" si="106"/>
        <v>0</v>
      </c>
      <c r="T254" s="82"/>
      <c r="U254" s="82"/>
      <c r="V254" s="47">
        <f t="shared" si="107"/>
        <v>0</v>
      </c>
      <c r="W254" s="84"/>
      <c r="X254" s="321"/>
      <c r="Y254" s="85">
        <f t="shared" si="108"/>
        <v>0</v>
      </c>
      <c r="Z254" s="86">
        <f t="shared" si="109"/>
        <v>0</v>
      </c>
      <c r="AA254" s="56">
        <f t="shared" si="110"/>
        <v>0</v>
      </c>
      <c r="AB254" s="57" t="e">
        <f t="shared" si="111"/>
        <v>#DIV/0!</v>
      </c>
      <c r="AC254" s="58">
        <f t="shared" si="112"/>
        <v>0</v>
      </c>
      <c r="AD254" s="59" t="e">
        <f t="shared" si="113"/>
        <v>#DIV/0!</v>
      </c>
      <c r="AE254" s="60">
        <f t="shared" si="114"/>
        <v>0</v>
      </c>
      <c r="AF254" s="61" t="e">
        <f t="shared" si="115"/>
        <v>#DIV/0!</v>
      </c>
      <c r="AG254" s="62">
        <f t="shared" si="116"/>
        <v>0</v>
      </c>
      <c r="AH254" s="63" t="e">
        <f t="shared" si="117"/>
        <v>#DIV/0!</v>
      </c>
      <c r="AI254" s="199">
        <f t="shared" si="118"/>
        <v>0</v>
      </c>
      <c r="AJ254" s="200" t="e">
        <f t="shared" si="119"/>
        <v>#DIV/0!</v>
      </c>
      <c r="AK254" s="199">
        <f t="shared" si="120"/>
        <v>0</v>
      </c>
      <c r="AL254" s="200" t="e">
        <f t="shared" si="121"/>
        <v>#DIV/0!</v>
      </c>
      <c r="AM254" s="201">
        <f t="shared" si="122"/>
        <v>0</v>
      </c>
      <c r="AN254" s="210" t="e">
        <f t="shared" si="123"/>
        <v>#DIV/0!</v>
      </c>
      <c r="AO254" s="201">
        <f t="shared" si="124"/>
        <v>0</v>
      </c>
      <c r="AP254" s="210" t="e">
        <f t="shared" si="125"/>
        <v>#DIV/0!</v>
      </c>
      <c r="AQ254" s="16"/>
      <c r="AR254" s="64"/>
      <c r="AS254" s="65"/>
      <c r="AT254" s="208">
        <f t="shared" si="126"/>
        <v>0</v>
      </c>
      <c r="AU254" s="209" t="e">
        <f t="shared" si="127"/>
        <v>#DIV/0!</v>
      </c>
      <c r="AV254" s="189">
        <f t="shared" si="128"/>
        <v>0</v>
      </c>
      <c r="AW254" s="190" t="e">
        <f t="shared" si="129"/>
        <v>#DIV/0!</v>
      </c>
      <c r="AX254" s="203"/>
      <c r="AY254" s="87"/>
      <c r="AZ254" s="317"/>
      <c r="BA254" s="88"/>
      <c r="BB254" s="317"/>
      <c r="BC254" s="192">
        <f t="shared" si="130"/>
        <v>0</v>
      </c>
    </row>
    <row r="255" spans="1:55">
      <c r="A255" s="71"/>
      <c r="B255" s="72"/>
      <c r="C255" s="73"/>
      <c r="D255" s="74"/>
      <c r="E255" s="74"/>
      <c r="F255" s="75"/>
      <c r="G255" s="257"/>
      <c r="H255" s="76"/>
      <c r="I255" s="77"/>
      <c r="J255" s="78">
        <f t="shared" si="104"/>
        <v>0</v>
      </c>
      <c r="K255" s="79"/>
      <c r="L255" s="90">
        <f t="shared" si="105"/>
        <v>0</v>
      </c>
      <c r="M255" s="80"/>
      <c r="N255" s="321"/>
      <c r="O255" s="81"/>
      <c r="P255" s="82"/>
      <c r="Q255" s="76"/>
      <c r="R255" s="77"/>
      <c r="S255" s="77">
        <f t="shared" si="106"/>
        <v>0</v>
      </c>
      <c r="T255" s="82"/>
      <c r="U255" s="82"/>
      <c r="V255" s="47">
        <f t="shared" si="107"/>
        <v>0</v>
      </c>
      <c r="W255" s="84"/>
      <c r="X255" s="321"/>
      <c r="Y255" s="85">
        <f t="shared" si="108"/>
        <v>0</v>
      </c>
      <c r="Z255" s="86">
        <f t="shared" si="109"/>
        <v>0</v>
      </c>
      <c r="AA255" s="56">
        <f t="shared" si="110"/>
        <v>0</v>
      </c>
      <c r="AB255" s="57" t="e">
        <f t="shared" si="111"/>
        <v>#DIV/0!</v>
      </c>
      <c r="AC255" s="58">
        <f t="shared" si="112"/>
        <v>0</v>
      </c>
      <c r="AD255" s="59" t="e">
        <f t="shared" si="113"/>
        <v>#DIV/0!</v>
      </c>
      <c r="AE255" s="60">
        <f t="shared" si="114"/>
        <v>0</v>
      </c>
      <c r="AF255" s="61" t="e">
        <f t="shared" si="115"/>
        <v>#DIV/0!</v>
      </c>
      <c r="AG255" s="62">
        <f t="shared" si="116"/>
        <v>0</v>
      </c>
      <c r="AH255" s="63" t="e">
        <f t="shared" si="117"/>
        <v>#DIV/0!</v>
      </c>
      <c r="AI255" s="199">
        <f t="shared" si="118"/>
        <v>0</v>
      </c>
      <c r="AJ255" s="200" t="e">
        <f t="shared" si="119"/>
        <v>#DIV/0!</v>
      </c>
      <c r="AK255" s="199">
        <f t="shared" si="120"/>
        <v>0</v>
      </c>
      <c r="AL255" s="200" t="e">
        <f t="shared" si="121"/>
        <v>#DIV/0!</v>
      </c>
      <c r="AM255" s="201">
        <f t="shared" si="122"/>
        <v>0</v>
      </c>
      <c r="AN255" s="210" t="e">
        <f t="shared" si="123"/>
        <v>#DIV/0!</v>
      </c>
      <c r="AO255" s="201">
        <f t="shared" si="124"/>
        <v>0</v>
      </c>
      <c r="AP255" s="210" t="e">
        <f t="shared" si="125"/>
        <v>#DIV/0!</v>
      </c>
      <c r="AQ255" s="16"/>
      <c r="AR255" s="64"/>
      <c r="AS255" s="65"/>
      <c r="AT255" s="208">
        <f t="shared" si="126"/>
        <v>0</v>
      </c>
      <c r="AU255" s="209" t="e">
        <f t="shared" si="127"/>
        <v>#DIV/0!</v>
      </c>
      <c r="AV255" s="189">
        <f t="shared" si="128"/>
        <v>0</v>
      </c>
      <c r="AW255" s="190" t="e">
        <f t="shared" si="129"/>
        <v>#DIV/0!</v>
      </c>
      <c r="AX255" s="203"/>
      <c r="AY255" s="87"/>
      <c r="AZ255" s="317"/>
      <c r="BA255" s="88"/>
      <c r="BB255" s="317"/>
      <c r="BC255" s="192">
        <f t="shared" si="130"/>
        <v>0</v>
      </c>
    </row>
    <row r="256" spans="1:55" ht="15.75" thickBot="1">
      <c r="A256" s="91"/>
      <c r="B256" s="92"/>
      <c r="C256" s="93"/>
      <c r="D256" s="94"/>
      <c r="E256" s="94"/>
      <c r="F256" s="95"/>
      <c r="G256" s="258"/>
      <c r="H256" s="96"/>
      <c r="I256" s="97"/>
      <c r="J256" s="98">
        <f t="shared" si="104"/>
        <v>0</v>
      </c>
      <c r="K256" s="99"/>
      <c r="L256" s="100">
        <f t="shared" si="105"/>
        <v>0</v>
      </c>
      <c r="M256" s="101"/>
      <c r="N256" s="322"/>
      <c r="O256" s="102"/>
      <c r="P256" s="103"/>
      <c r="Q256" s="96"/>
      <c r="R256" s="97"/>
      <c r="S256" s="97">
        <f t="shared" si="106"/>
        <v>0</v>
      </c>
      <c r="T256" s="103"/>
      <c r="U256" s="103"/>
      <c r="V256" s="105">
        <f t="shared" si="107"/>
        <v>0</v>
      </c>
      <c r="W256" s="106"/>
      <c r="X256" s="322"/>
      <c r="Y256" s="107">
        <f t="shared" si="108"/>
        <v>0</v>
      </c>
      <c r="Z256" s="108">
        <f t="shared" si="109"/>
        <v>0</v>
      </c>
      <c r="AA256" s="56">
        <f t="shared" si="110"/>
        <v>0</v>
      </c>
      <c r="AB256" s="57" t="e">
        <f t="shared" si="111"/>
        <v>#DIV/0!</v>
      </c>
      <c r="AC256" s="58">
        <f t="shared" si="112"/>
        <v>0</v>
      </c>
      <c r="AD256" s="59" t="e">
        <f t="shared" si="113"/>
        <v>#DIV/0!</v>
      </c>
      <c r="AE256" s="60">
        <f t="shared" si="114"/>
        <v>0</v>
      </c>
      <c r="AF256" s="61" t="e">
        <f t="shared" si="115"/>
        <v>#DIV/0!</v>
      </c>
      <c r="AG256" s="62">
        <f t="shared" si="116"/>
        <v>0</v>
      </c>
      <c r="AH256" s="63" t="e">
        <f t="shared" si="117"/>
        <v>#DIV/0!</v>
      </c>
      <c r="AI256" s="199">
        <f t="shared" si="118"/>
        <v>0</v>
      </c>
      <c r="AJ256" s="200" t="e">
        <f t="shared" si="119"/>
        <v>#DIV/0!</v>
      </c>
      <c r="AK256" s="199">
        <f t="shared" si="120"/>
        <v>0</v>
      </c>
      <c r="AL256" s="200" t="e">
        <f t="shared" si="121"/>
        <v>#DIV/0!</v>
      </c>
      <c r="AM256" s="201">
        <f t="shared" si="122"/>
        <v>0</v>
      </c>
      <c r="AN256" s="210" t="e">
        <f t="shared" si="123"/>
        <v>#DIV/0!</v>
      </c>
      <c r="AO256" s="201">
        <f t="shared" si="124"/>
        <v>0</v>
      </c>
      <c r="AP256" s="210" t="e">
        <f t="shared" si="125"/>
        <v>#DIV/0!</v>
      </c>
      <c r="AQ256" s="16"/>
      <c r="AR256" s="113"/>
      <c r="AS256" s="114"/>
      <c r="AT256" s="208">
        <f t="shared" si="126"/>
        <v>0</v>
      </c>
      <c r="AU256" s="209" t="e">
        <f t="shared" si="127"/>
        <v>#DIV/0!</v>
      </c>
      <c r="AV256" s="189">
        <f t="shared" si="128"/>
        <v>0</v>
      </c>
      <c r="AW256" s="190" t="e">
        <f t="shared" si="129"/>
        <v>#DIV/0!</v>
      </c>
      <c r="AX256" s="203"/>
      <c r="AY256" s="115"/>
      <c r="AZ256" s="318"/>
      <c r="BA256" s="116"/>
      <c r="BB256" s="318"/>
      <c r="BC256" s="193">
        <f t="shared" si="130"/>
        <v>0</v>
      </c>
    </row>
    <row r="257" spans="1:55" ht="15.75" thickBot="1">
      <c r="A257" s="118"/>
      <c r="B257" s="118"/>
      <c r="C257" s="118"/>
      <c r="D257" s="118"/>
      <c r="E257" s="118"/>
      <c r="F257" s="118"/>
      <c r="G257" s="259"/>
      <c r="H257" s="119"/>
      <c r="I257" s="119"/>
      <c r="J257" s="119"/>
      <c r="K257" s="119"/>
      <c r="L257" s="120"/>
      <c r="M257" s="120"/>
      <c r="N257" s="120"/>
      <c r="O257" s="120"/>
      <c r="P257" s="120"/>
      <c r="Q257" s="119"/>
      <c r="R257" s="119"/>
      <c r="S257" s="119"/>
      <c r="T257" s="119"/>
      <c r="U257" s="119"/>
      <c r="V257" s="120"/>
      <c r="W257" s="120"/>
      <c r="X257" s="120"/>
      <c r="Y257" s="120"/>
      <c r="Z257" s="121"/>
      <c r="AA257" s="119"/>
      <c r="AB257" s="122"/>
      <c r="AC257" s="119"/>
      <c r="AD257" s="122"/>
      <c r="AE257" s="120"/>
      <c r="AF257" s="123"/>
      <c r="AG257" s="120"/>
      <c r="AH257" s="123"/>
      <c r="AI257" s="242"/>
      <c r="AJ257" s="243"/>
      <c r="AK257" s="242"/>
      <c r="AL257" s="243"/>
      <c r="AM257" s="178"/>
      <c r="AN257" s="179"/>
      <c r="AO257" s="180"/>
      <c r="AP257" s="181"/>
      <c r="AQ257" s="16"/>
      <c r="AR257" s="124"/>
      <c r="AS257" s="124"/>
      <c r="AT257" s="125"/>
      <c r="AU257" s="126"/>
      <c r="AV257" s="204"/>
      <c r="AW257" s="194"/>
      <c r="AX257" s="126"/>
    </row>
    <row r="258" spans="1:55" ht="24" thickBot="1">
      <c r="A258" s="323" t="s">
        <v>13</v>
      </c>
      <c r="B258" s="324"/>
      <c r="C258" s="324"/>
      <c r="D258" s="324"/>
      <c r="E258" s="324"/>
      <c r="F258" s="325"/>
      <c r="G258" s="260"/>
      <c r="H258" s="128"/>
      <c r="I258" s="128"/>
      <c r="J258" s="129">
        <f>SUM(J216:J256)</f>
        <v>0</v>
      </c>
      <c r="K258" s="129">
        <f>SUM(K216:K256)</f>
        <v>0</v>
      </c>
      <c r="L258" s="130">
        <f>SUM(L216:L256)</f>
        <v>0</v>
      </c>
      <c r="M258" s="131">
        <f>SUM(M216:M256)</f>
        <v>0</v>
      </c>
      <c r="N258" s="132"/>
      <c r="O258" s="132"/>
      <c r="P258" s="132"/>
      <c r="Q258" s="133"/>
      <c r="R258" s="133"/>
      <c r="S258" s="129">
        <f>SUM(S216:S256)</f>
        <v>0</v>
      </c>
      <c r="T258" s="133"/>
      <c r="U258" s="133"/>
      <c r="V258" s="130">
        <f>SUM(V216:V256)</f>
        <v>0</v>
      </c>
      <c r="W258" s="134">
        <f>SUM(W216:W256)</f>
        <v>0</v>
      </c>
      <c r="X258" s="135"/>
      <c r="Y258" s="135"/>
      <c r="Z258" s="136"/>
      <c r="AA258" s="137"/>
      <c r="AB258" s="138"/>
      <c r="AC258" s="137"/>
      <c r="AD258" s="138"/>
      <c r="AE258" s="139"/>
      <c r="AF258" s="140"/>
      <c r="AG258" s="139"/>
      <c r="AH258" s="140"/>
      <c r="AI258" s="239"/>
      <c r="AJ258" s="240"/>
      <c r="AK258" s="239"/>
      <c r="AL258" s="240"/>
      <c r="AM258" s="141"/>
      <c r="AN258" s="142"/>
      <c r="AO258" s="143"/>
      <c r="AP258" s="144"/>
      <c r="AR258" s="145">
        <f>SUM(AR216:AR256)</f>
        <v>0</v>
      </c>
      <c r="AS258" s="146">
        <f>SUM(AS216:AS256)</f>
        <v>0</v>
      </c>
      <c r="AT258" s="147"/>
      <c r="AU258" s="148"/>
      <c r="AV258" s="149"/>
      <c r="AW258" s="150"/>
    </row>
    <row r="259" spans="1:55" ht="6" customHeight="1" thickBot="1">
      <c r="H259" s="151"/>
      <c r="I259" s="151"/>
      <c r="Q259" s="119"/>
      <c r="R259" s="119"/>
      <c r="AA259" s="119"/>
      <c r="AB259" s="122"/>
      <c r="AC259" s="119"/>
      <c r="AD259" s="122"/>
      <c r="AE259" s="120"/>
      <c r="AF259" s="123"/>
      <c r="AG259" s="120"/>
      <c r="AH259" s="123"/>
      <c r="AR259" s="152"/>
      <c r="AS259" s="152"/>
      <c r="AT259" s="125"/>
      <c r="AU259" s="126"/>
    </row>
    <row r="260" spans="1:55" ht="23.25" customHeight="1" thickBot="1">
      <c r="A260" s="323" t="s">
        <v>14</v>
      </c>
      <c r="B260" s="324"/>
      <c r="C260" s="324"/>
      <c r="D260" s="324"/>
      <c r="E260" s="324"/>
      <c r="F260" s="325"/>
      <c r="G260" s="260"/>
      <c r="H260" s="153"/>
      <c r="I260" s="153"/>
      <c r="J260" s="129">
        <f>AVERAGE(J216:J256)</f>
        <v>0</v>
      </c>
      <c r="K260" s="129" t="e">
        <f>AVERAGE(K216:K256)</f>
        <v>#DIV/0!</v>
      </c>
      <c r="L260" s="130">
        <f>AVERAGE(L216:L256)</f>
        <v>0</v>
      </c>
      <c r="M260" s="131" t="e">
        <f>AVERAGE(M216:M256)</f>
        <v>#DIV/0!</v>
      </c>
      <c r="N260" s="132"/>
      <c r="O260" s="132"/>
      <c r="P260" s="132"/>
      <c r="Q260" s="154"/>
      <c r="R260" s="154"/>
      <c r="S260" s="129">
        <f>AVERAGE(S216:S256)</f>
        <v>0</v>
      </c>
      <c r="T260" s="133"/>
      <c r="U260" s="133"/>
      <c r="V260" s="130">
        <f>AVERAGE(V216:V256)</f>
        <v>0</v>
      </c>
      <c r="W260" s="155" t="e">
        <f>AVERAGE(W216:W256)</f>
        <v>#DIV/0!</v>
      </c>
      <c r="X260" s="135"/>
      <c r="Y260" s="135"/>
      <c r="Z260" s="136"/>
      <c r="AA260" s="156">
        <f t="shared" ref="AA260:AP260" si="131">AVERAGE(AA216:AA256)</f>
        <v>0</v>
      </c>
      <c r="AB260" s="157" t="e">
        <f t="shared" si="131"/>
        <v>#DIV/0!</v>
      </c>
      <c r="AC260" s="158">
        <f t="shared" si="131"/>
        <v>0</v>
      </c>
      <c r="AD260" s="159" t="e">
        <f t="shared" si="131"/>
        <v>#DIV/0!</v>
      </c>
      <c r="AE260" s="160">
        <f t="shared" si="131"/>
        <v>0</v>
      </c>
      <c r="AF260" s="161" t="e">
        <f t="shared" si="131"/>
        <v>#DIV/0!</v>
      </c>
      <c r="AG260" s="162">
        <f t="shared" si="131"/>
        <v>0</v>
      </c>
      <c r="AH260" s="163" t="e">
        <f t="shared" si="131"/>
        <v>#DIV/0!</v>
      </c>
      <c r="AI260" s="254">
        <f t="shared" si="131"/>
        <v>0</v>
      </c>
      <c r="AJ260" s="254" t="e">
        <f t="shared" si="131"/>
        <v>#DIV/0!</v>
      </c>
      <c r="AK260" s="254">
        <f t="shared" si="131"/>
        <v>0</v>
      </c>
      <c r="AL260" s="254" t="e">
        <f t="shared" si="131"/>
        <v>#DIV/0!</v>
      </c>
      <c r="AM260" s="195">
        <f t="shared" si="131"/>
        <v>0</v>
      </c>
      <c r="AN260" s="195" t="e">
        <f t="shared" si="131"/>
        <v>#DIV/0!</v>
      </c>
      <c r="AO260" s="196">
        <f t="shared" si="131"/>
        <v>0</v>
      </c>
      <c r="AP260" s="196" t="e">
        <f t="shared" si="131"/>
        <v>#DIV/0!</v>
      </c>
      <c r="AQ260" s="16"/>
      <c r="AR260" s="164" t="e">
        <f t="shared" ref="AR260:AW260" si="132">AVERAGE(AR216:AR256)</f>
        <v>#DIV/0!</v>
      </c>
      <c r="AS260" s="165" t="e">
        <f t="shared" si="132"/>
        <v>#DIV/0!</v>
      </c>
      <c r="AT260" s="166">
        <f t="shared" si="132"/>
        <v>0</v>
      </c>
      <c r="AU260" s="167" t="e">
        <f t="shared" si="132"/>
        <v>#DIV/0!</v>
      </c>
      <c r="AV260" s="197">
        <f t="shared" si="132"/>
        <v>0</v>
      </c>
      <c r="AW260" s="198" t="e">
        <f t="shared" si="132"/>
        <v>#DIV/0!</v>
      </c>
    </row>
    <row r="261" spans="1:55" ht="57" customHeight="1">
      <c r="A261" s="168"/>
      <c r="B261" s="168"/>
      <c r="C261" s="168"/>
      <c r="D261" s="168"/>
      <c r="E261" s="168"/>
      <c r="F261" s="168"/>
      <c r="G261" s="174"/>
      <c r="H261" s="169"/>
      <c r="I261" s="169"/>
      <c r="J261" s="170"/>
      <c r="K261" s="170"/>
      <c r="L261" s="171"/>
      <c r="M261" s="172"/>
      <c r="N261" s="172"/>
      <c r="O261" s="172"/>
      <c r="P261" s="172"/>
      <c r="Q261" s="173"/>
      <c r="R261" s="173"/>
      <c r="S261" s="170"/>
      <c r="T261" s="170"/>
      <c r="U261" s="170"/>
      <c r="V261" s="171"/>
      <c r="W261" s="172"/>
      <c r="X261" s="172"/>
      <c r="Y261" s="172"/>
      <c r="Z261" s="174"/>
      <c r="AA261" s="170"/>
      <c r="AB261" s="175"/>
      <c r="AC261" s="170"/>
      <c r="AD261" s="175"/>
      <c r="AE261" s="171"/>
      <c r="AF261" s="176"/>
      <c r="AG261" s="172"/>
      <c r="AH261" s="177"/>
      <c r="AI261" s="242"/>
      <c r="AJ261" s="243"/>
      <c r="AK261" s="242"/>
      <c r="AL261" s="243"/>
      <c r="AM261" s="178"/>
      <c r="AN261" s="179"/>
      <c r="AO261" s="180"/>
      <c r="AP261" s="181"/>
      <c r="AQ261" s="16"/>
    </row>
    <row r="262" spans="1:55" ht="15.75" customHeight="1" thickBot="1">
      <c r="A262" s="118"/>
      <c r="B262" s="118"/>
      <c r="C262" s="118"/>
      <c r="D262" s="118"/>
      <c r="E262" s="118"/>
      <c r="F262" s="118"/>
      <c r="G262" s="259"/>
      <c r="H262" s="119"/>
      <c r="I262" s="119"/>
      <c r="J262" s="119"/>
      <c r="K262" s="119"/>
      <c r="L262" s="120"/>
      <c r="M262" s="120"/>
      <c r="N262" s="120"/>
      <c r="O262" s="120"/>
      <c r="P262" s="120"/>
      <c r="Q262" s="119"/>
      <c r="R262" s="119"/>
      <c r="S262" s="119"/>
      <c r="T262" s="119"/>
      <c r="U262" s="119"/>
      <c r="V262" s="120"/>
      <c r="W262" s="120"/>
      <c r="X262" s="120"/>
      <c r="Y262" s="120"/>
      <c r="Z262" s="121"/>
      <c r="AA262" s="119"/>
      <c r="AB262" s="122"/>
      <c r="AC262" s="119"/>
      <c r="AD262" s="122"/>
      <c r="AE262" s="120"/>
      <c r="AF262" s="123"/>
      <c r="AG262" s="120"/>
      <c r="AH262" s="123"/>
      <c r="AI262" s="242"/>
      <c r="AJ262" s="243"/>
      <c r="AK262" s="242"/>
      <c r="AL262" s="243"/>
      <c r="AM262" s="178"/>
      <c r="AN262" s="179"/>
      <c r="AO262" s="180"/>
      <c r="AP262" s="181"/>
      <c r="AQ262" s="16"/>
    </row>
    <row r="263" spans="1:55" ht="30" customHeight="1" thickBot="1">
      <c r="A263" s="215" t="str">
        <f>MoisAn</f>
        <v>JUILLET 2015</v>
      </c>
      <c r="B263" s="270" t="str">
        <f>A263</f>
        <v>JUILLET 2015</v>
      </c>
      <c r="C263" s="270"/>
      <c r="D263" s="270"/>
      <c r="E263" s="270"/>
      <c r="F263" s="270"/>
      <c r="G263" s="270"/>
      <c r="H263" s="270"/>
      <c r="I263" s="270"/>
      <c r="J263" s="270"/>
      <c r="K263" s="270"/>
      <c r="L263" s="270"/>
      <c r="M263" s="270"/>
      <c r="N263" s="270"/>
      <c r="O263" s="270"/>
      <c r="P263" s="270"/>
      <c r="Q263" s="270"/>
      <c r="R263" s="270"/>
      <c r="S263" s="270"/>
      <c r="T263" s="270"/>
      <c r="U263" s="270"/>
      <c r="V263" s="270"/>
      <c r="W263" s="270"/>
      <c r="X263" s="270"/>
      <c r="Y263" s="270"/>
      <c r="Z263" s="270"/>
      <c r="AA263" s="270"/>
      <c r="AB263" s="270"/>
      <c r="AC263" s="270"/>
      <c r="AD263" s="270"/>
      <c r="AE263" s="270"/>
      <c r="AF263" s="270"/>
      <c r="AG263" s="270"/>
      <c r="AH263" s="270"/>
      <c r="AI263" s="270"/>
      <c r="AJ263" s="270"/>
      <c r="AK263" s="270"/>
      <c r="AL263" s="270"/>
      <c r="AM263" s="270"/>
      <c r="AN263" s="270"/>
      <c r="AO263" s="270"/>
      <c r="AP263" s="271"/>
      <c r="AR263" s="272" t="str">
        <f>B263</f>
        <v>JUILLET 2015</v>
      </c>
      <c r="AS263" s="273"/>
      <c r="AT263" s="273"/>
      <c r="AU263" s="274"/>
      <c r="AV263" s="341" t="s">
        <v>15</v>
      </c>
      <c r="AW263" s="342"/>
      <c r="AY263" s="26">
        <v>42401</v>
      </c>
      <c r="AZ263" s="316"/>
      <c r="BA263" s="26">
        <f>AY263+31</f>
        <v>42432</v>
      </c>
      <c r="BB263" s="316"/>
      <c r="BC263" s="275" t="s">
        <v>48</v>
      </c>
    </row>
    <row r="264" spans="1:55" s="227" customFormat="1" ht="30.75" customHeight="1">
      <c r="A264" s="278" t="s">
        <v>17</v>
      </c>
      <c r="B264" s="279"/>
      <c r="C264" s="279"/>
      <c r="D264" s="279"/>
      <c r="E264" s="279"/>
      <c r="F264" s="280"/>
      <c r="G264" s="281">
        <v>2015</v>
      </c>
      <c r="H264" s="282"/>
      <c r="I264" s="282"/>
      <c r="J264" s="282"/>
      <c r="K264" s="282"/>
      <c r="L264" s="282"/>
      <c r="M264" s="282"/>
      <c r="N264" s="218"/>
      <c r="O264" s="283">
        <f>G264+1</f>
        <v>2016</v>
      </c>
      <c r="P264" s="282"/>
      <c r="Q264" s="282"/>
      <c r="R264" s="282"/>
      <c r="S264" s="282"/>
      <c r="T264" s="282"/>
      <c r="U264" s="282"/>
      <c r="V264" s="282"/>
      <c r="W264" s="284"/>
      <c r="X264" s="218"/>
      <c r="Y264" s="285" t="s">
        <v>36</v>
      </c>
      <c r="Z264" s="285" t="s">
        <v>37</v>
      </c>
      <c r="AA264" s="286" t="s">
        <v>38</v>
      </c>
      <c r="AB264" s="286"/>
      <c r="AC264" s="286" t="s">
        <v>39</v>
      </c>
      <c r="AD264" s="286"/>
      <c r="AE264" s="287" t="s">
        <v>40</v>
      </c>
      <c r="AF264" s="287"/>
      <c r="AG264" s="287" t="s">
        <v>41</v>
      </c>
      <c r="AH264" s="288"/>
      <c r="AI264" s="335" t="s">
        <v>49</v>
      </c>
      <c r="AJ264" s="336"/>
      <c r="AK264" s="335" t="s">
        <v>50</v>
      </c>
      <c r="AL264" s="336"/>
      <c r="AM264" s="331" t="s">
        <v>51</v>
      </c>
      <c r="AN264" s="339"/>
      <c r="AO264" s="331" t="s">
        <v>16</v>
      </c>
      <c r="AP264" s="332"/>
      <c r="AQ264" s="219"/>
      <c r="AR264" s="220">
        <f>G264</f>
        <v>2015</v>
      </c>
      <c r="AS264" s="221">
        <f>O264</f>
        <v>2016</v>
      </c>
      <c r="AT264" s="289" t="s">
        <v>44</v>
      </c>
      <c r="AU264" s="290"/>
      <c r="AV264" s="343"/>
      <c r="AW264" s="344"/>
      <c r="AX264" s="224"/>
      <c r="AY264" s="291" t="s">
        <v>46</v>
      </c>
      <c r="AZ264" s="317"/>
      <c r="BA264" s="291" t="s">
        <v>47</v>
      </c>
      <c r="BB264" s="317"/>
      <c r="BC264" s="276"/>
    </row>
    <row r="265" spans="1:55" ht="57" customHeight="1">
      <c r="A265" s="294">
        <v>1</v>
      </c>
      <c r="B265" s="295">
        <v>2</v>
      </c>
      <c r="C265" s="296">
        <v>3</v>
      </c>
      <c r="D265" s="297" t="s">
        <v>18</v>
      </c>
      <c r="E265" s="299" t="s">
        <v>19</v>
      </c>
      <c r="F265" s="300" t="s">
        <v>27</v>
      </c>
      <c r="G265" s="302">
        <v>5</v>
      </c>
      <c r="H265" s="311" t="s">
        <v>20</v>
      </c>
      <c r="I265" s="311" t="s">
        <v>21</v>
      </c>
      <c r="J265" s="311" t="s">
        <v>22</v>
      </c>
      <c r="K265" s="312" t="s">
        <v>23</v>
      </c>
      <c r="L265" s="314" t="s">
        <v>24</v>
      </c>
      <c r="M265" s="315" t="s">
        <v>25</v>
      </c>
      <c r="N265" s="306"/>
      <c r="O265" s="307" t="s">
        <v>26</v>
      </c>
      <c r="P265" s="309" t="s">
        <v>28</v>
      </c>
      <c r="Q265" s="311" t="s">
        <v>29</v>
      </c>
      <c r="R265" s="311" t="s">
        <v>30</v>
      </c>
      <c r="S265" s="311" t="s">
        <v>31</v>
      </c>
      <c r="T265" s="327" t="s">
        <v>32</v>
      </c>
      <c r="U265" s="312" t="s">
        <v>33</v>
      </c>
      <c r="V265" s="314" t="s">
        <v>34</v>
      </c>
      <c r="W265" s="315" t="s">
        <v>35</v>
      </c>
      <c r="X265" s="306"/>
      <c r="Y265" s="285"/>
      <c r="Z265" s="285"/>
      <c r="AA265" s="286"/>
      <c r="AB265" s="286"/>
      <c r="AC265" s="286"/>
      <c r="AD265" s="286"/>
      <c r="AE265" s="287"/>
      <c r="AF265" s="287"/>
      <c r="AG265" s="287"/>
      <c r="AH265" s="288"/>
      <c r="AI265" s="337"/>
      <c r="AJ265" s="338"/>
      <c r="AK265" s="337"/>
      <c r="AL265" s="338"/>
      <c r="AM265" s="333"/>
      <c r="AN265" s="340"/>
      <c r="AO265" s="333"/>
      <c r="AP265" s="334"/>
      <c r="AR265" s="329" t="s">
        <v>42</v>
      </c>
      <c r="AS265" s="319" t="s">
        <v>43</v>
      </c>
      <c r="AT265" s="289"/>
      <c r="AU265" s="290"/>
      <c r="AV265" s="343"/>
      <c r="AW265" s="344"/>
      <c r="AY265" s="292"/>
      <c r="AZ265" s="317"/>
      <c r="BA265" s="292"/>
      <c r="BB265" s="317"/>
      <c r="BC265" s="276"/>
    </row>
    <row r="266" spans="1:55" ht="15.75" customHeight="1" thickBot="1">
      <c r="A266" s="294"/>
      <c r="B266" s="295"/>
      <c r="C266" s="296"/>
      <c r="D266" s="298"/>
      <c r="E266" s="299"/>
      <c r="F266" s="301"/>
      <c r="G266" s="303"/>
      <c r="H266" s="311"/>
      <c r="I266" s="311"/>
      <c r="J266" s="311"/>
      <c r="K266" s="313"/>
      <c r="L266" s="314"/>
      <c r="M266" s="315"/>
      <c r="N266" s="306"/>
      <c r="O266" s="308"/>
      <c r="P266" s="310"/>
      <c r="Q266" s="311"/>
      <c r="R266" s="311"/>
      <c r="S266" s="311"/>
      <c r="T266" s="328"/>
      <c r="U266" s="313"/>
      <c r="V266" s="314"/>
      <c r="W266" s="315"/>
      <c r="X266" s="306"/>
      <c r="Y266" s="285"/>
      <c r="Z266" s="285"/>
      <c r="AA266" s="33" t="s">
        <v>10</v>
      </c>
      <c r="AB266" s="34" t="s">
        <v>11</v>
      </c>
      <c r="AC266" s="35" t="s">
        <v>10</v>
      </c>
      <c r="AD266" s="36" t="s">
        <v>11</v>
      </c>
      <c r="AE266" s="37" t="s">
        <v>10</v>
      </c>
      <c r="AF266" s="38" t="s">
        <v>11</v>
      </c>
      <c r="AG266" s="37" t="s">
        <v>10</v>
      </c>
      <c r="AH266" s="38" t="s">
        <v>11</v>
      </c>
      <c r="AI266" s="244" t="s">
        <v>10</v>
      </c>
      <c r="AJ266" s="245" t="s">
        <v>11</v>
      </c>
      <c r="AK266" s="244" t="s">
        <v>10</v>
      </c>
      <c r="AL266" s="245" t="s">
        <v>11</v>
      </c>
      <c r="AM266" s="205" t="s">
        <v>10</v>
      </c>
      <c r="AN266" s="206" t="s">
        <v>11</v>
      </c>
      <c r="AO266" s="205" t="s">
        <v>10</v>
      </c>
      <c r="AP266" s="207" t="s">
        <v>11</v>
      </c>
      <c r="AR266" s="330"/>
      <c r="AS266" s="320"/>
      <c r="AT266" s="231" t="s">
        <v>45</v>
      </c>
      <c r="AU266" s="232" t="s">
        <v>11</v>
      </c>
      <c r="AV266" s="246" t="s">
        <v>12</v>
      </c>
      <c r="AW266" s="247" t="s">
        <v>11</v>
      </c>
      <c r="AY266" s="293"/>
      <c r="AZ266" s="317"/>
      <c r="BA266" s="293"/>
      <c r="BB266" s="317"/>
      <c r="BC266" s="277"/>
    </row>
    <row r="267" spans="1:55">
      <c r="A267" s="71"/>
      <c r="B267" s="72"/>
      <c r="C267" s="73"/>
      <c r="D267" s="73"/>
      <c r="E267" s="73"/>
      <c r="F267" s="183"/>
      <c r="G267" s="257"/>
      <c r="H267" s="43"/>
      <c r="I267" s="77"/>
      <c r="J267" s="78">
        <f t="shared" ref="J267:J307" si="133">SUM(H267:I267)</f>
        <v>0</v>
      </c>
      <c r="K267" s="79"/>
      <c r="L267" s="90">
        <f t="shared" ref="L267:L307" si="134">SUM(J267+K267)</f>
        <v>0</v>
      </c>
      <c r="M267" s="80"/>
      <c r="N267" s="321"/>
      <c r="O267" s="49"/>
      <c r="P267" s="184"/>
      <c r="Q267" s="76"/>
      <c r="R267" s="77"/>
      <c r="S267" s="77">
        <f t="shared" ref="S267:S307" si="135">SUM(Q267:R267)</f>
        <v>0</v>
      </c>
      <c r="T267" s="184"/>
      <c r="U267" s="184"/>
      <c r="V267" s="52">
        <f t="shared" ref="V267:V307" si="136">SUM(S267+U267)</f>
        <v>0</v>
      </c>
      <c r="W267" s="84"/>
      <c r="X267" s="321"/>
      <c r="Y267" s="54">
        <f t="shared" ref="Y267:Y307" si="137">T267-D267</f>
        <v>0</v>
      </c>
      <c r="Z267" s="55">
        <f t="shared" ref="Z267:Z307" si="138">P267-E267</f>
        <v>0</v>
      </c>
      <c r="AA267" s="56">
        <f t="shared" ref="AA267:AA307" si="139">SUM(S267-J267)</f>
        <v>0</v>
      </c>
      <c r="AB267" s="57" t="e">
        <f t="shared" ref="AB267:AB307" si="140">AA267/J267</f>
        <v>#DIV/0!</v>
      </c>
      <c r="AC267" s="58">
        <f t="shared" ref="AC267:AC307" si="141">U267-K267</f>
        <v>0</v>
      </c>
      <c r="AD267" s="59" t="e">
        <f t="shared" ref="AD267:AD307" si="142">AC267/K267</f>
        <v>#DIV/0!</v>
      </c>
      <c r="AE267" s="60">
        <f t="shared" ref="AE267:AE307" si="143">V267-L267</f>
        <v>0</v>
      </c>
      <c r="AF267" s="61" t="e">
        <f t="shared" ref="AF267:AF307" si="144">AE267/L267</f>
        <v>#DIV/0!</v>
      </c>
      <c r="AG267" s="62">
        <f t="shared" ref="AG267:AG307" si="145">W267-M267</f>
        <v>0</v>
      </c>
      <c r="AH267" s="63" t="e">
        <f t="shared" ref="AH267:AH307" si="146">AG267/M267</f>
        <v>#DIV/0!</v>
      </c>
      <c r="AI267" s="199">
        <f t="shared" ref="AI267:AI307" si="147">(S12+S63+S114+S165+S216+S267)-(J12+J63+J114+J165+J216+J267)</f>
        <v>0</v>
      </c>
      <c r="AJ267" s="200" t="e">
        <f t="shared" ref="AJ267:AJ307" si="148">AI267/(J12+J63+J114+J165+J216+J267)</f>
        <v>#DIV/0!</v>
      </c>
      <c r="AK267" s="199">
        <f t="shared" ref="AK267:AK307" si="149">(U12+U63+U114+U165+U216+U267)-(K12+K63+K114+K165+K216+K267)</f>
        <v>0</v>
      </c>
      <c r="AL267" s="200" t="e">
        <f t="shared" ref="AL267:AL307" si="150">AK267/(K12+K63+K114+K165+K216+K267)</f>
        <v>#DIV/0!</v>
      </c>
      <c r="AM267" s="201">
        <f t="shared" ref="AM267:AM307" si="151">(V12+V63+V114+V165+V216+V267)-(L12+L63+L114+L165+L216+L267)</f>
        <v>0</v>
      </c>
      <c r="AN267" s="210" t="e">
        <f t="shared" ref="AN267:AN307" si="152">AM267/(L12+L63+L114+L165+L216+L267)</f>
        <v>#DIV/0!</v>
      </c>
      <c r="AO267" s="201">
        <f t="shared" ref="AO267:AO307" si="153">(W12+W63+W114+W165+W216+W267)-(M12+M63+M114+M165+M216+M267)</f>
        <v>0</v>
      </c>
      <c r="AP267" s="210" t="e">
        <f t="shared" ref="AP267:AP307" si="154">AO267/(M12+M63+M114+M165+M216+M267)</f>
        <v>#DIV/0!</v>
      </c>
      <c r="AQ267" s="16"/>
      <c r="AR267" s="64"/>
      <c r="AS267" s="65"/>
      <c r="AT267" s="208">
        <f t="shared" ref="AT267:AT307" si="155">SUM(AS267-AR267)</f>
        <v>0</v>
      </c>
      <c r="AU267" s="209" t="e">
        <f t="shared" ref="AU267:AU307" si="156">AT267/AR267</f>
        <v>#DIV/0!</v>
      </c>
      <c r="AV267" s="189">
        <f t="shared" ref="AV267:AV307" si="157">(AS12+AS63+AS114+AS165+AS216+AS267)-(AR12+AR63+AR114+AR165+AR216+AR267)</f>
        <v>0</v>
      </c>
      <c r="AW267" s="190" t="e">
        <f t="shared" ref="AW267:AW307" si="158">AV267/(AR12+AR63+AR114+AR165+AR216+AR267)</f>
        <v>#DIV/0!</v>
      </c>
      <c r="AX267" s="203"/>
      <c r="AY267" s="68"/>
      <c r="AZ267" s="317"/>
      <c r="BA267" s="69"/>
      <c r="BB267" s="317"/>
      <c r="BC267" s="191">
        <f t="shared" ref="BC267:BC307" si="159">SUM(AY267-BA216)</f>
        <v>0</v>
      </c>
    </row>
    <row r="268" spans="1:55">
      <c r="A268" s="39"/>
      <c r="B268" s="40"/>
      <c r="C268" s="41"/>
      <c r="D268" s="41"/>
      <c r="E268" s="41"/>
      <c r="F268" s="42"/>
      <c r="G268" s="257"/>
      <c r="H268" s="43"/>
      <c r="I268" s="44"/>
      <c r="J268" s="45">
        <f t="shared" si="133"/>
        <v>0</v>
      </c>
      <c r="K268" s="46"/>
      <c r="L268" s="47">
        <f t="shared" si="134"/>
        <v>0</v>
      </c>
      <c r="M268" s="48"/>
      <c r="N268" s="321"/>
      <c r="O268" s="81"/>
      <c r="P268" s="82"/>
      <c r="Q268" s="43"/>
      <c r="R268" s="44"/>
      <c r="S268" s="44">
        <f t="shared" si="135"/>
        <v>0</v>
      </c>
      <c r="T268" s="50"/>
      <c r="U268" s="51"/>
      <c r="V268" s="52">
        <f t="shared" si="136"/>
        <v>0</v>
      </c>
      <c r="W268" s="53"/>
      <c r="X268" s="321"/>
      <c r="Y268" s="54">
        <f t="shared" si="137"/>
        <v>0</v>
      </c>
      <c r="Z268" s="55">
        <f t="shared" si="138"/>
        <v>0</v>
      </c>
      <c r="AA268" s="56">
        <f t="shared" si="139"/>
        <v>0</v>
      </c>
      <c r="AB268" s="57" t="e">
        <f t="shared" si="140"/>
        <v>#DIV/0!</v>
      </c>
      <c r="AC268" s="58">
        <f t="shared" si="141"/>
        <v>0</v>
      </c>
      <c r="AD268" s="59" t="e">
        <f t="shared" si="142"/>
        <v>#DIV/0!</v>
      </c>
      <c r="AE268" s="60">
        <f t="shared" si="143"/>
        <v>0</v>
      </c>
      <c r="AF268" s="61" t="e">
        <f t="shared" si="144"/>
        <v>#DIV/0!</v>
      </c>
      <c r="AG268" s="62">
        <f t="shared" si="145"/>
        <v>0</v>
      </c>
      <c r="AH268" s="63" t="e">
        <f t="shared" si="146"/>
        <v>#DIV/0!</v>
      </c>
      <c r="AI268" s="199">
        <f t="shared" si="147"/>
        <v>0</v>
      </c>
      <c r="AJ268" s="200" t="e">
        <f t="shared" si="148"/>
        <v>#DIV/0!</v>
      </c>
      <c r="AK268" s="199">
        <f t="shared" si="149"/>
        <v>0</v>
      </c>
      <c r="AL268" s="200" t="e">
        <f t="shared" si="150"/>
        <v>#DIV/0!</v>
      </c>
      <c r="AM268" s="201">
        <f t="shared" si="151"/>
        <v>0</v>
      </c>
      <c r="AN268" s="210" t="e">
        <f t="shared" si="152"/>
        <v>#DIV/0!</v>
      </c>
      <c r="AO268" s="201">
        <f t="shared" si="153"/>
        <v>0</v>
      </c>
      <c r="AP268" s="210" t="e">
        <f t="shared" si="154"/>
        <v>#DIV/0!</v>
      </c>
      <c r="AR268" s="64"/>
      <c r="AS268" s="65"/>
      <c r="AT268" s="208">
        <f t="shared" si="155"/>
        <v>0</v>
      </c>
      <c r="AU268" s="209" t="e">
        <f t="shared" si="156"/>
        <v>#DIV/0!</v>
      </c>
      <c r="AV268" s="189">
        <f t="shared" si="157"/>
        <v>0</v>
      </c>
      <c r="AW268" s="190" t="e">
        <f t="shared" si="158"/>
        <v>#DIV/0!</v>
      </c>
      <c r="AY268" s="68"/>
      <c r="AZ268" s="317"/>
      <c r="BA268" s="69"/>
      <c r="BB268" s="317"/>
      <c r="BC268" s="192">
        <f t="shared" si="159"/>
        <v>0</v>
      </c>
    </row>
    <row r="269" spans="1:55">
      <c r="A269" s="39"/>
      <c r="B269" s="40"/>
      <c r="C269" s="41"/>
      <c r="D269" s="41"/>
      <c r="E269" s="41"/>
      <c r="F269" s="42"/>
      <c r="G269" s="257"/>
      <c r="H269" s="43"/>
      <c r="I269" s="44"/>
      <c r="J269" s="45">
        <f t="shared" si="133"/>
        <v>0</v>
      </c>
      <c r="K269" s="46"/>
      <c r="L269" s="47">
        <f t="shared" si="134"/>
        <v>0</v>
      </c>
      <c r="M269" s="48"/>
      <c r="N269" s="321"/>
      <c r="O269" s="49"/>
      <c r="P269" s="50"/>
      <c r="Q269" s="43"/>
      <c r="R269" s="44"/>
      <c r="S269" s="44">
        <f t="shared" si="135"/>
        <v>0</v>
      </c>
      <c r="T269" s="50"/>
      <c r="U269" s="51"/>
      <c r="V269" s="52">
        <f t="shared" si="136"/>
        <v>0</v>
      </c>
      <c r="W269" s="53"/>
      <c r="X269" s="321"/>
      <c r="Y269" s="54">
        <f t="shared" si="137"/>
        <v>0</v>
      </c>
      <c r="Z269" s="55">
        <f t="shared" si="138"/>
        <v>0</v>
      </c>
      <c r="AA269" s="56">
        <f t="shared" si="139"/>
        <v>0</v>
      </c>
      <c r="AB269" s="57" t="e">
        <f t="shared" si="140"/>
        <v>#DIV/0!</v>
      </c>
      <c r="AC269" s="58">
        <f t="shared" si="141"/>
        <v>0</v>
      </c>
      <c r="AD269" s="59" t="e">
        <f t="shared" si="142"/>
        <v>#DIV/0!</v>
      </c>
      <c r="AE269" s="60">
        <f t="shared" si="143"/>
        <v>0</v>
      </c>
      <c r="AF269" s="61" t="e">
        <f t="shared" si="144"/>
        <v>#DIV/0!</v>
      </c>
      <c r="AG269" s="62">
        <f t="shared" si="145"/>
        <v>0</v>
      </c>
      <c r="AH269" s="63" t="e">
        <f t="shared" si="146"/>
        <v>#DIV/0!</v>
      </c>
      <c r="AI269" s="199">
        <f t="shared" si="147"/>
        <v>0</v>
      </c>
      <c r="AJ269" s="200" t="e">
        <f t="shared" si="148"/>
        <v>#DIV/0!</v>
      </c>
      <c r="AK269" s="199">
        <f t="shared" si="149"/>
        <v>0</v>
      </c>
      <c r="AL269" s="200" t="e">
        <f t="shared" si="150"/>
        <v>#DIV/0!</v>
      </c>
      <c r="AM269" s="201">
        <f t="shared" si="151"/>
        <v>0</v>
      </c>
      <c r="AN269" s="210" t="e">
        <f t="shared" si="152"/>
        <v>#DIV/0!</v>
      </c>
      <c r="AO269" s="201">
        <f t="shared" si="153"/>
        <v>0</v>
      </c>
      <c r="AP269" s="210" t="e">
        <f t="shared" si="154"/>
        <v>#DIV/0!</v>
      </c>
      <c r="AR269" s="64"/>
      <c r="AS269" s="65"/>
      <c r="AT269" s="208">
        <f t="shared" si="155"/>
        <v>0</v>
      </c>
      <c r="AU269" s="209" t="e">
        <f t="shared" si="156"/>
        <v>#DIV/0!</v>
      </c>
      <c r="AV269" s="189">
        <f t="shared" si="157"/>
        <v>0</v>
      </c>
      <c r="AW269" s="190" t="e">
        <f t="shared" si="158"/>
        <v>#DIV/0!</v>
      </c>
      <c r="AY269" s="68"/>
      <c r="AZ269" s="317"/>
      <c r="BA269" s="69"/>
      <c r="BB269" s="317"/>
      <c r="BC269" s="192">
        <f t="shared" si="159"/>
        <v>0</v>
      </c>
    </row>
    <row r="270" spans="1:55">
      <c r="A270" s="39"/>
      <c r="B270" s="40"/>
      <c r="C270" s="41"/>
      <c r="D270" s="41"/>
      <c r="E270" s="41"/>
      <c r="F270" s="42"/>
      <c r="G270" s="257"/>
      <c r="H270" s="43"/>
      <c r="I270" s="44"/>
      <c r="J270" s="45">
        <f t="shared" si="133"/>
        <v>0</v>
      </c>
      <c r="K270" s="46"/>
      <c r="L270" s="47">
        <f t="shared" si="134"/>
        <v>0</v>
      </c>
      <c r="M270" s="48"/>
      <c r="N270" s="321"/>
      <c r="O270" s="49"/>
      <c r="P270" s="50"/>
      <c r="Q270" s="43"/>
      <c r="R270" s="44"/>
      <c r="S270" s="44">
        <f t="shared" si="135"/>
        <v>0</v>
      </c>
      <c r="T270" s="50"/>
      <c r="U270" s="51"/>
      <c r="V270" s="52">
        <f t="shared" si="136"/>
        <v>0</v>
      </c>
      <c r="W270" s="53"/>
      <c r="X270" s="321"/>
      <c r="Y270" s="54">
        <f t="shared" si="137"/>
        <v>0</v>
      </c>
      <c r="Z270" s="55">
        <f t="shared" si="138"/>
        <v>0</v>
      </c>
      <c r="AA270" s="56">
        <f t="shared" si="139"/>
        <v>0</v>
      </c>
      <c r="AB270" s="57" t="e">
        <f t="shared" si="140"/>
        <v>#DIV/0!</v>
      </c>
      <c r="AC270" s="58">
        <f t="shared" si="141"/>
        <v>0</v>
      </c>
      <c r="AD270" s="59" t="e">
        <f t="shared" si="142"/>
        <v>#DIV/0!</v>
      </c>
      <c r="AE270" s="60">
        <f t="shared" si="143"/>
        <v>0</v>
      </c>
      <c r="AF270" s="61" t="e">
        <f t="shared" si="144"/>
        <v>#DIV/0!</v>
      </c>
      <c r="AG270" s="62">
        <f t="shared" si="145"/>
        <v>0</v>
      </c>
      <c r="AH270" s="63" t="e">
        <f t="shared" si="146"/>
        <v>#DIV/0!</v>
      </c>
      <c r="AI270" s="199">
        <f t="shared" si="147"/>
        <v>0</v>
      </c>
      <c r="AJ270" s="200" t="e">
        <f t="shared" si="148"/>
        <v>#DIV/0!</v>
      </c>
      <c r="AK270" s="199">
        <f t="shared" si="149"/>
        <v>0</v>
      </c>
      <c r="AL270" s="200" t="e">
        <f t="shared" si="150"/>
        <v>#DIV/0!</v>
      </c>
      <c r="AM270" s="201">
        <f t="shared" si="151"/>
        <v>0</v>
      </c>
      <c r="AN270" s="210" t="e">
        <f t="shared" si="152"/>
        <v>#DIV/0!</v>
      </c>
      <c r="AO270" s="201">
        <f t="shared" si="153"/>
        <v>0</v>
      </c>
      <c r="AP270" s="210" t="e">
        <f t="shared" si="154"/>
        <v>#DIV/0!</v>
      </c>
      <c r="AR270" s="64"/>
      <c r="AS270" s="65"/>
      <c r="AT270" s="208">
        <f t="shared" si="155"/>
        <v>0</v>
      </c>
      <c r="AU270" s="209" t="e">
        <f t="shared" si="156"/>
        <v>#DIV/0!</v>
      </c>
      <c r="AV270" s="189">
        <f t="shared" si="157"/>
        <v>0</v>
      </c>
      <c r="AW270" s="190" t="e">
        <f t="shared" si="158"/>
        <v>#DIV/0!</v>
      </c>
      <c r="AY270" s="68"/>
      <c r="AZ270" s="317"/>
      <c r="BA270" s="69"/>
      <c r="BB270" s="317"/>
      <c r="BC270" s="192">
        <f t="shared" si="159"/>
        <v>0</v>
      </c>
    </row>
    <row r="271" spans="1:55">
      <c r="A271" s="39"/>
      <c r="B271" s="40"/>
      <c r="C271" s="41"/>
      <c r="D271" s="41"/>
      <c r="E271" s="41"/>
      <c r="F271" s="42"/>
      <c r="G271" s="257"/>
      <c r="H271" s="43"/>
      <c r="I271" s="44"/>
      <c r="J271" s="45">
        <f t="shared" si="133"/>
        <v>0</v>
      </c>
      <c r="K271" s="46"/>
      <c r="L271" s="47">
        <f t="shared" si="134"/>
        <v>0</v>
      </c>
      <c r="M271" s="48"/>
      <c r="N271" s="321"/>
      <c r="O271" s="49"/>
      <c r="P271" s="50"/>
      <c r="Q271" s="43"/>
      <c r="R271" s="44"/>
      <c r="S271" s="44">
        <f t="shared" si="135"/>
        <v>0</v>
      </c>
      <c r="T271" s="50"/>
      <c r="U271" s="51"/>
      <c r="V271" s="52">
        <f t="shared" si="136"/>
        <v>0</v>
      </c>
      <c r="W271" s="53"/>
      <c r="X271" s="321"/>
      <c r="Y271" s="54">
        <f t="shared" si="137"/>
        <v>0</v>
      </c>
      <c r="Z271" s="55">
        <f t="shared" si="138"/>
        <v>0</v>
      </c>
      <c r="AA271" s="56">
        <f t="shared" si="139"/>
        <v>0</v>
      </c>
      <c r="AB271" s="57" t="e">
        <f t="shared" si="140"/>
        <v>#DIV/0!</v>
      </c>
      <c r="AC271" s="58">
        <f t="shared" si="141"/>
        <v>0</v>
      </c>
      <c r="AD271" s="59" t="e">
        <f t="shared" si="142"/>
        <v>#DIV/0!</v>
      </c>
      <c r="AE271" s="60">
        <f t="shared" si="143"/>
        <v>0</v>
      </c>
      <c r="AF271" s="61" t="e">
        <f t="shared" si="144"/>
        <v>#DIV/0!</v>
      </c>
      <c r="AG271" s="62">
        <f t="shared" si="145"/>
        <v>0</v>
      </c>
      <c r="AH271" s="63" t="e">
        <f t="shared" si="146"/>
        <v>#DIV/0!</v>
      </c>
      <c r="AI271" s="199">
        <f t="shared" si="147"/>
        <v>0</v>
      </c>
      <c r="AJ271" s="200" t="e">
        <f t="shared" si="148"/>
        <v>#DIV/0!</v>
      </c>
      <c r="AK271" s="199">
        <f t="shared" si="149"/>
        <v>0</v>
      </c>
      <c r="AL271" s="200" t="e">
        <f t="shared" si="150"/>
        <v>#DIV/0!</v>
      </c>
      <c r="AM271" s="201">
        <f t="shared" si="151"/>
        <v>0</v>
      </c>
      <c r="AN271" s="210" t="e">
        <f t="shared" si="152"/>
        <v>#DIV/0!</v>
      </c>
      <c r="AO271" s="201">
        <f t="shared" si="153"/>
        <v>0</v>
      </c>
      <c r="AP271" s="210" t="e">
        <f t="shared" si="154"/>
        <v>#DIV/0!</v>
      </c>
      <c r="AR271" s="64"/>
      <c r="AS271" s="65"/>
      <c r="AT271" s="208">
        <f t="shared" si="155"/>
        <v>0</v>
      </c>
      <c r="AU271" s="209" t="e">
        <f t="shared" si="156"/>
        <v>#DIV/0!</v>
      </c>
      <c r="AV271" s="189">
        <f t="shared" si="157"/>
        <v>0</v>
      </c>
      <c r="AW271" s="190" t="e">
        <f t="shared" si="158"/>
        <v>#DIV/0!</v>
      </c>
      <c r="AY271" s="68"/>
      <c r="AZ271" s="317"/>
      <c r="BA271" s="69"/>
      <c r="BB271" s="317"/>
      <c r="BC271" s="192">
        <f t="shared" si="159"/>
        <v>0</v>
      </c>
    </row>
    <row r="272" spans="1:55">
      <c r="A272" s="39"/>
      <c r="B272" s="40"/>
      <c r="C272" s="41"/>
      <c r="D272" s="41"/>
      <c r="E272" s="41"/>
      <c r="F272" s="42"/>
      <c r="G272" s="257"/>
      <c r="H272" s="43"/>
      <c r="I272" s="44"/>
      <c r="J272" s="45">
        <f t="shared" si="133"/>
        <v>0</v>
      </c>
      <c r="K272" s="46"/>
      <c r="L272" s="47">
        <f t="shared" si="134"/>
        <v>0</v>
      </c>
      <c r="M272" s="48"/>
      <c r="N272" s="321"/>
      <c r="O272" s="49"/>
      <c r="P272" s="50"/>
      <c r="Q272" s="43"/>
      <c r="R272" s="44"/>
      <c r="S272" s="44">
        <f t="shared" si="135"/>
        <v>0</v>
      </c>
      <c r="T272" s="50"/>
      <c r="U272" s="51"/>
      <c r="V272" s="52">
        <f t="shared" si="136"/>
        <v>0</v>
      </c>
      <c r="W272" s="53"/>
      <c r="X272" s="321"/>
      <c r="Y272" s="54">
        <f t="shared" si="137"/>
        <v>0</v>
      </c>
      <c r="Z272" s="55">
        <f t="shared" si="138"/>
        <v>0</v>
      </c>
      <c r="AA272" s="56">
        <f t="shared" si="139"/>
        <v>0</v>
      </c>
      <c r="AB272" s="57" t="e">
        <f t="shared" si="140"/>
        <v>#DIV/0!</v>
      </c>
      <c r="AC272" s="58">
        <f t="shared" si="141"/>
        <v>0</v>
      </c>
      <c r="AD272" s="59" t="e">
        <f t="shared" si="142"/>
        <v>#DIV/0!</v>
      </c>
      <c r="AE272" s="60">
        <f t="shared" si="143"/>
        <v>0</v>
      </c>
      <c r="AF272" s="61" t="e">
        <f t="shared" si="144"/>
        <v>#DIV/0!</v>
      </c>
      <c r="AG272" s="62">
        <f t="shared" si="145"/>
        <v>0</v>
      </c>
      <c r="AH272" s="63" t="e">
        <f t="shared" si="146"/>
        <v>#DIV/0!</v>
      </c>
      <c r="AI272" s="199">
        <f t="shared" si="147"/>
        <v>0</v>
      </c>
      <c r="AJ272" s="200" t="e">
        <f t="shared" si="148"/>
        <v>#DIV/0!</v>
      </c>
      <c r="AK272" s="199">
        <f t="shared" si="149"/>
        <v>0</v>
      </c>
      <c r="AL272" s="200" t="e">
        <f t="shared" si="150"/>
        <v>#DIV/0!</v>
      </c>
      <c r="AM272" s="201">
        <f t="shared" si="151"/>
        <v>0</v>
      </c>
      <c r="AN272" s="210" t="e">
        <f t="shared" si="152"/>
        <v>#DIV/0!</v>
      </c>
      <c r="AO272" s="201">
        <f t="shared" si="153"/>
        <v>0</v>
      </c>
      <c r="AP272" s="210" t="e">
        <f t="shared" si="154"/>
        <v>#DIV/0!</v>
      </c>
      <c r="AR272" s="64"/>
      <c r="AS272" s="65"/>
      <c r="AT272" s="208">
        <f t="shared" si="155"/>
        <v>0</v>
      </c>
      <c r="AU272" s="209" t="e">
        <f t="shared" si="156"/>
        <v>#DIV/0!</v>
      </c>
      <c r="AV272" s="189">
        <f t="shared" si="157"/>
        <v>0</v>
      </c>
      <c r="AW272" s="190" t="e">
        <f t="shared" si="158"/>
        <v>#DIV/0!</v>
      </c>
      <c r="AY272" s="68"/>
      <c r="AZ272" s="317"/>
      <c r="BA272" s="69"/>
      <c r="BB272" s="317"/>
      <c r="BC272" s="192">
        <f t="shared" si="159"/>
        <v>0</v>
      </c>
    </row>
    <row r="273" spans="1:55">
      <c r="A273" s="39"/>
      <c r="B273" s="40"/>
      <c r="C273" s="41"/>
      <c r="D273" s="41"/>
      <c r="E273" s="41"/>
      <c r="F273" s="42"/>
      <c r="G273" s="257"/>
      <c r="H273" s="43"/>
      <c r="I273" s="44"/>
      <c r="J273" s="45">
        <f t="shared" si="133"/>
        <v>0</v>
      </c>
      <c r="K273" s="46"/>
      <c r="L273" s="47">
        <f t="shared" si="134"/>
        <v>0</v>
      </c>
      <c r="M273" s="48"/>
      <c r="N273" s="321"/>
      <c r="O273" s="49"/>
      <c r="P273" s="50"/>
      <c r="Q273" s="43"/>
      <c r="R273" s="44"/>
      <c r="S273" s="44">
        <f t="shared" si="135"/>
        <v>0</v>
      </c>
      <c r="T273" s="50"/>
      <c r="U273" s="51"/>
      <c r="V273" s="52">
        <f t="shared" si="136"/>
        <v>0</v>
      </c>
      <c r="W273" s="53"/>
      <c r="X273" s="321"/>
      <c r="Y273" s="54">
        <f t="shared" si="137"/>
        <v>0</v>
      </c>
      <c r="Z273" s="55">
        <f t="shared" si="138"/>
        <v>0</v>
      </c>
      <c r="AA273" s="56">
        <f t="shared" si="139"/>
        <v>0</v>
      </c>
      <c r="AB273" s="57" t="e">
        <f t="shared" si="140"/>
        <v>#DIV/0!</v>
      </c>
      <c r="AC273" s="58">
        <f t="shared" si="141"/>
        <v>0</v>
      </c>
      <c r="AD273" s="59" t="e">
        <f t="shared" si="142"/>
        <v>#DIV/0!</v>
      </c>
      <c r="AE273" s="60">
        <f t="shared" si="143"/>
        <v>0</v>
      </c>
      <c r="AF273" s="61" t="e">
        <f t="shared" si="144"/>
        <v>#DIV/0!</v>
      </c>
      <c r="AG273" s="62">
        <f t="shared" si="145"/>
        <v>0</v>
      </c>
      <c r="AH273" s="63" t="e">
        <f t="shared" si="146"/>
        <v>#DIV/0!</v>
      </c>
      <c r="AI273" s="199">
        <f t="shared" si="147"/>
        <v>0</v>
      </c>
      <c r="AJ273" s="200" t="e">
        <f t="shared" si="148"/>
        <v>#DIV/0!</v>
      </c>
      <c r="AK273" s="199">
        <f t="shared" si="149"/>
        <v>0</v>
      </c>
      <c r="AL273" s="200" t="e">
        <f t="shared" si="150"/>
        <v>#DIV/0!</v>
      </c>
      <c r="AM273" s="201">
        <f t="shared" si="151"/>
        <v>0</v>
      </c>
      <c r="AN273" s="210" t="e">
        <f t="shared" si="152"/>
        <v>#DIV/0!</v>
      </c>
      <c r="AO273" s="201">
        <f t="shared" si="153"/>
        <v>0</v>
      </c>
      <c r="AP273" s="210" t="e">
        <f t="shared" si="154"/>
        <v>#DIV/0!</v>
      </c>
      <c r="AR273" s="64"/>
      <c r="AS273" s="65"/>
      <c r="AT273" s="208">
        <f t="shared" si="155"/>
        <v>0</v>
      </c>
      <c r="AU273" s="209" t="e">
        <f t="shared" si="156"/>
        <v>#DIV/0!</v>
      </c>
      <c r="AV273" s="189">
        <f t="shared" si="157"/>
        <v>0</v>
      </c>
      <c r="AW273" s="190" t="e">
        <f t="shared" si="158"/>
        <v>#DIV/0!</v>
      </c>
      <c r="AY273" s="68"/>
      <c r="AZ273" s="317"/>
      <c r="BA273" s="69"/>
      <c r="BB273" s="317"/>
      <c r="BC273" s="192">
        <f t="shared" si="159"/>
        <v>0</v>
      </c>
    </row>
    <row r="274" spans="1:55">
      <c r="A274" s="39"/>
      <c r="B274" s="40"/>
      <c r="C274" s="41"/>
      <c r="D274" s="41"/>
      <c r="E274" s="41"/>
      <c r="F274" s="42"/>
      <c r="G274" s="257"/>
      <c r="H274" s="43"/>
      <c r="I274" s="44"/>
      <c r="J274" s="45">
        <f t="shared" si="133"/>
        <v>0</v>
      </c>
      <c r="K274" s="46"/>
      <c r="L274" s="47">
        <f t="shared" si="134"/>
        <v>0</v>
      </c>
      <c r="M274" s="48"/>
      <c r="N274" s="321"/>
      <c r="O274" s="49"/>
      <c r="P274" s="50"/>
      <c r="Q274" s="43"/>
      <c r="R274" s="44"/>
      <c r="S274" s="44">
        <f t="shared" si="135"/>
        <v>0</v>
      </c>
      <c r="T274" s="50"/>
      <c r="U274" s="51"/>
      <c r="V274" s="52">
        <f t="shared" si="136"/>
        <v>0</v>
      </c>
      <c r="W274" s="53"/>
      <c r="X274" s="321"/>
      <c r="Y274" s="54">
        <f t="shared" si="137"/>
        <v>0</v>
      </c>
      <c r="Z274" s="55">
        <f t="shared" si="138"/>
        <v>0</v>
      </c>
      <c r="AA274" s="56">
        <f t="shared" si="139"/>
        <v>0</v>
      </c>
      <c r="AB274" s="57" t="e">
        <f t="shared" si="140"/>
        <v>#DIV/0!</v>
      </c>
      <c r="AC274" s="58">
        <f t="shared" si="141"/>
        <v>0</v>
      </c>
      <c r="AD274" s="59" t="e">
        <f t="shared" si="142"/>
        <v>#DIV/0!</v>
      </c>
      <c r="AE274" s="60">
        <f t="shared" si="143"/>
        <v>0</v>
      </c>
      <c r="AF274" s="61" t="e">
        <f t="shared" si="144"/>
        <v>#DIV/0!</v>
      </c>
      <c r="AG274" s="62">
        <f t="shared" si="145"/>
        <v>0</v>
      </c>
      <c r="AH274" s="63" t="e">
        <f t="shared" si="146"/>
        <v>#DIV/0!</v>
      </c>
      <c r="AI274" s="199">
        <f t="shared" si="147"/>
        <v>0</v>
      </c>
      <c r="AJ274" s="200" t="e">
        <f t="shared" si="148"/>
        <v>#DIV/0!</v>
      </c>
      <c r="AK274" s="199">
        <f t="shared" si="149"/>
        <v>0</v>
      </c>
      <c r="AL274" s="200" t="e">
        <f t="shared" si="150"/>
        <v>#DIV/0!</v>
      </c>
      <c r="AM274" s="201">
        <f t="shared" si="151"/>
        <v>0</v>
      </c>
      <c r="AN274" s="210" t="e">
        <f t="shared" si="152"/>
        <v>#DIV/0!</v>
      </c>
      <c r="AO274" s="201">
        <f t="shared" si="153"/>
        <v>0</v>
      </c>
      <c r="AP274" s="210" t="e">
        <f t="shared" si="154"/>
        <v>#DIV/0!</v>
      </c>
      <c r="AR274" s="64"/>
      <c r="AS274" s="65"/>
      <c r="AT274" s="208">
        <f t="shared" si="155"/>
        <v>0</v>
      </c>
      <c r="AU274" s="209" t="e">
        <f t="shared" si="156"/>
        <v>#DIV/0!</v>
      </c>
      <c r="AV274" s="189">
        <f t="shared" si="157"/>
        <v>0</v>
      </c>
      <c r="AW274" s="190" t="e">
        <f t="shared" si="158"/>
        <v>#DIV/0!</v>
      </c>
      <c r="AY274" s="68"/>
      <c r="AZ274" s="317"/>
      <c r="BA274" s="69"/>
      <c r="BB274" s="317"/>
      <c r="BC274" s="192">
        <f t="shared" si="159"/>
        <v>0</v>
      </c>
    </row>
    <row r="275" spans="1:55">
      <c r="A275" s="39"/>
      <c r="B275" s="40"/>
      <c r="C275" s="41"/>
      <c r="D275" s="41"/>
      <c r="E275" s="41"/>
      <c r="F275" s="42"/>
      <c r="G275" s="257"/>
      <c r="H275" s="43"/>
      <c r="I275" s="44"/>
      <c r="J275" s="45">
        <f t="shared" si="133"/>
        <v>0</v>
      </c>
      <c r="K275" s="46"/>
      <c r="L275" s="47">
        <f t="shared" si="134"/>
        <v>0</v>
      </c>
      <c r="M275" s="48"/>
      <c r="N275" s="321"/>
      <c r="O275" s="49"/>
      <c r="P275" s="50"/>
      <c r="Q275" s="43"/>
      <c r="R275" s="44"/>
      <c r="S275" s="44">
        <f t="shared" si="135"/>
        <v>0</v>
      </c>
      <c r="T275" s="50"/>
      <c r="U275" s="51"/>
      <c r="V275" s="52">
        <f t="shared" si="136"/>
        <v>0</v>
      </c>
      <c r="W275" s="53"/>
      <c r="X275" s="321"/>
      <c r="Y275" s="54">
        <f t="shared" si="137"/>
        <v>0</v>
      </c>
      <c r="Z275" s="55">
        <f t="shared" si="138"/>
        <v>0</v>
      </c>
      <c r="AA275" s="56">
        <f t="shared" si="139"/>
        <v>0</v>
      </c>
      <c r="AB275" s="57" t="e">
        <f t="shared" si="140"/>
        <v>#DIV/0!</v>
      </c>
      <c r="AC275" s="58">
        <f t="shared" si="141"/>
        <v>0</v>
      </c>
      <c r="AD275" s="59" t="e">
        <f t="shared" si="142"/>
        <v>#DIV/0!</v>
      </c>
      <c r="AE275" s="60">
        <f t="shared" si="143"/>
        <v>0</v>
      </c>
      <c r="AF275" s="61" t="e">
        <f t="shared" si="144"/>
        <v>#DIV/0!</v>
      </c>
      <c r="AG275" s="62">
        <f t="shared" si="145"/>
        <v>0</v>
      </c>
      <c r="AH275" s="63" t="e">
        <f t="shared" si="146"/>
        <v>#DIV/0!</v>
      </c>
      <c r="AI275" s="199">
        <f t="shared" si="147"/>
        <v>0</v>
      </c>
      <c r="AJ275" s="200" t="e">
        <f t="shared" si="148"/>
        <v>#DIV/0!</v>
      </c>
      <c r="AK275" s="199">
        <f t="shared" si="149"/>
        <v>0</v>
      </c>
      <c r="AL275" s="200" t="e">
        <f t="shared" si="150"/>
        <v>#DIV/0!</v>
      </c>
      <c r="AM275" s="201">
        <f t="shared" si="151"/>
        <v>0</v>
      </c>
      <c r="AN275" s="210" t="e">
        <f t="shared" si="152"/>
        <v>#DIV/0!</v>
      </c>
      <c r="AO275" s="201">
        <f t="shared" si="153"/>
        <v>0</v>
      </c>
      <c r="AP275" s="210" t="e">
        <f t="shared" si="154"/>
        <v>#DIV/0!</v>
      </c>
      <c r="AR275" s="64"/>
      <c r="AS275" s="65"/>
      <c r="AT275" s="208">
        <f t="shared" si="155"/>
        <v>0</v>
      </c>
      <c r="AU275" s="209" t="e">
        <f t="shared" si="156"/>
        <v>#DIV/0!</v>
      </c>
      <c r="AV275" s="189">
        <f t="shared" si="157"/>
        <v>0</v>
      </c>
      <c r="AW275" s="190" t="e">
        <f t="shared" si="158"/>
        <v>#DIV/0!</v>
      </c>
      <c r="AY275" s="68"/>
      <c r="AZ275" s="317"/>
      <c r="BA275" s="69"/>
      <c r="BB275" s="317"/>
      <c r="BC275" s="192">
        <f t="shared" si="159"/>
        <v>0</v>
      </c>
    </row>
    <row r="276" spans="1:55">
      <c r="A276" s="39"/>
      <c r="B276" s="40"/>
      <c r="C276" s="41"/>
      <c r="D276" s="41"/>
      <c r="E276" s="41"/>
      <c r="F276" s="42"/>
      <c r="G276" s="257"/>
      <c r="H276" s="43"/>
      <c r="I276" s="44"/>
      <c r="J276" s="45">
        <f t="shared" si="133"/>
        <v>0</v>
      </c>
      <c r="K276" s="46"/>
      <c r="L276" s="47">
        <f t="shared" si="134"/>
        <v>0</v>
      </c>
      <c r="M276" s="48"/>
      <c r="N276" s="321"/>
      <c r="O276" s="49"/>
      <c r="P276" s="50"/>
      <c r="Q276" s="43"/>
      <c r="R276" s="44"/>
      <c r="S276" s="44">
        <f t="shared" si="135"/>
        <v>0</v>
      </c>
      <c r="T276" s="50"/>
      <c r="U276" s="51"/>
      <c r="V276" s="52">
        <f t="shared" si="136"/>
        <v>0</v>
      </c>
      <c r="W276" s="53"/>
      <c r="X276" s="321"/>
      <c r="Y276" s="54">
        <f t="shared" si="137"/>
        <v>0</v>
      </c>
      <c r="Z276" s="55">
        <f t="shared" si="138"/>
        <v>0</v>
      </c>
      <c r="AA276" s="56">
        <f t="shared" si="139"/>
        <v>0</v>
      </c>
      <c r="AB276" s="57" t="e">
        <f t="shared" si="140"/>
        <v>#DIV/0!</v>
      </c>
      <c r="AC276" s="58">
        <f t="shared" si="141"/>
        <v>0</v>
      </c>
      <c r="AD276" s="59" t="e">
        <f t="shared" si="142"/>
        <v>#DIV/0!</v>
      </c>
      <c r="AE276" s="60">
        <f t="shared" si="143"/>
        <v>0</v>
      </c>
      <c r="AF276" s="61" t="e">
        <f t="shared" si="144"/>
        <v>#DIV/0!</v>
      </c>
      <c r="AG276" s="62">
        <f t="shared" si="145"/>
        <v>0</v>
      </c>
      <c r="AH276" s="63" t="e">
        <f t="shared" si="146"/>
        <v>#DIV/0!</v>
      </c>
      <c r="AI276" s="199">
        <f t="shared" si="147"/>
        <v>0</v>
      </c>
      <c r="AJ276" s="200" t="e">
        <f t="shared" si="148"/>
        <v>#DIV/0!</v>
      </c>
      <c r="AK276" s="199">
        <f t="shared" si="149"/>
        <v>0</v>
      </c>
      <c r="AL276" s="200" t="e">
        <f t="shared" si="150"/>
        <v>#DIV/0!</v>
      </c>
      <c r="AM276" s="201">
        <f t="shared" si="151"/>
        <v>0</v>
      </c>
      <c r="AN276" s="210" t="e">
        <f t="shared" si="152"/>
        <v>#DIV/0!</v>
      </c>
      <c r="AO276" s="201">
        <f t="shared" si="153"/>
        <v>0</v>
      </c>
      <c r="AP276" s="210" t="e">
        <f t="shared" si="154"/>
        <v>#DIV/0!</v>
      </c>
      <c r="AR276" s="64"/>
      <c r="AS276" s="65"/>
      <c r="AT276" s="208">
        <f t="shared" si="155"/>
        <v>0</v>
      </c>
      <c r="AU276" s="209" t="e">
        <f t="shared" si="156"/>
        <v>#DIV/0!</v>
      </c>
      <c r="AV276" s="189">
        <f t="shared" si="157"/>
        <v>0</v>
      </c>
      <c r="AW276" s="190" t="e">
        <f t="shared" si="158"/>
        <v>#DIV/0!</v>
      </c>
      <c r="AY276" s="68"/>
      <c r="AZ276" s="317"/>
      <c r="BA276" s="69"/>
      <c r="BB276" s="317"/>
      <c r="BC276" s="192">
        <f t="shared" si="159"/>
        <v>0</v>
      </c>
    </row>
    <row r="277" spans="1:55">
      <c r="A277" s="39"/>
      <c r="B277" s="40"/>
      <c r="C277" s="41"/>
      <c r="D277" s="41"/>
      <c r="E277" s="41"/>
      <c r="F277" s="42"/>
      <c r="G277" s="257"/>
      <c r="H277" s="43"/>
      <c r="I277" s="44"/>
      <c r="J277" s="45">
        <f t="shared" si="133"/>
        <v>0</v>
      </c>
      <c r="K277" s="46"/>
      <c r="L277" s="47">
        <f t="shared" si="134"/>
        <v>0</v>
      </c>
      <c r="M277" s="48"/>
      <c r="N277" s="321"/>
      <c r="O277" s="49"/>
      <c r="P277" s="50"/>
      <c r="Q277" s="43"/>
      <c r="R277" s="44"/>
      <c r="S277" s="44">
        <f t="shared" si="135"/>
        <v>0</v>
      </c>
      <c r="T277" s="50"/>
      <c r="U277" s="51"/>
      <c r="V277" s="52">
        <f t="shared" si="136"/>
        <v>0</v>
      </c>
      <c r="W277" s="53"/>
      <c r="X277" s="321"/>
      <c r="Y277" s="54">
        <f t="shared" si="137"/>
        <v>0</v>
      </c>
      <c r="Z277" s="55">
        <f t="shared" si="138"/>
        <v>0</v>
      </c>
      <c r="AA277" s="56">
        <f t="shared" si="139"/>
        <v>0</v>
      </c>
      <c r="AB277" s="57" t="e">
        <f t="shared" si="140"/>
        <v>#DIV/0!</v>
      </c>
      <c r="AC277" s="58">
        <f t="shared" si="141"/>
        <v>0</v>
      </c>
      <c r="AD277" s="59" t="e">
        <f t="shared" si="142"/>
        <v>#DIV/0!</v>
      </c>
      <c r="AE277" s="60">
        <f t="shared" si="143"/>
        <v>0</v>
      </c>
      <c r="AF277" s="61" t="e">
        <f t="shared" si="144"/>
        <v>#DIV/0!</v>
      </c>
      <c r="AG277" s="62">
        <f t="shared" si="145"/>
        <v>0</v>
      </c>
      <c r="AH277" s="63" t="e">
        <f t="shared" si="146"/>
        <v>#DIV/0!</v>
      </c>
      <c r="AI277" s="199">
        <f t="shared" si="147"/>
        <v>0</v>
      </c>
      <c r="AJ277" s="200" t="e">
        <f t="shared" si="148"/>
        <v>#DIV/0!</v>
      </c>
      <c r="AK277" s="199">
        <f t="shared" si="149"/>
        <v>0</v>
      </c>
      <c r="AL277" s="200" t="e">
        <f t="shared" si="150"/>
        <v>#DIV/0!</v>
      </c>
      <c r="AM277" s="201">
        <f t="shared" si="151"/>
        <v>0</v>
      </c>
      <c r="AN277" s="210" t="e">
        <f t="shared" si="152"/>
        <v>#DIV/0!</v>
      </c>
      <c r="AO277" s="201">
        <f t="shared" si="153"/>
        <v>0</v>
      </c>
      <c r="AP277" s="210" t="e">
        <f t="shared" si="154"/>
        <v>#DIV/0!</v>
      </c>
      <c r="AR277" s="64"/>
      <c r="AS277" s="65"/>
      <c r="AT277" s="208">
        <f t="shared" si="155"/>
        <v>0</v>
      </c>
      <c r="AU277" s="209" t="e">
        <f t="shared" si="156"/>
        <v>#DIV/0!</v>
      </c>
      <c r="AV277" s="189">
        <f t="shared" si="157"/>
        <v>0</v>
      </c>
      <c r="AW277" s="190" t="e">
        <f t="shared" si="158"/>
        <v>#DIV/0!</v>
      </c>
      <c r="AY277" s="68"/>
      <c r="AZ277" s="317"/>
      <c r="BA277" s="69"/>
      <c r="BB277" s="317"/>
      <c r="BC277" s="192">
        <f t="shared" si="159"/>
        <v>0</v>
      </c>
    </row>
    <row r="278" spans="1:55">
      <c r="A278" s="39"/>
      <c r="B278" s="40"/>
      <c r="C278" s="41"/>
      <c r="D278" s="41"/>
      <c r="E278" s="41"/>
      <c r="F278" s="42"/>
      <c r="G278" s="257"/>
      <c r="H278" s="43"/>
      <c r="I278" s="44"/>
      <c r="J278" s="45">
        <f t="shared" si="133"/>
        <v>0</v>
      </c>
      <c r="K278" s="46"/>
      <c r="L278" s="47">
        <f t="shared" si="134"/>
        <v>0</v>
      </c>
      <c r="M278" s="48"/>
      <c r="N278" s="321"/>
      <c r="O278" s="49"/>
      <c r="P278" s="50"/>
      <c r="Q278" s="43"/>
      <c r="R278" s="44"/>
      <c r="S278" s="44">
        <f t="shared" si="135"/>
        <v>0</v>
      </c>
      <c r="T278" s="50"/>
      <c r="U278" s="51"/>
      <c r="V278" s="52">
        <f t="shared" si="136"/>
        <v>0</v>
      </c>
      <c r="W278" s="53"/>
      <c r="X278" s="321"/>
      <c r="Y278" s="54">
        <f t="shared" si="137"/>
        <v>0</v>
      </c>
      <c r="Z278" s="55">
        <f t="shared" si="138"/>
        <v>0</v>
      </c>
      <c r="AA278" s="56">
        <f t="shared" si="139"/>
        <v>0</v>
      </c>
      <c r="AB278" s="57" t="e">
        <f t="shared" si="140"/>
        <v>#DIV/0!</v>
      </c>
      <c r="AC278" s="58">
        <f t="shared" si="141"/>
        <v>0</v>
      </c>
      <c r="AD278" s="59" t="e">
        <f t="shared" si="142"/>
        <v>#DIV/0!</v>
      </c>
      <c r="AE278" s="60">
        <f t="shared" si="143"/>
        <v>0</v>
      </c>
      <c r="AF278" s="61" t="e">
        <f t="shared" si="144"/>
        <v>#DIV/0!</v>
      </c>
      <c r="AG278" s="62">
        <f t="shared" si="145"/>
        <v>0</v>
      </c>
      <c r="AH278" s="63" t="e">
        <f t="shared" si="146"/>
        <v>#DIV/0!</v>
      </c>
      <c r="AI278" s="199">
        <f t="shared" si="147"/>
        <v>0</v>
      </c>
      <c r="AJ278" s="200" t="e">
        <f t="shared" si="148"/>
        <v>#DIV/0!</v>
      </c>
      <c r="AK278" s="199">
        <f t="shared" si="149"/>
        <v>0</v>
      </c>
      <c r="AL278" s="200" t="e">
        <f t="shared" si="150"/>
        <v>#DIV/0!</v>
      </c>
      <c r="AM278" s="201">
        <f t="shared" si="151"/>
        <v>0</v>
      </c>
      <c r="AN278" s="210" t="e">
        <f t="shared" si="152"/>
        <v>#DIV/0!</v>
      </c>
      <c r="AO278" s="201">
        <f t="shared" si="153"/>
        <v>0</v>
      </c>
      <c r="AP278" s="210" t="e">
        <f t="shared" si="154"/>
        <v>#DIV/0!</v>
      </c>
      <c r="AR278" s="64"/>
      <c r="AS278" s="65"/>
      <c r="AT278" s="208">
        <f t="shared" si="155"/>
        <v>0</v>
      </c>
      <c r="AU278" s="209" t="e">
        <f t="shared" si="156"/>
        <v>#DIV/0!</v>
      </c>
      <c r="AV278" s="189">
        <f t="shared" si="157"/>
        <v>0</v>
      </c>
      <c r="AW278" s="190" t="e">
        <f t="shared" si="158"/>
        <v>#DIV/0!</v>
      </c>
      <c r="AY278" s="68"/>
      <c r="AZ278" s="317"/>
      <c r="BA278" s="69"/>
      <c r="BB278" s="317"/>
      <c r="BC278" s="192">
        <f t="shared" si="159"/>
        <v>0</v>
      </c>
    </row>
    <row r="279" spans="1:55">
      <c r="A279" s="39"/>
      <c r="B279" s="40"/>
      <c r="C279" s="41"/>
      <c r="D279" s="41"/>
      <c r="E279" s="41"/>
      <c r="F279" s="42"/>
      <c r="G279" s="257"/>
      <c r="H279" s="43"/>
      <c r="I279" s="44"/>
      <c r="J279" s="45">
        <f t="shared" si="133"/>
        <v>0</v>
      </c>
      <c r="K279" s="46"/>
      <c r="L279" s="47">
        <f t="shared" si="134"/>
        <v>0</v>
      </c>
      <c r="M279" s="48"/>
      <c r="N279" s="321"/>
      <c r="O279" s="49"/>
      <c r="P279" s="50"/>
      <c r="Q279" s="43"/>
      <c r="R279" s="44"/>
      <c r="S279" s="44">
        <f t="shared" si="135"/>
        <v>0</v>
      </c>
      <c r="T279" s="50"/>
      <c r="U279" s="51"/>
      <c r="V279" s="52">
        <f t="shared" si="136"/>
        <v>0</v>
      </c>
      <c r="W279" s="53"/>
      <c r="X279" s="321"/>
      <c r="Y279" s="54">
        <f t="shared" si="137"/>
        <v>0</v>
      </c>
      <c r="Z279" s="55">
        <f t="shared" si="138"/>
        <v>0</v>
      </c>
      <c r="AA279" s="56">
        <f t="shared" si="139"/>
        <v>0</v>
      </c>
      <c r="AB279" s="57" t="e">
        <f t="shared" si="140"/>
        <v>#DIV/0!</v>
      </c>
      <c r="AC279" s="58">
        <f t="shared" si="141"/>
        <v>0</v>
      </c>
      <c r="AD279" s="59" t="e">
        <f t="shared" si="142"/>
        <v>#DIV/0!</v>
      </c>
      <c r="AE279" s="60">
        <f t="shared" si="143"/>
        <v>0</v>
      </c>
      <c r="AF279" s="61" t="e">
        <f t="shared" si="144"/>
        <v>#DIV/0!</v>
      </c>
      <c r="AG279" s="62">
        <f t="shared" si="145"/>
        <v>0</v>
      </c>
      <c r="AH279" s="63" t="e">
        <f t="shared" si="146"/>
        <v>#DIV/0!</v>
      </c>
      <c r="AI279" s="199">
        <f t="shared" si="147"/>
        <v>0</v>
      </c>
      <c r="AJ279" s="200" t="e">
        <f t="shared" si="148"/>
        <v>#DIV/0!</v>
      </c>
      <c r="AK279" s="199">
        <f t="shared" si="149"/>
        <v>0</v>
      </c>
      <c r="AL279" s="200" t="e">
        <f t="shared" si="150"/>
        <v>#DIV/0!</v>
      </c>
      <c r="AM279" s="201">
        <f t="shared" si="151"/>
        <v>0</v>
      </c>
      <c r="AN279" s="210" t="e">
        <f t="shared" si="152"/>
        <v>#DIV/0!</v>
      </c>
      <c r="AO279" s="201">
        <f t="shared" si="153"/>
        <v>0</v>
      </c>
      <c r="AP279" s="210" t="e">
        <f t="shared" si="154"/>
        <v>#DIV/0!</v>
      </c>
      <c r="AR279" s="64"/>
      <c r="AS279" s="65"/>
      <c r="AT279" s="208">
        <f t="shared" si="155"/>
        <v>0</v>
      </c>
      <c r="AU279" s="209" t="e">
        <f t="shared" si="156"/>
        <v>#DIV/0!</v>
      </c>
      <c r="AV279" s="189">
        <f t="shared" si="157"/>
        <v>0</v>
      </c>
      <c r="AW279" s="190" t="e">
        <f t="shared" si="158"/>
        <v>#DIV/0!</v>
      </c>
      <c r="AY279" s="68"/>
      <c r="AZ279" s="317"/>
      <c r="BA279" s="69"/>
      <c r="BB279" s="317"/>
      <c r="BC279" s="192">
        <f t="shared" si="159"/>
        <v>0</v>
      </c>
    </row>
    <row r="280" spans="1:55">
      <c r="A280" s="39"/>
      <c r="B280" s="40"/>
      <c r="C280" s="41"/>
      <c r="D280" s="41"/>
      <c r="E280" s="41"/>
      <c r="F280" s="42"/>
      <c r="G280" s="257"/>
      <c r="H280" s="43"/>
      <c r="I280" s="44"/>
      <c r="J280" s="45">
        <f t="shared" si="133"/>
        <v>0</v>
      </c>
      <c r="K280" s="46"/>
      <c r="L280" s="47">
        <f t="shared" si="134"/>
        <v>0</v>
      </c>
      <c r="M280" s="48"/>
      <c r="N280" s="321"/>
      <c r="O280" s="49"/>
      <c r="P280" s="50"/>
      <c r="Q280" s="43"/>
      <c r="R280" s="44"/>
      <c r="S280" s="44">
        <f t="shared" si="135"/>
        <v>0</v>
      </c>
      <c r="T280" s="50"/>
      <c r="U280" s="51"/>
      <c r="V280" s="52">
        <f t="shared" si="136"/>
        <v>0</v>
      </c>
      <c r="W280" s="53"/>
      <c r="X280" s="321"/>
      <c r="Y280" s="54">
        <f t="shared" si="137"/>
        <v>0</v>
      </c>
      <c r="Z280" s="55">
        <f t="shared" si="138"/>
        <v>0</v>
      </c>
      <c r="AA280" s="56">
        <f t="shared" si="139"/>
        <v>0</v>
      </c>
      <c r="AB280" s="57" t="e">
        <f t="shared" si="140"/>
        <v>#DIV/0!</v>
      </c>
      <c r="AC280" s="58">
        <f t="shared" si="141"/>
        <v>0</v>
      </c>
      <c r="AD280" s="59" t="e">
        <f t="shared" si="142"/>
        <v>#DIV/0!</v>
      </c>
      <c r="AE280" s="60">
        <f t="shared" si="143"/>
        <v>0</v>
      </c>
      <c r="AF280" s="61" t="e">
        <f t="shared" si="144"/>
        <v>#DIV/0!</v>
      </c>
      <c r="AG280" s="62">
        <f t="shared" si="145"/>
        <v>0</v>
      </c>
      <c r="AH280" s="63" t="e">
        <f t="shared" si="146"/>
        <v>#DIV/0!</v>
      </c>
      <c r="AI280" s="199">
        <f t="shared" si="147"/>
        <v>0</v>
      </c>
      <c r="AJ280" s="200" t="e">
        <f t="shared" si="148"/>
        <v>#DIV/0!</v>
      </c>
      <c r="AK280" s="199">
        <f t="shared" si="149"/>
        <v>0</v>
      </c>
      <c r="AL280" s="200" t="e">
        <f t="shared" si="150"/>
        <v>#DIV/0!</v>
      </c>
      <c r="AM280" s="201">
        <f t="shared" si="151"/>
        <v>0</v>
      </c>
      <c r="AN280" s="210" t="e">
        <f t="shared" si="152"/>
        <v>#DIV/0!</v>
      </c>
      <c r="AO280" s="201">
        <f t="shared" si="153"/>
        <v>0</v>
      </c>
      <c r="AP280" s="210" t="e">
        <f t="shared" si="154"/>
        <v>#DIV/0!</v>
      </c>
      <c r="AR280" s="64"/>
      <c r="AS280" s="65"/>
      <c r="AT280" s="208">
        <f t="shared" si="155"/>
        <v>0</v>
      </c>
      <c r="AU280" s="209" t="e">
        <f t="shared" si="156"/>
        <v>#DIV/0!</v>
      </c>
      <c r="AV280" s="189">
        <f t="shared" si="157"/>
        <v>0</v>
      </c>
      <c r="AW280" s="190" t="e">
        <f t="shared" si="158"/>
        <v>#DIV/0!</v>
      </c>
      <c r="AY280" s="68"/>
      <c r="AZ280" s="317"/>
      <c r="BA280" s="69"/>
      <c r="BB280" s="317"/>
      <c r="BC280" s="192">
        <f t="shared" si="159"/>
        <v>0</v>
      </c>
    </row>
    <row r="281" spans="1:55">
      <c r="A281" s="39"/>
      <c r="B281" s="40"/>
      <c r="C281" s="41"/>
      <c r="D281" s="41"/>
      <c r="E281" s="41"/>
      <c r="F281" s="42"/>
      <c r="G281" s="257"/>
      <c r="H281" s="43"/>
      <c r="I281" s="44"/>
      <c r="J281" s="45">
        <f t="shared" si="133"/>
        <v>0</v>
      </c>
      <c r="K281" s="46"/>
      <c r="L281" s="47">
        <f t="shared" si="134"/>
        <v>0</v>
      </c>
      <c r="M281" s="48"/>
      <c r="N281" s="321"/>
      <c r="O281" s="49"/>
      <c r="P281" s="50"/>
      <c r="Q281" s="43"/>
      <c r="R281" s="44"/>
      <c r="S281" s="44">
        <f t="shared" si="135"/>
        <v>0</v>
      </c>
      <c r="T281" s="50"/>
      <c r="U281" s="51"/>
      <c r="V281" s="52">
        <f t="shared" si="136"/>
        <v>0</v>
      </c>
      <c r="W281" s="53"/>
      <c r="X281" s="321"/>
      <c r="Y281" s="54">
        <f t="shared" si="137"/>
        <v>0</v>
      </c>
      <c r="Z281" s="55">
        <f t="shared" si="138"/>
        <v>0</v>
      </c>
      <c r="AA281" s="56">
        <f t="shared" si="139"/>
        <v>0</v>
      </c>
      <c r="AB281" s="57" t="e">
        <f t="shared" si="140"/>
        <v>#DIV/0!</v>
      </c>
      <c r="AC281" s="58">
        <f t="shared" si="141"/>
        <v>0</v>
      </c>
      <c r="AD281" s="59" t="e">
        <f t="shared" si="142"/>
        <v>#DIV/0!</v>
      </c>
      <c r="AE281" s="60">
        <f t="shared" si="143"/>
        <v>0</v>
      </c>
      <c r="AF281" s="61" t="e">
        <f t="shared" si="144"/>
        <v>#DIV/0!</v>
      </c>
      <c r="AG281" s="62">
        <f t="shared" si="145"/>
        <v>0</v>
      </c>
      <c r="AH281" s="63" t="e">
        <f t="shared" si="146"/>
        <v>#DIV/0!</v>
      </c>
      <c r="AI281" s="199">
        <f t="shared" si="147"/>
        <v>0</v>
      </c>
      <c r="AJ281" s="200" t="e">
        <f t="shared" si="148"/>
        <v>#DIV/0!</v>
      </c>
      <c r="AK281" s="199">
        <f t="shared" si="149"/>
        <v>0</v>
      </c>
      <c r="AL281" s="200" t="e">
        <f t="shared" si="150"/>
        <v>#DIV/0!</v>
      </c>
      <c r="AM281" s="201">
        <f t="shared" si="151"/>
        <v>0</v>
      </c>
      <c r="AN281" s="210" t="e">
        <f t="shared" si="152"/>
        <v>#DIV/0!</v>
      </c>
      <c r="AO281" s="201">
        <f t="shared" si="153"/>
        <v>0</v>
      </c>
      <c r="AP281" s="210" t="e">
        <f t="shared" si="154"/>
        <v>#DIV/0!</v>
      </c>
      <c r="AR281" s="64"/>
      <c r="AS281" s="65"/>
      <c r="AT281" s="208">
        <f t="shared" si="155"/>
        <v>0</v>
      </c>
      <c r="AU281" s="209" t="e">
        <f t="shared" si="156"/>
        <v>#DIV/0!</v>
      </c>
      <c r="AV281" s="189">
        <f t="shared" si="157"/>
        <v>0</v>
      </c>
      <c r="AW281" s="190" t="e">
        <f t="shared" si="158"/>
        <v>#DIV/0!</v>
      </c>
      <c r="AY281" s="68"/>
      <c r="AZ281" s="317"/>
      <c r="BA281" s="69"/>
      <c r="BB281" s="317"/>
      <c r="BC281" s="192">
        <f t="shared" si="159"/>
        <v>0</v>
      </c>
    </row>
    <row r="282" spans="1:55">
      <c r="A282" s="39"/>
      <c r="B282" s="40"/>
      <c r="C282" s="41"/>
      <c r="D282" s="41"/>
      <c r="E282" s="41"/>
      <c r="F282" s="42"/>
      <c r="G282" s="257"/>
      <c r="H282" s="43"/>
      <c r="I282" s="44"/>
      <c r="J282" s="45">
        <f t="shared" si="133"/>
        <v>0</v>
      </c>
      <c r="K282" s="46"/>
      <c r="L282" s="47">
        <f t="shared" si="134"/>
        <v>0</v>
      </c>
      <c r="M282" s="48"/>
      <c r="N282" s="321"/>
      <c r="O282" s="49"/>
      <c r="P282" s="50"/>
      <c r="Q282" s="43"/>
      <c r="R282" s="44"/>
      <c r="S282" s="44">
        <f t="shared" si="135"/>
        <v>0</v>
      </c>
      <c r="T282" s="50"/>
      <c r="U282" s="51"/>
      <c r="V282" s="52">
        <f t="shared" si="136"/>
        <v>0</v>
      </c>
      <c r="W282" s="53"/>
      <c r="X282" s="321"/>
      <c r="Y282" s="54">
        <f t="shared" si="137"/>
        <v>0</v>
      </c>
      <c r="Z282" s="55">
        <f t="shared" si="138"/>
        <v>0</v>
      </c>
      <c r="AA282" s="56">
        <f t="shared" si="139"/>
        <v>0</v>
      </c>
      <c r="AB282" s="57" t="e">
        <f t="shared" si="140"/>
        <v>#DIV/0!</v>
      </c>
      <c r="AC282" s="58">
        <f t="shared" si="141"/>
        <v>0</v>
      </c>
      <c r="AD282" s="59" t="e">
        <f t="shared" si="142"/>
        <v>#DIV/0!</v>
      </c>
      <c r="AE282" s="60">
        <f t="shared" si="143"/>
        <v>0</v>
      </c>
      <c r="AF282" s="61" t="e">
        <f t="shared" si="144"/>
        <v>#DIV/0!</v>
      </c>
      <c r="AG282" s="62">
        <f t="shared" si="145"/>
        <v>0</v>
      </c>
      <c r="AH282" s="63" t="e">
        <f t="shared" si="146"/>
        <v>#DIV/0!</v>
      </c>
      <c r="AI282" s="199">
        <f t="shared" si="147"/>
        <v>0</v>
      </c>
      <c r="AJ282" s="200" t="e">
        <f t="shared" si="148"/>
        <v>#DIV/0!</v>
      </c>
      <c r="AK282" s="199">
        <f t="shared" si="149"/>
        <v>0</v>
      </c>
      <c r="AL282" s="200" t="e">
        <f t="shared" si="150"/>
        <v>#DIV/0!</v>
      </c>
      <c r="AM282" s="201">
        <f t="shared" si="151"/>
        <v>0</v>
      </c>
      <c r="AN282" s="210" t="e">
        <f t="shared" si="152"/>
        <v>#DIV/0!</v>
      </c>
      <c r="AO282" s="201">
        <f t="shared" si="153"/>
        <v>0</v>
      </c>
      <c r="AP282" s="210" t="e">
        <f t="shared" si="154"/>
        <v>#DIV/0!</v>
      </c>
      <c r="AR282" s="64"/>
      <c r="AS282" s="65"/>
      <c r="AT282" s="208">
        <f t="shared" si="155"/>
        <v>0</v>
      </c>
      <c r="AU282" s="209" t="e">
        <f t="shared" si="156"/>
        <v>#DIV/0!</v>
      </c>
      <c r="AV282" s="189">
        <f t="shared" si="157"/>
        <v>0</v>
      </c>
      <c r="AW282" s="190" t="e">
        <f t="shared" si="158"/>
        <v>#DIV/0!</v>
      </c>
      <c r="AY282" s="68"/>
      <c r="AZ282" s="317"/>
      <c r="BA282" s="69"/>
      <c r="BB282" s="317"/>
      <c r="BC282" s="192">
        <f t="shared" si="159"/>
        <v>0</v>
      </c>
    </row>
    <row r="283" spans="1:55">
      <c r="A283" s="39"/>
      <c r="B283" s="40"/>
      <c r="C283" s="41"/>
      <c r="D283" s="41"/>
      <c r="E283" s="41"/>
      <c r="F283" s="42"/>
      <c r="G283" s="257"/>
      <c r="H283" s="43"/>
      <c r="I283" s="44"/>
      <c r="J283" s="45">
        <f t="shared" si="133"/>
        <v>0</v>
      </c>
      <c r="K283" s="46"/>
      <c r="L283" s="47">
        <f t="shared" si="134"/>
        <v>0</v>
      </c>
      <c r="M283" s="48"/>
      <c r="N283" s="321"/>
      <c r="O283" s="49"/>
      <c r="P283" s="50"/>
      <c r="Q283" s="43"/>
      <c r="R283" s="44"/>
      <c r="S283" s="44">
        <f t="shared" si="135"/>
        <v>0</v>
      </c>
      <c r="T283" s="50"/>
      <c r="U283" s="51"/>
      <c r="V283" s="52">
        <f t="shared" si="136"/>
        <v>0</v>
      </c>
      <c r="W283" s="53"/>
      <c r="X283" s="321"/>
      <c r="Y283" s="54">
        <f t="shared" si="137"/>
        <v>0</v>
      </c>
      <c r="Z283" s="55">
        <f t="shared" si="138"/>
        <v>0</v>
      </c>
      <c r="AA283" s="56">
        <f t="shared" si="139"/>
        <v>0</v>
      </c>
      <c r="AB283" s="57" t="e">
        <f t="shared" si="140"/>
        <v>#DIV/0!</v>
      </c>
      <c r="AC283" s="58">
        <f t="shared" si="141"/>
        <v>0</v>
      </c>
      <c r="AD283" s="59" t="e">
        <f t="shared" si="142"/>
        <v>#DIV/0!</v>
      </c>
      <c r="AE283" s="60">
        <f t="shared" si="143"/>
        <v>0</v>
      </c>
      <c r="AF283" s="61" t="e">
        <f t="shared" si="144"/>
        <v>#DIV/0!</v>
      </c>
      <c r="AG283" s="62">
        <f t="shared" si="145"/>
        <v>0</v>
      </c>
      <c r="AH283" s="63" t="e">
        <f t="shared" si="146"/>
        <v>#DIV/0!</v>
      </c>
      <c r="AI283" s="199">
        <f t="shared" si="147"/>
        <v>0</v>
      </c>
      <c r="AJ283" s="200" t="e">
        <f t="shared" si="148"/>
        <v>#DIV/0!</v>
      </c>
      <c r="AK283" s="199">
        <f t="shared" si="149"/>
        <v>0</v>
      </c>
      <c r="AL283" s="200" t="e">
        <f t="shared" si="150"/>
        <v>#DIV/0!</v>
      </c>
      <c r="AM283" s="201">
        <f t="shared" si="151"/>
        <v>0</v>
      </c>
      <c r="AN283" s="210" t="e">
        <f t="shared" si="152"/>
        <v>#DIV/0!</v>
      </c>
      <c r="AO283" s="201">
        <f t="shared" si="153"/>
        <v>0</v>
      </c>
      <c r="AP283" s="210" t="e">
        <f t="shared" si="154"/>
        <v>#DIV/0!</v>
      </c>
      <c r="AR283" s="64"/>
      <c r="AS283" s="65"/>
      <c r="AT283" s="208">
        <f t="shared" si="155"/>
        <v>0</v>
      </c>
      <c r="AU283" s="209" t="e">
        <f t="shared" si="156"/>
        <v>#DIV/0!</v>
      </c>
      <c r="AV283" s="189">
        <f t="shared" si="157"/>
        <v>0</v>
      </c>
      <c r="AW283" s="190" t="e">
        <f t="shared" si="158"/>
        <v>#DIV/0!</v>
      </c>
      <c r="AY283" s="68"/>
      <c r="AZ283" s="317"/>
      <c r="BA283" s="69"/>
      <c r="BB283" s="317"/>
      <c r="BC283" s="192">
        <f t="shared" si="159"/>
        <v>0</v>
      </c>
    </row>
    <row r="284" spans="1:55">
      <c r="A284" s="39"/>
      <c r="B284" s="40"/>
      <c r="C284" s="41"/>
      <c r="D284" s="41"/>
      <c r="E284" s="41"/>
      <c r="F284" s="42"/>
      <c r="G284" s="257"/>
      <c r="H284" s="43"/>
      <c r="I284" s="44"/>
      <c r="J284" s="45">
        <f t="shared" si="133"/>
        <v>0</v>
      </c>
      <c r="K284" s="46"/>
      <c r="L284" s="47">
        <f t="shared" si="134"/>
        <v>0</v>
      </c>
      <c r="M284" s="48"/>
      <c r="N284" s="321"/>
      <c r="O284" s="49"/>
      <c r="P284" s="50"/>
      <c r="Q284" s="43"/>
      <c r="R284" s="44"/>
      <c r="S284" s="44">
        <f t="shared" si="135"/>
        <v>0</v>
      </c>
      <c r="T284" s="50"/>
      <c r="U284" s="51"/>
      <c r="V284" s="52">
        <f t="shared" si="136"/>
        <v>0</v>
      </c>
      <c r="W284" s="53"/>
      <c r="X284" s="321"/>
      <c r="Y284" s="54">
        <f t="shared" si="137"/>
        <v>0</v>
      </c>
      <c r="Z284" s="55">
        <f t="shared" si="138"/>
        <v>0</v>
      </c>
      <c r="AA284" s="56">
        <f t="shared" si="139"/>
        <v>0</v>
      </c>
      <c r="AB284" s="57" t="e">
        <f t="shared" si="140"/>
        <v>#DIV/0!</v>
      </c>
      <c r="AC284" s="58">
        <f t="shared" si="141"/>
        <v>0</v>
      </c>
      <c r="AD284" s="59" t="e">
        <f t="shared" si="142"/>
        <v>#DIV/0!</v>
      </c>
      <c r="AE284" s="60">
        <f t="shared" si="143"/>
        <v>0</v>
      </c>
      <c r="AF284" s="61" t="e">
        <f t="shared" si="144"/>
        <v>#DIV/0!</v>
      </c>
      <c r="AG284" s="62">
        <f t="shared" si="145"/>
        <v>0</v>
      </c>
      <c r="AH284" s="63" t="e">
        <f t="shared" si="146"/>
        <v>#DIV/0!</v>
      </c>
      <c r="AI284" s="199">
        <f t="shared" si="147"/>
        <v>0</v>
      </c>
      <c r="AJ284" s="200" t="e">
        <f t="shared" si="148"/>
        <v>#DIV/0!</v>
      </c>
      <c r="AK284" s="199">
        <f t="shared" si="149"/>
        <v>0</v>
      </c>
      <c r="AL284" s="200" t="e">
        <f t="shared" si="150"/>
        <v>#DIV/0!</v>
      </c>
      <c r="AM284" s="201">
        <f t="shared" si="151"/>
        <v>0</v>
      </c>
      <c r="AN284" s="210" t="e">
        <f t="shared" si="152"/>
        <v>#DIV/0!</v>
      </c>
      <c r="AO284" s="201">
        <f t="shared" si="153"/>
        <v>0</v>
      </c>
      <c r="AP284" s="210" t="e">
        <f t="shared" si="154"/>
        <v>#DIV/0!</v>
      </c>
      <c r="AR284" s="64"/>
      <c r="AS284" s="65"/>
      <c r="AT284" s="208">
        <f t="shared" si="155"/>
        <v>0</v>
      </c>
      <c r="AU284" s="209" t="e">
        <f t="shared" si="156"/>
        <v>#DIV/0!</v>
      </c>
      <c r="AV284" s="189">
        <f t="shared" si="157"/>
        <v>0</v>
      </c>
      <c r="AW284" s="190" t="e">
        <f t="shared" si="158"/>
        <v>#DIV/0!</v>
      </c>
      <c r="AY284" s="68"/>
      <c r="AZ284" s="317"/>
      <c r="BA284" s="69"/>
      <c r="BB284" s="317"/>
      <c r="BC284" s="192">
        <f t="shared" si="159"/>
        <v>0</v>
      </c>
    </row>
    <row r="285" spans="1:55">
      <c r="A285" s="39"/>
      <c r="B285" s="40"/>
      <c r="C285" s="41"/>
      <c r="D285" s="41"/>
      <c r="E285" s="41"/>
      <c r="F285" s="42"/>
      <c r="G285" s="257"/>
      <c r="H285" s="43"/>
      <c r="I285" s="44"/>
      <c r="J285" s="45">
        <f t="shared" si="133"/>
        <v>0</v>
      </c>
      <c r="K285" s="46"/>
      <c r="L285" s="47">
        <f t="shared" si="134"/>
        <v>0</v>
      </c>
      <c r="M285" s="48"/>
      <c r="N285" s="321"/>
      <c r="O285" s="49"/>
      <c r="P285" s="50"/>
      <c r="Q285" s="43"/>
      <c r="R285" s="44"/>
      <c r="S285" s="44">
        <f t="shared" si="135"/>
        <v>0</v>
      </c>
      <c r="T285" s="50"/>
      <c r="U285" s="51"/>
      <c r="V285" s="52">
        <f t="shared" si="136"/>
        <v>0</v>
      </c>
      <c r="W285" s="53"/>
      <c r="X285" s="321"/>
      <c r="Y285" s="54">
        <f t="shared" si="137"/>
        <v>0</v>
      </c>
      <c r="Z285" s="55">
        <f t="shared" si="138"/>
        <v>0</v>
      </c>
      <c r="AA285" s="56">
        <f t="shared" si="139"/>
        <v>0</v>
      </c>
      <c r="AB285" s="57" t="e">
        <f t="shared" si="140"/>
        <v>#DIV/0!</v>
      </c>
      <c r="AC285" s="58">
        <f t="shared" si="141"/>
        <v>0</v>
      </c>
      <c r="AD285" s="59" t="e">
        <f t="shared" si="142"/>
        <v>#DIV/0!</v>
      </c>
      <c r="AE285" s="60">
        <f t="shared" si="143"/>
        <v>0</v>
      </c>
      <c r="AF285" s="61" t="e">
        <f t="shared" si="144"/>
        <v>#DIV/0!</v>
      </c>
      <c r="AG285" s="62">
        <f t="shared" si="145"/>
        <v>0</v>
      </c>
      <c r="AH285" s="63" t="e">
        <f t="shared" si="146"/>
        <v>#DIV/0!</v>
      </c>
      <c r="AI285" s="199">
        <f t="shared" si="147"/>
        <v>0</v>
      </c>
      <c r="AJ285" s="200" t="e">
        <f t="shared" si="148"/>
        <v>#DIV/0!</v>
      </c>
      <c r="AK285" s="199">
        <f t="shared" si="149"/>
        <v>0</v>
      </c>
      <c r="AL285" s="200" t="e">
        <f t="shared" si="150"/>
        <v>#DIV/0!</v>
      </c>
      <c r="AM285" s="201">
        <f t="shared" si="151"/>
        <v>0</v>
      </c>
      <c r="AN285" s="210" t="e">
        <f t="shared" si="152"/>
        <v>#DIV/0!</v>
      </c>
      <c r="AO285" s="201">
        <f t="shared" si="153"/>
        <v>0</v>
      </c>
      <c r="AP285" s="210" t="e">
        <f t="shared" si="154"/>
        <v>#DIV/0!</v>
      </c>
      <c r="AR285" s="64"/>
      <c r="AS285" s="65"/>
      <c r="AT285" s="208">
        <f t="shared" si="155"/>
        <v>0</v>
      </c>
      <c r="AU285" s="209" t="e">
        <f t="shared" si="156"/>
        <v>#DIV/0!</v>
      </c>
      <c r="AV285" s="189">
        <f t="shared" si="157"/>
        <v>0</v>
      </c>
      <c r="AW285" s="190" t="e">
        <f t="shared" si="158"/>
        <v>#DIV/0!</v>
      </c>
      <c r="AY285" s="68"/>
      <c r="AZ285" s="317"/>
      <c r="BA285" s="69"/>
      <c r="BB285" s="317"/>
      <c r="BC285" s="192">
        <f t="shared" si="159"/>
        <v>0</v>
      </c>
    </row>
    <row r="286" spans="1:55">
      <c r="A286" s="39"/>
      <c r="B286" s="40"/>
      <c r="C286" s="41"/>
      <c r="D286" s="41"/>
      <c r="E286" s="41"/>
      <c r="F286" s="42"/>
      <c r="G286" s="257"/>
      <c r="H286" s="43"/>
      <c r="I286" s="44"/>
      <c r="J286" s="45">
        <f t="shared" si="133"/>
        <v>0</v>
      </c>
      <c r="K286" s="46"/>
      <c r="L286" s="47">
        <f t="shared" si="134"/>
        <v>0</v>
      </c>
      <c r="M286" s="48"/>
      <c r="N286" s="321"/>
      <c r="O286" s="49"/>
      <c r="P286" s="50"/>
      <c r="Q286" s="43"/>
      <c r="R286" s="44"/>
      <c r="S286" s="44">
        <f t="shared" si="135"/>
        <v>0</v>
      </c>
      <c r="T286" s="50"/>
      <c r="U286" s="51"/>
      <c r="V286" s="52">
        <f t="shared" si="136"/>
        <v>0</v>
      </c>
      <c r="W286" s="53"/>
      <c r="X286" s="321"/>
      <c r="Y286" s="54">
        <f t="shared" si="137"/>
        <v>0</v>
      </c>
      <c r="Z286" s="55">
        <f t="shared" si="138"/>
        <v>0</v>
      </c>
      <c r="AA286" s="56">
        <f t="shared" si="139"/>
        <v>0</v>
      </c>
      <c r="AB286" s="57" t="e">
        <f t="shared" si="140"/>
        <v>#DIV/0!</v>
      </c>
      <c r="AC286" s="58">
        <f t="shared" si="141"/>
        <v>0</v>
      </c>
      <c r="AD286" s="59" t="e">
        <f t="shared" si="142"/>
        <v>#DIV/0!</v>
      </c>
      <c r="AE286" s="60">
        <f t="shared" si="143"/>
        <v>0</v>
      </c>
      <c r="AF286" s="61" t="e">
        <f t="shared" si="144"/>
        <v>#DIV/0!</v>
      </c>
      <c r="AG286" s="62">
        <f t="shared" si="145"/>
        <v>0</v>
      </c>
      <c r="AH286" s="63" t="e">
        <f t="shared" si="146"/>
        <v>#DIV/0!</v>
      </c>
      <c r="AI286" s="199">
        <f t="shared" si="147"/>
        <v>0</v>
      </c>
      <c r="AJ286" s="200" t="e">
        <f t="shared" si="148"/>
        <v>#DIV/0!</v>
      </c>
      <c r="AK286" s="199">
        <f t="shared" si="149"/>
        <v>0</v>
      </c>
      <c r="AL286" s="200" t="e">
        <f t="shared" si="150"/>
        <v>#DIV/0!</v>
      </c>
      <c r="AM286" s="201">
        <f t="shared" si="151"/>
        <v>0</v>
      </c>
      <c r="AN286" s="210" t="e">
        <f t="shared" si="152"/>
        <v>#DIV/0!</v>
      </c>
      <c r="AO286" s="201">
        <f t="shared" si="153"/>
        <v>0</v>
      </c>
      <c r="AP286" s="210" t="e">
        <f t="shared" si="154"/>
        <v>#DIV/0!</v>
      </c>
      <c r="AR286" s="64"/>
      <c r="AS286" s="65"/>
      <c r="AT286" s="208">
        <f t="shared" si="155"/>
        <v>0</v>
      </c>
      <c r="AU286" s="209" t="e">
        <f t="shared" si="156"/>
        <v>#DIV/0!</v>
      </c>
      <c r="AV286" s="189">
        <f t="shared" si="157"/>
        <v>0</v>
      </c>
      <c r="AW286" s="190" t="e">
        <f t="shared" si="158"/>
        <v>#DIV/0!</v>
      </c>
      <c r="AY286" s="68"/>
      <c r="AZ286" s="317"/>
      <c r="BA286" s="69"/>
      <c r="BB286" s="317"/>
      <c r="BC286" s="192">
        <f t="shared" si="159"/>
        <v>0</v>
      </c>
    </row>
    <row r="287" spans="1:55">
      <c r="A287" s="39"/>
      <c r="B287" s="40"/>
      <c r="C287" s="41"/>
      <c r="D287" s="41"/>
      <c r="E287" s="41"/>
      <c r="F287" s="42"/>
      <c r="G287" s="257"/>
      <c r="H287" s="43"/>
      <c r="I287" s="44"/>
      <c r="J287" s="45">
        <f t="shared" si="133"/>
        <v>0</v>
      </c>
      <c r="K287" s="46"/>
      <c r="L287" s="47">
        <f t="shared" si="134"/>
        <v>0</v>
      </c>
      <c r="M287" s="48"/>
      <c r="N287" s="321"/>
      <c r="O287" s="49"/>
      <c r="P287" s="50"/>
      <c r="Q287" s="43"/>
      <c r="R287" s="44"/>
      <c r="S287" s="44">
        <f t="shared" si="135"/>
        <v>0</v>
      </c>
      <c r="T287" s="50"/>
      <c r="U287" s="51"/>
      <c r="V287" s="52">
        <f t="shared" si="136"/>
        <v>0</v>
      </c>
      <c r="W287" s="53"/>
      <c r="X287" s="321"/>
      <c r="Y287" s="54">
        <f t="shared" si="137"/>
        <v>0</v>
      </c>
      <c r="Z287" s="55">
        <f t="shared" si="138"/>
        <v>0</v>
      </c>
      <c r="AA287" s="56">
        <f t="shared" si="139"/>
        <v>0</v>
      </c>
      <c r="AB287" s="57" t="e">
        <f t="shared" si="140"/>
        <v>#DIV/0!</v>
      </c>
      <c r="AC287" s="58">
        <f t="shared" si="141"/>
        <v>0</v>
      </c>
      <c r="AD287" s="59" t="e">
        <f t="shared" si="142"/>
        <v>#DIV/0!</v>
      </c>
      <c r="AE287" s="60">
        <f t="shared" si="143"/>
        <v>0</v>
      </c>
      <c r="AF287" s="61" t="e">
        <f t="shared" si="144"/>
        <v>#DIV/0!</v>
      </c>
      <c r="AG287" s="62">
        <f t="shared" si="145"/>
        <v>0</v>
      </c>
      <c r="AH287" s="63" t="e">
        <f t="shared" si="146"/>
        <v>#DIV/0!</v>
      </c>
      <c r="AI287" s="199">
        <f t="shared" si="147"/>
        <v>0</v>
      </c>
      <c r="AJ287" s="200" t="e">
        <f t="shared" si="148"/>
        <v>#DIV/0!</v>
      </c>
      <c r="AK287" s="199">
        <f t="shared" si="149"/>
        <v>0</v>
      </c>
      <c r="AL287" s="200" t="e">
        <f t="shared" si="150"/>
        <v>#DIV/0!</v>
      </c>
      <c r="AM287" s="201">
        <f t="shared" si="151"/>
        <v>0</v>
      </c>
      <c r="AN287" s="210" t="e">
        <f t="shared" si="152"/>
        <v>#DIV/0!</v>
      </c>
      <c r="AO287" s="201">
        <f t="shared" si="153"/>
        <v>0</v>
      </c>
      <c r="AP287" s="210" t="e">
        <f t="shared" si="154"/>
        <v>#DIV/0!</v>
      </c>
      <c r="AR287" s="64"/>
      <c r="AS287" s="65"/>
      <c r="AT287" s="208">
        <f t="shared" si="155"/>
        <v>0</v>
      </c>
      <c r="AU287" s="209" t="e">
        <f t="shared" si="156"/>
        <v>#DIV/0!</v>
      </c>
      <c r="AV287" s="189">
        <f t="shared" si="157"/>
        <v>0</v>
      </c>
      <c r="AW287" s="190" t="e">
        <f t="shared" si="158"/>
        <v>#DIV/0!</v>
      </c>
      <c r="AY287" s="68"/>
      <c r="AZ287" s="317"/>
      <c r="BA287" s="69"/>
      <c r="BB287" s="317"/>
      <c r="BC287" s="192">
        <f t="shared" si="159"/>
        <v>0</v>
      </c>
    </row>
    <row r="288" spans="1:55">
      <c r="A288" s="39"/>
      <c r="B288" s="40"/>
      <c r="C288" s="41"/>
      <c r="D288" s="41"/>
      <c r="E288" s="41"/>
      <c r="F288" s="42"/>
      <c r="G288" s="257"/>
      <c r="H288" s="43"/>
      <c r="I288" s="44"/>
      <c r="J288" s="45">
        <f t="shared" si="133"/>
        <v>0</v>
      </c>
      <c r="K288" s="46"/>
      <c r="L288" s="47">
        <f t="shared" si="134"/>
        <v>0</v>
      </c>
      <c r="M288" s="48"/>
      <c r="N288" s="321"/>
      <c r="O288" s="49"/>
      <c r="P288" s="50"/>
      <c r="Q288" s="43"/>
      <c r="R288" s="44"/>
      <c r="S288" s="44">
        <f t="shared" si="135"/>
        <v>0</v>
      </c>
      <c r="T288" s="50"/>
      <c r="U288" s="51"/>
      <c r="V288" s="52">
        <f t="shared" si="136"/>
        <v>0</v>
      </c>
      <c r="W288" s="53"/>
      <c r="X288" s="321"/>
      <c r="Y288" s="54">
        <f t="shared" si="137"/>
        <v>0</v>
      </c>
      <c r="Z288" s="55">
        <f t="shared" si="138"/>
        <v>0</v>
      </c>
      <c r="AA288" s="56">
        <f t="shared" si="139"/>
        <v>0</v>
      </c>
      <c r="AB288" s="57" t="e">
        <f t="shared" si="140"/>
        <v>#DIV/0!</v>
      </c>
      <c r="AC288" s="58">
        <f t="shared" si="141"/>
        <v>0</v>
      </c>
      <c r="AD288" s="59" t="e">
        <f t="shared" si="142"/>
        <v>#DIV/0!</v>
      </c>
      <c r="AE288" s="60">
        <f t="shared" si="143"/>
        <v>0</v>
      </c>
      <c r="AF288" s="61" t="e">
        <f t="shared" si="144"/>
        <v>#DIV/0!</v>
      </c>
      <c r="AG288" s="62">
        <f t="shared" si="145"/>
        <v>0</v>
      </c>
      <c r="AH288" s="63" t="e">
        <f t="shared" si="146"/>
        <v>#DIV/0!</v>
      </c>
      <c r="AI288" s="199">
        <f t="shared" si="147"/>
        <v>0</v>
      </c>
      <c r="AJ288" s="200" t="e">
        <f t="shared" si="148"/>
        <v>#DIV/0!</v>
      </c>
      <c r="AK288" s="199">
        <f t="shared" si="149"/>
        <v>0</v>
      </c>
      <c r="AL288" s="200" t="e">
        <f t="shared" si="150"/>
        <v>#DIV/0!</v>
      </c>
      <c r="AM288" s="201">
        <f t="shared" si="151"/>
        <v>0</v>
      </c>
      <c r="AN288" s="210" t="e">
        <f t="shared" si="152"/>
        <v>#DIV/0!</v>
      </c>
      <c r="AO288" s="201">
        <f t="shared" si="153"/>
        <v>0</v>
      </c>
      <c r="AP288" s="210" t="e">
        <f t="shared" si="154"/>
        <v>#DIV/0!</v>
      </c>
      <c r="AR288" s="64"/>
      <c r="AS288" s="65"/>
      <c r="AT288" s="208">
        <f t="shared" si="155"/>
        <v>0</v>
      </c>
      <c r="AU288" s="209" t="e">
        <f t="shared" si="156"/>
        <v>#DIV/0!</v>
      </c>
      <c r="AV288" s="189">
        <f t="shared" si="157"/>
        <v>0</v>
      </c>
      <c r="AW288" s="190" t="e">
        <f t="shared" si="158"/>
        <v>#DIV/0!</v>
      </c>
      <c r="AY288" s="68"/>
      <c r="AZ288" s="317"/>
      <c r="BA288" s="69"/>
      <c r="BB288" s="317"/>
      <c r="BC288" s="192">
        <f t="shared" si="159"/>
        <v>0</v>
      </c>
    </row>
    <row r="289" spans="1:55">
      <c r="A289" s="39"/>
      <c r="B289" s="40"/>
      <c r="C289" s="41"/>
      <c r="D289" s="41"/>
      <c r="E289" s="41"/>
      <c r="F289" s="42"/>
      <c r="G289" s="257"/>
      <c r="H289" s="43"/>
      <c r="I289" s="44"/>
      <c r="J289" s="45">
        <f t="shared" si="133"/>
        <v>0</v>
      </c>
      <c r="K289" s="46"/>
      <c r="L289" s="47">
        <f t="shared" si="134"/>
        <v>0</v>
      </c>
      <c r="M289" s="48"/>
      <c r="N289" s="321"/>
      <c r="O289" s="49"/>
      <c r="P289" s="50"/>
      <c r="Q289" s="43"/>
      <c r="R289" s="44"/>
      <c r="S289" s="44">
        <f t="shared" si="135"/>
        <v>0</v>
      </c>
      <c r="T289" s="50"/>
      <c r="U289" s="51"/>
      <c r="V289" s="52">
        <f t="shared" si="136"/>
        <v>0</v>
      </c>
      <c r="W289" s="53"/>
      <c r="X289" s="321"/>
      <c r="Y289" s="54">
        <f t="shared" si="137"/>
        <v>0</v>
      </c>
      <c r="Z289" s="55">
        <f t="shared" si="138"/>
        <v>0</v>
      </c>
      <c r="AA289" s="56">
        <f t="shared" si="139"/>
        <v>0</v>
      </c>
      <c r="AB289" s="57" t="e">
        <f t="shared" si="140"/>
        <v>#DIV/0!</v>
      </c>
      <c r="AC289" s="58">
        <f t="shared" si="141"/>
        <v>0</v>
      </c>
      <c r="AD289" s="59" t="e">
        <f t="shared" si="142"/>
        <v>#DIV/0!</v>
      </c>
      <c r="AE289" s="60">
        <f t="shared" si="143"/>
        <v>0</v>
      </c>
      <c r="AF289" s="61" t="e">
        <f t="shared" si="144"/>
        <v>#DIV/0!</v>
      </c>
      <c r="AG289" s="62">
        <f t="shared" si="145"/>
        <v>0</v>
      </c>
      <c r="AH289" s="63" t="e">
        <f t="shared" si="146"/>
        <v>#DIV/0!</v>
      </c>
      <c r="AI289" s="199">
        <f t="shared" si="147"/>
        <v>0</v>
      </c>
      <c r="AJ289" s="200" t="e">
        <f t="shared" si="148"/>
        <v>#DIV/0!</v>
      </c>
      <c r="AK289" s="199">
        <f t="shared" si="149"/>
        <v>0</v>
      </c>
      <c r="AL289" s="200" t="e">
        <f t="shared" si="150"/>
        <v>#DIV/0!</v>
      </c>
      <c r="AM289" s="201">
        <f t="shared" si="151"/>
        <v>0</v>
      </c>
      <c r="AN289" s="210" t="e">
        <f t="shared" si="152"/>
        <v>#DIV/0!</v>
      </c>
      <c r="AO289" s="201">
        <f t="shared" si="153"/>
        <v>0</v>
      </c>
      <c r="AP289" s="210" t="e">
        <f t="shared" si="154"/>
        <v>#DIV/0!</v>
      </c>
      <c r="AR289" s="64"/>
      <c r="AS289" s="65"/>
      <c r="AT289" s="208">
        <f t="shared" si="155"/>
        <v>0</v>
      </c>
      <c r="AU289" s="209" t="e">
        <f t="shared" si="156"/>
        <v>#DIV/0!</v>
      </c>
      <c r="AV289" s="189">
        <f t="shared" si="157"/>
        <v>0</v>
      </c>
      <c r="AW289" s="190" t="e">
        <f t="shared" si="158"/>
        <v>#DIV/0!</v>
      </c>
      <c r="AY289" s="68"/>
      <c r="AZ289" s="317"/>
      <c r="BA289" s="69"/>
      <c r="BB289" s="317"/>
      <c r="BC289" s="192">
        <f t="shared" si="159"/>
        <v>0</v>
      </c>
    </row>
    <row r="290" spans="1:55">
      <c r="A290" s="39"/>
      <c r="B290" s="40"/>
      <c r="C290" s="41"/>
      <c r="D290" s="41"/>
      <c r="E290" s="41"/>
      <c r="F290" s="42"/>
      <c r="G290" s="257"/>
      <c r="H290" s="43"/>
      <c r="I290" s="44"/>
      <c r="J290" s="45">
        <f t="shared" si="133"/>
        <v>0</v>
      </c>
      <c r="K290" s="46"/>
      <c r="L290" s="47">
        <f t="shared" si="134"/>
        <v>0</v>
      </c>
      <c r="M290" s="48"/>
      <c r="N290" s="321"/>
      <c r="O290" s="49"/>
      <c r="P290" s="50"/>
      <c r="Q290" s="43"/>
      <c r="R290" s="44"/>
      <c r="S290" s="44">
        <f t="shared" si="135"/>
        <v>0</v>
      </c>
      <c r="T290" s="50"/>
      <c r="U290" s="51"/>
      <c r="V290" s="52">
        <f t="shared" si="136"/>
        <v>0</v>
      </c>
      <c r="W290" s="53"/>
      <c r="X290" s="321"/>
      <c r="Y290" s="54">
        <f t="shared" si="137"/>
        <v>0</v>
      </c>
      <c r="Z290" s="55">
        <f t="shared" si="138"/>
        <v>0</v>
      </c>
      <c r="AA290" s="56">
        <f t="shared" si="139"/>
        <v>0</v>
      </c>
      <c r="AB290" s="57" t="e">
        <f t="shared" si="140"/>
        <v>#DIV/0!</v>
      </c>
      <c r="AC290" s="58">
        <f t="shared" si="141"/>
        <v>0</v>
      </c>
      <c r="AD290" s="59" t="e">
        <f t="shared" si="142"/>
        <v>#DIV/0!</v>
      </c>
      <c r="AE290" s="60">
        <f t="shared" si="143"/>
        <v>0</v>
      </c>
      <c r="AF290" s="61" t="e">
        <f t="shared" si="144"/>
        <v>#DIV/0!</v>
      </c>
      <c r="AG290" s="62">
        <f t="shared" si="145"/>
        <v>0</v>
      </c>
      <c r="AH290" s="63" t="e">
        <f t="shared" si="146"/>
        <v>#DIV/0!</v>
      </c>
      <c r="AI290" s="199">
        <f t="shared" si="147"/>
        <v>0</v>
      </c>
      <c r="AJ290" s="200" t="e">
        <f t="shared" si="148"/>
        <v>#DIV/0!</v>
      </c>
      <c r="AK290" s="199">
        <f t="shared" si="149"/>
        <v>0</v>
      </c>
      <c r="AL290" s="200" t="e">
        <f t="shared" si="150"/>
        <v>#DIV/0!</v>
      </c>
      <c r="AM290" s="201">
        <f t="shared" si="151"/>
        <v>0</v>
      </c>
      <c r="AN290" s="210" t="e">
        <f t="shared" si="152"/>
        <v>#DIV/0!</v>
      </c>
      <c r="AO290" s="201">
        <f t="shared" si="153"/>
        <v>0</v>
      </c>
      <c r="AP290" s="210" t="e">
        <f t="shared" si="154"/>
        <v>#DIV/0!</v>
      </c>
      <c r="AR290" s="64"/>
      <c r="AS290" s="65"/>
      <c r="AT290" s="208">
        <f t="shared" si="155"/>
        <v>0</v>
      </c>
      <c r="AU290" s="209" t="e">
        <f t="shared" si="156"/>
        <v>#DIV/0!</v>
      </c>
      <c r="AV290" s="189">
        <f t="shared" si="157"/>
        <v>0</v>
      </c>
      <c r="AW290" s="190" t="e">
        <f t="shared" si="158"/>
        <v>#DIV/0!</v>
      </c>
      <c r="AY290" s="68"/>
      <c r="AZ290" s="317"/>
      <c r="BA290" s="69"/>
      <c r="BB290" s="317"/>
      <c r="BC290" s="192">
        <f t="shared" si="159"/>
        <v>0</v>
      </c>
    </row>
    <row r="291" spans="1:55">
      <c r="A291" s="39"/>
      <c r="B291" s="40"/>
      <c r="C291" s="41"/>
      <c r="D291" s="41"/>
      <c r="E291" s="41"/>
      <c r="F291" s="42"/>
      <c r="G291" s="257"/>
      <c r="H291" s="43"/>
      <c r="I291" s="44"/>
      <c r="J291" s="45">
        <f t="shared" si="133"/>
        <v>0</v>
      </c>
      <c r="K291" s="46"/>
      <c r="L291" s="47">
        <f t="shared" si="134"/>
        <v>0</v>
      </c>
      <c r="M291" s="48"/>
      <c r="N291" s="321"/>
      <c r="O291" s="49"/>
      <c r="P291" s="50"/>
      <c r="Q291" s="43"/>
      <c r="R291" s="44"/>
      <c r="S291" s="44">
        <f t="shared" si="135"/>
        <v>0</v>
      </c>
      <c r="T291" s="50"/>
      <c r="U291" s="51"/>
      <c r="V291" s="52">
        <f t="shared" si="136"/>
        <v>0</v>
      </c>
      <c r="W291" s="53"/>
      <c r="X291" s="321"/>
      <c r="Y291" s="54">
        <f t="shared" si="137"/>
        <v>0</v>
      </c>
      <c r="Z291" s="55">
        <f t="shared" si="138"/>
        <v>0</v>
      </c>
      <c r="AA291" s="56">
        <f t="shared" si="139"/>
        <v>0</v>
      </c>
      <c r="AB291" s="57" t="e">
        <f t="shared" si="140"/>
        <v>#DIV/0!</v>
      </c>
      <c r="AC291" s="58">
        <f t="shared" si="141"/>
        <v>0</v>
      </c>
      <c r="AD291" s="59" t="e">
        <f t="shared" si="142"/>
        <v>#DIV/0!</v>
      </c>
      <c r="AE291" s="60">
        <f t="shared" si="143"/>
        <v>0</v>
      </c>
      <c r="AF291" s="61" t="e">
        <f t="shared" si="144"/>
        <v>#DIV/0!</v>
      </c>
      <c r="AG291" s="62">
        <f t="shared" si="145"/>
        <v>0</v>
      </c>
      <c r="AH291" s="63" t="e">
        <f t="shared" si="146"/>
        <v>#DIV/0!</v>
      </c>
      <c r="AI291" s="199">
        <f t="shared" si="147"/>
        <v>0</v>
      </c>
      <c r="AJ291" s="200" t="e">
        <f t="shared" si="148"/>
        <v>#DIV/0!</v>
      </c>
      <c r="AK291" s="199">
        <f t="shared" si="149"/>
        <v>0</v>
      </c>
      <c r="AL291" s="200" t="e">
        <f t="shared" si="150"/>
        <v>#DIV/0!</v>
      </c>
      <c r="AM291" s="201">
        <f t="shared" si="151"/>
        <v>0</v>
      </c>
      <c r="AN291" s="210" t="e">
        <f t="shared" si="152"/>
        <v>#DIV/0!</v>
      </c>
      <c r="AO291" s="201">
        <f t="shared" si="153"/>
        <v>0</v>
      </c>
      <c r="AP291" s="210" t="e">
        <f t="shared" si="154"/>
        <v>#DIV/0!</v>
      </c>
      <c r="AR291" s="64"/>
      <c r="AS291" s="65"/>
      <c r="AT291" s="208">
        <f t="shared" si="155"/>
        <v>0</v>
      </c>
      <c r="AU291" s="209" t="e">
        <f t="shared" si="156"/>
        <v>#DIV/0!</v>
      </c>
      <c r="AV291" s="189">
        <f t="shared" si="157"/>
        <v>0</v>
      </c>
      <c r="AW291" s="190" t="e">
        <f t="shared" si="158"/>
        <v>#DIV/0!</v>
      </c>
      <c r="AY291" s="68"/>
      <c r="AZ291" s="317"/>
      <c r="BA291" s="69"/>
      <c r="BB291" s="317"/>
      <c r="BC291" s="192">
        <f t="shared" si="159"/>
        <v>0</v>
      </c>
    </row>
    <row r="292" spans="1:55">
      <c r="A292" s="39"/>
      <c r="B292" s="40"/>
      <c r="C292" s="41"/>
      <c r="D292" s="41"/>
      <c r="E292" s="41"/>
      <c r="F292" s="42"/>
      <c r="G292" s="257"/>
      <c r="H292" s="43"/>
      <c r="I292" s="44"/>
      <c r="J292" s="45">
        <f t="shared" si="133"/>
        <v>0</v>
      </c>
      <c r="K292" s="46"/>
      <c r="L292" s="47">
        <f t="shared" si="134"/>
        <v>0</v>
      </c>
      <c r="M292" s="48"/>
      <c r="N292" s="321"/>
      <c r="O292" s="49"/>
      <c r="P292" s="50"/>
      <c r="Q292" s="43"/>
      <c r="R292" s="44"/>
      <c r="S292" s="44">
        <f t="shared" si="135"/>
        <v>0</v>
      </c>
      <c r="T292" s="50"/>
      <c r="U292" s="51"/>
      <c r="V292" s="52">
        <f t="shared" si="136"/>
        <v>0</v>
      </c>
      <c r="W292" s="53"/>
      <c r="X292" s="321"/>
      <c r="Y292" s="54">
        <f t="shared" si="137"/>
        <v>0</v>
      </c>
      <c r="Z292" s="55">
        <f t="shared" si="138"/>
        <v>0</v>
      </c>
      <c r="AA292" s="56">
        <f t="shared" si="139"/>
        <v>0</v>
      </c>
      <c r="AB292" s="57" t="e">
        <f t="shared" si="140"/>
        <v>#DIV/0!</v>
      </c>
      <c r="AC292" s="58">
        <f t="shared" si="141"/>
        <v>0</v>
      </c>
      <c r="AD292" s="59" t="e">
        <f t="shared" si="142"/>
        <v>#DIV/0!</v>
      </c>
      <c r="AE292" s="60">
        <f t="shared" si="143"/>
        <v>0</v>
      </c>
      <c r="AF292" s="61" t="e">
        <f t="shared" si="144"/>
        <v>#DIV/0!</v>
      </c>
      <c r="AG292" s="62">
        <f t="shared" si="145"/>
        <v>0</v>
      </c>
      <c r="AH292" s="63" t="e">
        <f t="shared" si="146"/>
        <v>#DIV/0!</v>
      </c>
      <c r="AI292" s="199">
        <f t="shared" si="147"/>
        <v>0</v>
      </c>
      <c r="AJ292" s="200" t="e">
        <f t="shared" si="148"/>
        <v>#DIV/0!</v>
      </c>
      <c r="AK292" s="199">
        <f t="shared" si="149"/>
        <v>0</v>
      </c>
      <c r="AL292" s="200" t="e">
        <f t="shared" si="150"/>
        <v>#DIV/0!</v>
      </c>
      <c r="AM292" s="201">
        <f t="shared" si="151"/>
        <v>0</v>
      </c>
      <c r="AN292" s="210" t="e">
        <f t="shared" si="152"/>
        <v>#DIV/0!</v>
      </c>
      <c r="AO292" s="201">
        <f t="shared" si="153"/>
        <v>0</v>
      </c>
      <c r="AP292" s="210" t="e">
        <f t="shared" si="154"/>
        <v>#DIV/0!</v>
      </c>
      <c r="AR292" s="64"/>
      <c r="AS292" s="65"/>
      <c r="AT292" s="208">
        <f t="shared" si="155"/>
        <v>0</v>
      </c>
      <c r="AU292" s="209" t="e">
        <f t="shared" si="156"/>
        <v>#DIV/0!</v>
      </c>
      <c r="AV292" s="189">
        <f t="shared" si="157"/>
        <v>0</v>
      </c>
      <c r="AW292" s="190" t="e">
        <f t="shared" si="158"/>
        <v>#DIV/0!</v>
      </c>
      <c r="AY292" s="68"/>
      <c r="AZ292" s="317"/>
      <c r="BA292" s="69"/>
      <c r="BB292" s="317"/>
      <c r="BC292" s="192">
        <f t="shared" si="159"/>
        <v>0</v>
      </c>
    </row>
    <row r="293" spans="1:55">
      <c r="A293" s="39"/>
      <c r="B293" s="40"/>
      <c r="C293" s="41"/>
      <c r="D293" s="41"/>
      <c r="E293" s="41"/>
      <c r="F293" s="42"/>
      <c r="G293" s="257"/>
      <c r="H293" s="43"/>
      <c r="I293" s="44"/>
      <c r="J293" s="45">
        <f t="shared" si="133"/>
        <v>0</v>
      </c>
      <c r="K293" s="46"/>
      <c r="L293" s="47">
        <f t="shared" si="134"/>
        <v>0</v>
      </c>
      <c r="M293" s="48"/>
      <c r="N293" s="321"/>
      <c r="O293" s="49"/>
      <c r="P293" s="50"/>
      <c r="Q293" s="43"/>
      <c r="R293" s="44"/>
      <c r="S293" s="44">
        <f t="shared" si="135"/>
        <v>0</v>
      </c>
      <c r="T293" s="50"/>
      <c r="U293" s="51"/>
      <c r="V293" s="52">
        <f t="shared" si="136"/>
        <v>0</v>
      </c>
      <c r="W293" s="53"/>
      <c r="X293" s="321"/>
      <c r="Y293" s="54">
        <f t="shared" si="137"/>
        <v>0</v>
      </c>
      <c r="Z293" s="55">
        <f t="shared" si="138"/>
        <v>0</v>
      </c>
      <c r="AA293" s="56">
        <f t="shared" si="139"/>
        <v>0</v>
      </c>
      <c r="AB293" s="57" t="e">
        <f t="shared" si="140"/>
        <v>#DIV/0!</v>
      </c>
      <c r="AC293" s="58">
        <f t="shared" si="141"/>
        <v>0</v>
      </c>
      <c r="AD293" s="59" t="e">
        <f t="shared" si="142"/>
        <v>#DIV/0!</v>
      </c>
      <c r="AE293" s="60">
        <f t="shared" si="143"/>
        <v>0</v>
      </c>
      <c r="AF293" s="61" t="e">
        <f t="shared" si="144"/>
        <v>#DIV/0!</v>
      </c>
      <c r="AG293" s="62">
        <f t="shared" si="145"/>
        <v>0</v>
      </c>
      <c r="AH293" s="63" t="e">
        <f t="shared" si="146"/>
        <v>#DIV/0!</v>
      </c>
      <c r="AI293" s="199">
        <f t="shared" si="147"/>
        <v>0</v>
      </c>
      <c r="AJ293" s="200" t="e">
        <f t="shared" si="148"/>
        <v>#DIV/0!</v>
      </c>
      <c r="AK293" s="199">
        <f t="shared" si="149"/>
        <v>0</v>
      </c>
      <c r="AL293" s="200" t="e">
        <f t="shared" si="150"/>
        <v>#DIV/0!</v>
      </c>
      <c r="AM293" s="201">
        <f t="shared" si="151"/>
        <v>0</v>
      </c>
      <c r="AN293" s="210" t="e">
        <f t="shared" si="152"/>
        <v>#DIV/0!</v>
      </c>
      <c r="AO293" s="201">
        <f t="shared" si="153"/>
        <v>0</v>
      </c>
      <c r="AP293" s="210" t="e">
        <f t="shared" si="154"/>
        <v>#DIV/0!</v>
      </c>
      <c r="AR293" s="64"/>
      <c r="AS293" s="65"/>
      <c r="AT293" s="208">
        <f t="shared" si="155"/>
        <v>0</v>
      </c>
      <c r="AU293" s="209" t="e">
        <f t="shared" si="156"/>
        <v>#DIV/0!</v>
      </c>
      <c r="AV293" s="189">
        <f t="shared" si="157"/>
        <v>0</v>
      </c>
      <c r="AW293" s="190" t="e">
        <f t="shared" si="158"/>
        <v>#DIV/0!</v>
      </c>
      <c r="AY293" s="68"/>
      <c r="AZ293" s="317"/>
      <c r="BA293" s="69"/>
      <c r="BB293" s="317"/>
      <c r="BC293" s="192">
        <f t="shared" si="159"/>
        <v>0</v>
      </c>
    </row>
    <row r="294" spans="1:55">
      <c r="A294" s="39"/>
      <c r="B294" s="40"/>
      <c r="C294" s="41"/>
      <c r="D294" s="41"/>
      <c r="E294" s="41"/>
      <c r="F294" s="42"/>
      <c r="G294" s="257"/>
      <c r="H294" s="43"/>
      <c r="I294" s="44"/>
      <c r="J294" s="45">
        <f t="shared" si="133"/>
        <v>0</v>
      </c>
      <c r="K294" s="46"/>
      <c r="L294" s="47">
        <f t="shared" si="134"/>
        <v>0</v>
      </c>
      <c r="M294" s="48"/>
      <c r="N294" s="321"/>
      <c r="O294" s="49"/>
      <c r="P294" s="50"/>
      <c r="Q294" s="43"/>
      <c r="R294" s="44"/>
      <c r="S294" s="44">
        <f t="shared" si="135"/>
        <v>0</v>
      </c>
      <c r="T294" s="50"/>
      <c r="U294" s="51"/>
      <c r="V294" s="52">
        <f t="shared" si="136"/>
        <v>0</v>
      </c>
      <c r="W294" s="53"/>
      <c r="X294" s="321"/>
      <c r="Y294" s="54">
        <f t="shared" si="137"/>
        <v>0</v>
      </c>
      <c r="Z294" s="55">
        <f t="shared" si="138"/>
        <v>0</v>
      </c>
      <c r="AA294" s="56">
        <f t="shared" si="139"/>
        <v>0</v>
      </c>
      <c r="AB294" s="57" t="e">
        <f t="shared" si="140"/>
        <v>#DIV/0!</v>
      </c>
      <c r="AC294" s="58">
        <f t="shared" si="141"/>
        <v>0</v>
      </c>
      <c r="AD294" s="59" t="e">
        <f t="shared" si="142"/>
        <v>#DIV/0!</v>
      </c>
      <c r="AE294" s="60">
        <f t="shared" si="143"/>
        <v>0</v>
      </c>
      <c r="AF294" s="61" t="e">
        <f t="shared" si="144"/>
        <v>#DIV/0!</v>
      </c>
      <c r="AG294" s="62">
        <f t="shared" si="145"/>
        <v>0</v>
      </c>
      <c r="AH294" s="63" t="e">
        <f t="shared" si="146"/>
        <v>#DIV/0!</v>
      </c>
      <c r="AI294" s="199">
        <f t="shared" si="147"/>
        <v>0</v>
      </c>
      <c r="AJ294" s="200" t="e">
        <f t="shared" si="148"/>
        <v>#DIV/0!</v>
      </c>
      <c r="AK294" s="199">
        <f t="shared" si="149"/>
        <v>0</v>
      </c>
      <c r="AL294" s="200" t="e">
        <f t="shared" si="150"/>
        <v>#DIV/0!</v>
      </c>
      <c r="AM294" s="201">
        <f t="shared" si="151"/>
        <v>0</v>
      </c>
      <c r="AN294" s="210" t="e">
        <f t="shared" si="152"/>
        <v>#DIV/0!</v>
      </c>
      <c r="AO294" s="201">
        <f t="shared" si="153"/>
        <v>0</v>
      </c>
      <c r="AP294" s="210" t="e">
        <f t="shared" si="154"/>
        <v>#DIV/0!</v>
      </c>
      <c r="AR294" s="64"/>
      <c r="AS294" s="65"/>
      <c r="AT294" s="208">
        <f t="shared" si="155"/>
        <v>0</v>
      </c>
      <c r="AU294" s="209" t="e">
        <f t="shared" si="156"/>
        <v>#DIV/0!</v>
      </c>
      <c r="AV294" s="189">
        <f t="shared" si="157"/>
        <v>0</v>
      </c>
      <c r="AW294" s="190" t="e">
        <f t="shared" si="158"/>
        <v>#DIV/0!</v>
      </c>
      <c r="AY294" s="68"/>
      <c r="AZ294" s="317"/>
      <c r="BA294" s="69"/>
      <c r="BB294" s="317"/>
      <c r="BC294" s="192">
        <f t="shared" si="159"/>
        <v>0</v>
      </c>
    </row>
    <row r="295" spans="1:55">
      <c r="A295" s="39"/>
      <c r="B295" s="40"/>
      <c r="C295" s="41"/>
      <c r="D295" s="41"/>
      <c r="E295" s="41"/>
      <c r="F295" s="42"/>
      <c r="G295" s="257"/>
      <c r="H295" s="43"/>
      <c r="I295" s="44"/>
      <c r="J295" s="45">
        <f t="shared" si="133"/>
        <v>0</v>
      </c>
      <c r="K295" s="46"/>
      <c r="L295" s="47">
        <f t="shared" si="134"/>
        <v>0</v>
      </c>
      <c r="M295" s="48"/>
      <c r="N295" s="321"/>
      <c r="O295" s="49"/>
      <c r="P295" s="50"/>
      <c r="Q295" s="43"/>
      <c r="R295" s="44"/>
      <c r="S295" s="44">
        <f t="shared" si="135"/>
        <v>0</v>
      </c>
      <c r="T295" s="50"/>
      <c r="U295" s="51"/>
      <c r="V295" s="52">
        <f t="shared" si="136"/>
        <v>0</v>
      </c>
      <c r="W295" s="53"/>
      <c r="X295" s="321"/>
      <c r="Y295" s="54">
        <f t="shared" si="137"/>
        <v>0</v>
      </c>
      <c r="Z295" s="55">
        <f t="shared" si="138"/>
        <v>0</v>
      </c>
      <c r="AA295" s="56">
        <f t="shared" si="139"/>
        <v>0</v>
      </c>
      <c r="AB295" s="57" t="e">
        <f t="shared" si="140"/>
        <v>#DIV/0!</v>
      </c>
      <c r="AC295" s="58">
        <f t="shared" si="141"/>
        <v>0</v>
      </c>
      <c r="AD295" s="59" t="e">
        <f t="shared" si="142"/>
        <v>#DIV/0!</v>
      </c>
      <c r="AE295" s="60">
        <f t="shared" si="143"/>
        <v>0</v>
      </c>
      <c r="AF295" s="61" t="e">
        <f t="shared" si="144"/>
        <v>#DIV/0!</v>
      </c>
      <c r="AG295" s="62">
        <f t="shared" si="145"/>
        <v>0</v>
      </c>
      <c r="AH295" s="63" t="e">
        <f t="shared" si="146"/>
        <v>#DIV/0!</v>
      </c>
      <c r="AI295" s="199">
        <f t="shared" si="147"/>
        <v>0</v>
      </c>
      <c r="AJ295" s="200" t="e">
        <f t="shared" si="148"/>
        <v>#DIV/0!</v>
      </c>
      <c r="AK295" s="199">
        <f t="shared" si="149"/>
        <v>0</v>
      </c>
      <c r="AL295" s="200" t="e">
        <f t="shared" si="150"/>
        <v>#DIV/0!</v>
      </c>
      <c r="AM295" s="201">
        <f t="shared" si="151"/>
        <v>0</v>
      </c>
      <c r="AN295" s="210" t="e">
        <f t="shared" si="152"/>
        <v>#DIV/0!</v>
      </c>
      <c r="AO295" s="201">
        <f t="shared" si="153"/>
        <v>0</v>
      </c>
      <c r="AP295" s="210" t="e">
        <f t="shared" si="154"/>
        <v>#DIV/0!</v>
      </c>
      <c r="AR295" s="64"/>
      <c r="AS295" s="65"/>
      <c r="AT295" s="208">
        <f t="shared" si="155"/>
        <v>0</v>
      </c>
      <c r="AU295" s="209" t="e">
        <f t="shared" si="156"/>
        <v>#DIV/0!</v>
      </c>
      <c r="AV295" s="189">
        <f t="shared" si="157"/>
        <v>0</v>
      </c>
      <c r="AW295" s="190" t="e">
        <f t="shared" si="158"/>
        <v>#DIV/0!</v>
      </c>
      <c r="AY295" s="68"/>
      <c r="AZ295" s="317"/>
      <c r="BA295" s="69"/>
      <c r="BB295" s="317"/>
      <c r="BC295" s="192">
        <f t="shared" si="159"/>
        <v>0</v>
      </c>
    </row>
    <row r="296" spans="1:55">
      <c r="A296" s="39"/>
      <c r="B296" s="40"/>
      <c r="C296" s="41"/>
      <c r="D296" s="41"/>
      <c r="E296" s="41"/>
      <c r="F296" s="42"/>
      <c r="G296" s="257"/>
      <c r="H296" s="43"/>
      <c r="I296" s="44"/>
      <c r="J296" s="45">
        <f t="shared" si="133"/>
        <v>0</v>
      </c>
      <c r="K296" s="46"/>
      <c r="L296" s="47">
        <f t="shared" si="134"/>
        <v>0</v>
      </c>
      <c r="M296" s="48"/>
      <c r="N296" s="321"/>
      <c r="O296" s="49"/>
      <c r="P296" s="50"/>
      <c r="Q296" s="43"/>
      <c r="R296" s="44"/>
      <c r="S296" s="44">
        <f t="shared" si="135"/>
        <v>0</v>
      </c>
      <c r="T296" s="50"/>
      <c r="U296" s="51"/>
      <c r="V296" s="52">
        <f t="shared" si="136"/>
        <v>0</v>
      </c>
      <c r="W296" s="53"/>
      <c r="X296" s="321"/>
      <c r="Y296" s="54">
        <f t="shared" si="137"/>
        <v>0</v>
      </c>
      <c r="Z296" s="55">
        <f t="shared" si="138"/>
        <v>0</v>
      </c>
      <c r="AA296" s="56">
        <f t="shared" si="139"/>
        <v>0</v>
      </c>
      <c r="AB296" s="57" t="e">
        <f t="shared" si="140"/>
        <v>#DIV/0!</v>
      </c>
      <c r="AC296" s="58">
        <f t="shared" si="141"/>
        <v>0</v>
      </c>
      <c r="AD296" s="59" t="e">
        <f t="shared" si="142"/>
        <v>#DIV/0!</v>
      </c>
      <c r="AE296" s="60">
        <f t="shared" si="143"/>
        <v>0</v>
      </c>
      <c r="AF296" s="61" t="e">
        <f t="shared" si="144"/>
        <v>#DIV/0!</v>
      </c>
      <c r="AG296" s="62">
        <f t="shared" si="145"/>
        <v>0</v>
      </c>
      <c r="AH296" s="63" t="e">
        <f t="shared" si="146"/>
        <v>#DIV/0!</v>
      </c>
      <c r="AI296" s="199">
        <f t="shared" si="147"/>
        <v>0</v>
      </c>
      <c r="AJ296" s="200" t="e">
        <f t="shared" si="148"/>
        <v>#DIV/0!</v>
      </c>
      <c r="AK296" s="199">
        <f t="shared" si="149"/>
        <v>0</v>
      </c>
      <c r="AL296" s="200" t="e">
        <f t="shared" si="150"/>
        <v>#DIV/0!</v>
      </c>
      <c r="AM296" s="201">
        <f t="shared" si="151"/>
        <v>0</v>
      </c>
      <c r="AN296" s="210" t="e">
        <f t="shared" si="152"/>
        <v>#DIV/0!</v>
      </c>
      <c r="AO296" s="201">
        <f t="shared" si="153"/>
        <v>0</v>
      </c>
      <c r="AP296" s="210" t="e">
        <f t="shared" si="154"/>
        <v>#DIV/0!</v>
      </c>
      <c r="AR296" s="64"/>
      <c r="AS296" s="65"/>
      <c r="AT296" s="208">
        <f t="shared" si="155"/>
        <v>0</v>
      </c>
      <c r="AU296" s="209" t="e">
        <f t="shared" si="156"/>
        <v>#DIV/0!</v>
      </c>
      <c r="AV296" s="189">
        <f t="shared" si="157"/>
        <v>0</v>
      </c>
      <c r="AW296" s="190" t="e">
        <f t="shared" si="158"/>
        <v>#DIV/0!</v>
      </c>
      <c r="AY296" s="68"/>
      <c r="AZ296" s="317"/>
      <c r="BA296" s="69"/>
      <c r="BB296" s="317"/>
      <c r="BC296" s="192">
        <f t="shared" si="159"/>
        <v>0</v>
      </c>
    </row>
    <row r="297" spans="1:55" ht="14.25" customHeight="1">
      <c r="A297" s="71"/>
      <c r="B297" s="72"/>
      <c r="C297" s="73"/>
      <c r="D297" s="74"/>
      <c r="E297" s="74"/>
      <c r="F297" s="75"/>
      <c r="G297" s="257"/>
      <c r="H297" s="76"/>
      <c r="I297" s="77"/>
      <c r="J297" s="78">
        <f t="shared" si="133"/>
        <v>0</v>
      </c>
      <c r="K297" s="79"/>
      <c r="L297" s="47">
        <f t="shared" si="134"/>
        <v>0</v>
      </c>
      <c r="M297" s="80"/>
      <c r="N297" s="321"/>
      <c r="O297" s="49"/>
      <c r="P297" s="50"/>
      <c r="Q297" s="76"/>
      <c r="R297" s="77"/>
      <c r="S297" s="77">
        <f t="shared" si="135"/>
        <v>0</v>
      </c>
      <c r="T297" s="82"/>
      <c r="U297" s="83"/>
      <c r="V297" s="47">
        <f t="shared" si="136"/>
        <v>0</v>
      </c>
      <c r="W297" s="84"/>
      <c r="X297" s="321"/>
      <c r="Y297" s="54">
        <f t="shared" si="137"/>
        <v>0</v>
      </c>
      <c r="Z297" s="55">
        <f t="shared" si="138"/>
        <v>0</v>
      </c>
      <c r="AA297" s="56">
        <f t="shared" si="139"/>
        <v>0</v>
      </c>
      <c r="AB297" s="57" t="e">
        <f t="shared" si="140"/>
        <v>#DIV/0!</v>
      </c>
      <c r="AC297" s="58">
        <f t="shared" si="141"/>
        <v>0</v>
      </c>
      <c r="AD297" s="59" t="e">
        <f t="shared" si="142"/>
        <v>#DIV/0!</v>
      </c>
      <c r="AE297" s="60">
        <f t="shared" si="143"/>
        <v>0</v>
      </c>
      <c r="AF297" s="61" t="e">
        <f t="shared" si="144"/>
        <v>#DIV/0!</v>
      </c>
      <c r="AG297" s="62">
        <f t="shared" si="145"/>
        <v>0</v>
      </c>
      <c r="AH297" s="63" t="e">
        <f t="shared" si="146"/>
        <v>#DIV/0!</v>
      </c>
      <c r="AI297" s="199">
        <f t="shared" si="147"/>
        <v>0</v>
      </c>
      <c r="AJ297" s="200" t="e">
        <f t="shared" si="148"/>
        <v>#DIV/0!</v>
      </c>
      <c r="AK297" s="199">
        <f t="shared" si="149"/>
        <v>0</v>
      </c>
      <c r="AL297" s="200" t="e">
        <f t="shared" si="150"/>
        <v>#DIV/0!</v>
      </c>
      <c r="AM297" s="201">
        <f t="shared" si="151"/>
        <v>0</v>
      </c>
      <c r="AN297" s="210" t="e">
        <f t="shared" si="152"/>
        <v>#DIV/0!</v>
      </c>
      <c r="AO297" s="201">
        <f t="shared" si="153"/>
        <v>0</v>
      </c>
      <c r="AP297" s="210" t="e">
        <f t="shared" si="154"/>
        <v>#DIV/0!</v>
      </c>
      <c r="AR297" s="64"/>
      <c r="AS297" s="65"/>
      <c r="AT297" s="208">
        <f t="shared" si="155"/>
        <v>0</v>
      </c>
      <c r="AU297" s="209" t="e">
        <f t="shared" si="156"/>
        <v>#DIV/0!</v>
      </c>
      <c r="AV297" s="189">
        <f t="shared" si="157"/>
        <v>0</v>
      </c>
      <c r="AW297" s="190" t="e">
        <f t="shared" si="158"/>
        <v>#DIV/0!</v>
      </c>
      <c r="AY297" s="87"/>
      <c r="AZ297" s="317"/>
      <c r="BA297" s="88"/>
      <c r="BB297" s="317"/>
      <c r="BC297" s="192">
        <f t="shared" si="159"/>
        <v>0</v>
      </c>
    </row>
    <row r="298" spans="1:55">
      <c r="A298" s="71"/>
      <c r="B298" s="72"/>
      <c r="C298" s="73"/>
      <c r="D298" s="74"/>
      <c r="E298" s="74"/>
      <c r="F298" s="75"/>
      <c r="G298" s="257"/>
      <c r="H298" s="76"/>
      <c r="I298" s="77"/>
      <c r="J298" s="78">
        <f t="shared" si="133"/>
        <v>0</v>
      </c>
      <c r="K298" s="79"/>
      <c r="L298" s="90">
        <f t="shared" si="134"/>
        <v>0</v>
      </c>
      <c r="M298" s="80"/>
      <c r="N298" s="321"/>
      <c r="O298" s="81"/>
      <c r="P298" s="82"/>
      <c r="Q298" s="76"/>
      <c r="R298" s="77"/>
      <c r="S298" s="77">
        <f t="shared" si="135"/>
        <v>0</v>
      </c>
      <c r="T298" s="82"/>
      <c r="U298" s="83"/>
      <c r="V298" s="47">
        <f t="shared" si="136"/>
        <v>0</v>
      </c>
      <c r="W298" s="84"/>
      <c r="X298" s="321"/>
      <c r="Y298" s="54">
        <f t="shared" si="137"/>
        <v>0</v>
      </c>
      <c r="Z298" s="55">
        <f t="shared" si="138"/>
        <v>0</v>
      </c>
      <c r="AA298" s="56">
        <f t="shared" si="139"/>
        <v>0</v>
      </c>
      <c r="AB298" s="57" t="e">
        <f t="shared" si="140"/>
        <v>#DIV/0!</v>
      </c>
      <c r="AC298" s="58">
        <f t="shared" si="141"/>
        <v>0</v>
      </c>
      <c r="AD298" s="59" t="e">
        <f t="shared" si="142"/>
        <v>#DIV/0!</v>
      </c>
      <c r="AE298" s="60">
        <f t="shared" si="143"/>
        <v>0</v>
      </c>
      <c r="AF298" s="61" t="e">
        <f t="shared" si="144"/>
        <v>#DIV/0!</v>
      </c>
      <c r="AG298" s="62">
        <f t="shared" si="145"/>
        <v>0</v>
      </c>
      <c r="AH298" s="63" t="e">
        <f t="shared" si="146"/>
        <v>#DIV/0!</v>
      </c>
      <c r="AI298" s="199">
        <f t="shared" si="147"/>
        <v>0</v>
      </c>
      <c r="AJ298" s="200" t="e">
        <f t="shared" si="148"/>
        <v>#DIV/0!</v>
      </c>
      <c r="AK298" s="199">
        <f t="shared" si="149"/>
        <v>0</v>
      </c>
      <c r="AL298" s="200" t="e">
        <f t="shared" si="150"/>
        <v>#DIV/0!</v>
      </c>
      <c r="AM298" s="201">
        <f t="shared" si="151"/>
        <v>0</v>
      </c>
      <c r="AN298" s="210" t="e">
        <f t="shared" si="152"/>
        <v>#DIV/0!</v>
      </c>
      <c r="AO298" s="201">
        <f t="shared" si="153"/>
        <v>0</v>
      </c>
      <c r="AP298" s="210" t="e">
        <f t="shared" si="154"/>
        <v>#DIV/0!</v>
      </c>
      <c r="AR298" s="64"/>
      <c r="AS298" s="65"/>
      <c r="AT298" s="208">
        <f t="shared" si="155"/>
        <v>0</v>
      </c>
      <c r="AU298" s="209" t="e">
        <f t="shared" si="156"/>
        <v>#DIV/0!</v>
      </c>
      <c r="AV298" s="189">
        <f t="shared" si="157"/>
        <v>0</v>
      </c>
      <c r="AW298" s="190" t="e">
        <f t="shared" si="158"/>
        <v>#DIV/0!</v>
      </c>
      <c r="AY298" s="87"/>
      <c r="AZ298" s="317"/>
      <c r="BA298" s="88"/>
      <c r="BB298" s="317"/>
      <c r="BC298" s="192">
        <f t="shared" si="159"/>
        <v>0</v>
      </c>
    </row>
    <row r="299" spans="1:55">
      <c r="A299" s="71"/>
      <c r="B299" s="72"/>
      <c r="C299" s="73"/>
      <c r="D299" s="74"/>
      <c r="E299" s="74"/>
      <c r="F299" s="75"/>
      <c r="G299" s="257"/>
      <c r="H299" s="76"/>
      <c r="I299" s="77"/>
      <c r="J299" s="78">
        <f t="shared" si="133"/>
        <v>0</v>
      </c>
      <c r="K299" s="79"/>
      <c r="L299" s="90">
        <f t="shared" si="134"/>
        <v>0</v>
      </c>
      <c r="M299" s="80"/>
      <c r="N299" s="321"/>
      <c r="O299" s="81"/>
      <c r="P299" s="82"/>
      <c r="Q299" s="76"/>
      <c r="R299" s="77"/>
      <c r="S299" s="77">
        <f t="shared" si="135"/>
        <v>0</v>
      </c>
      <c r="T299" s="82"/>
      <c r="U299" s="83"/>
      <c r="V299" s="47">
        <f t="shared" si="136"/>
        <v>0</v>
      </c>
      <c r="W299" s="84"/>
      <c r="X299" s="321"/>
      <c r="Y299" s="54">
        <f t="shared" si="137"/>
        <v>0</v>
      </c>
      <c r="Z299" s="55">
        <f t="shared" si="138"/>
        <v>0</v>
      </c>
      <c r="AA299" s="56">
        <f t="shared" si="139"/>
        <v>0</v>
      </c>
      <c r="AB299" s="57" t="e">
        <f t="shared" si="140"/>
        <v>#DIV/0!</v>
      </c>
      <c r="AC299" s="58">
        <f t="shared" si="141"/>
        <v>0</v>
      </c>
      <c r="AD299" s="59" t="e">
        <f t="shared" si="142"/>
        <v>#DIV/0!</v>
      </c>
      <c r="AE299" s="60">
        <f t="shared" si="143"/>
        <v>0</v>
      </c>
      <c r="AF299" s="61" t="e">
        <f t="shared" si="144"/>
        <v>#DIV/0!</v>
      </c>
      <c r="AG299" s="62">
        <f t="shared" si="145"/>
        <v>0</v>
      </c>
      <c r="AH299" s="63" t="e">
        <f t="shared" si="146"/>
        <v>#DIV/0!</v>
      </c>
      <c r="AI299" s="199">
        <f t="shared" si="147"/>
        <v>0</v>
      </c>
      <c r="AJ299" s="200" t="e">
        <f t="shared" si="148"/>
        <v>#DIV/0!</v>
      </c>
      <c r="AK299" s="199">
        <f t="shared" si="149"/>
        <v>0</v>
      </c>
      <c r="AL299" s="200" t="e">
        <f t="shared" si="150"/>
        <v>#DIV/0!</v>
      </c>
      <c r="AM299" s="201">
        <f t="shared" si="151"/>
        <v>0</v>
      </c>
      <c r="AN299" s="210" t="e">
        <f t="shared" si="152"/>
        <v>#DIV/0!</v>
      </c>
      <c r="AO299" s="201">
        <f t="shared" si="153"/>
        <v>0</v>
      </c>
      <c r="AP299" s="210" t="e">
        <f t="shared" si="154"/>
        <v>#DIV/0!</v>
      </c>
      <c r="AR299" s="64"/>
      <c r="AS299" s="65"/>
      <c r="AT299" s="208">
        <f t="shared" si="155"/>
        <v>0</v>
      </c>
      <c r="AU299" s="209" t="e">
        <f t="shared" si="156"/>
        <v>#DIV/0!</v>
      </c>
      <c r="AV299" s="189">
        <f t="shared" si="157"/>
        <v>0</v>
      </c>
      <c r="AW299" s="190" t="e">
        <f t="shared" si="158"/>
        <v>#DIV/0!</v>
      </c>
      <c r="AY299" s="87"/>
      <c r="AZ299" s="317"/>
      <c r="BA299" s="88"/>
      <c r="BB299" s="317"/>
      <c r="BC299" s="192">
        <f t="shared" si="159"/>
        <v>0</v>
      </c>
    </row>
    <row r="300" spans="1:55">
      <c r="A300" s="71"/>
      <c r="B300" s="72"/>
      <c r="C300" s="73"/>
      <c r="D300" s="74"/>
      <c r="E300" s="74"/>
      <c r="F300" s="75"/>
      <c r="G300" s="257"/>
      <c r="H300" s="76"/>
      <c r="I300" s="77"/>
      <c r="J300" s="78">
        <f t="shared" si="133"/>
        <v>0</v>
      </c>
      <c r="K300" s="79"/>
      <c r="L300" s="90">
        <f t="shared" si="134"/>
        <v>0</v>
      </c>
      <c r="M300" s="80"/>
      <c r="N300" s="321"/>
      <c r="O300" s="81"/>
      <c r="P300" s="82"/>
      <c r="Q300" s="76"/>
      <c r="R300" s="77"/>
      <c r="S300" s="77">
        <f t="shared" si="135"/>
        <v>0</v>
      </c>
      <c r="T300" s="82"/>
      <c r="U300" s="83"/>
      <c r="V300" s="47">
        <f t="shared" si="136"/>
        <v>0</v>
      </c>
      <c r="W300" s="84"/>
      <c r="X300" s="321"/>
      <c r="Y300" s="54">
        <f t="shared" si="137"/>
        <v>0</v>
      </c>
      <c r="Z300" s="55">
        <f t="shared" si="138"/>
        <v>0</v>
      </c>
      <c r="AA300" s="56">
        <f t="shared" si="139"/>
        <v>0</v>
      </c>
      <c r="AB300" s="57" t="e">
        <f t="shared" si="140"/>
        <v>#DIV/0!</v>
      </c>
      <c r="AC300" s="58">
        <f t="shared" si="141"/>
        <v>0</v>
      </c>
      <c r="AD300" s="59" t="e">
        <f t="shared" si="142"/>
        <v>#DIV/0!</v>
      </c>
      <c r="AE300" s="60">
        <f t="shared" si="143"/>
        <v>0</v>
      </c>
      <c r="AF300" s="61" t="e">
        <f t="shared" si="144"/>
        <v>#DIV/0!</v>
      </c>
      <c r="AG300" s="62">
        <f t="shared" si="145"/>
        <v>0</v>
      </c>
      <c r="AH300" s="63" t="e">
        <f t="shared" si="146"/>
        <v>#DIV/0!</v>
      </c>
      <c r="AI300" s="199">
        <f t="shared" si="147"/>
        <v>0</v>
      </c>
      <c r="AJ300" s="200" t="e">
        <f t="shared" si="148"/>
        <v>#DIV/0!</v>
      </c>
      <c r="AK300" s="199">
        <f t="shared" si="149"/>
        <v>0</v>
      </c>
      <c r="AL300" s="200" t="e">
        <f t="shared" si="150"/>
        <v>#DIV/0!</v>
      </c>
      <c r="AM300" s="201">
        <f t="shared" si="151"/>
        <v>0</v>
      </c>
      <c r="AN300" s="210" t="e">
        <f t="shared" si="152"/>
        <v>#DIV/0!</v>
      </c>
      <c r="AO300" s="201">
        <f t="shared" si="153"/>
        <v>0</v>
      </c>
      <c r="AP300" s="210" t="e">
        <f t="shared" si="154"/>
        <v>#DIV/0!</v>
      </c>
      <c r="AR300" s="64"/>
      <c r="AS300" s="65"/>
      <c r="AT300" s="208">
        <f t="shared" si="155"/>
        <v>0</v>
      </c>
      <c r="AU300" s="209" t="e">
        <f t="shared" si="156"/>
        <v>#DIV/0!</v>
      </c>
      <c r="AV300" s="189">
        <f t="shared" si="157"/>
        <v>0</v>
      </c>
      <c r="AW300" s="190" t="e">
        <f t="shared" si="158"/>
        <v>#DIV/0!</v>
      </c>
      <c r="AY300" s="87"/>
      <c r="AZ300" s="317"/>
      <c r="BA300" s="88"/>
      <c r="BB300" s="317"/>
      <c r="BC300" s="192">
        <f t="shared" si="159"/>
        <v>0</v>
      </c>
    </row>
    <row r="301" spans="1:55">
      <c r="A301" s="71"/>
      <c r="B301" s="72"/>
      <c r="C301" s="73"/>
      <c r="D301" s="74"/>
      <c r="E301" s="74"/>
      <c r="F301" s="75"/>
      <c r="G301" s="257"/>
      <c r="H301" s="76"/>
      <c r="I301" s="77"/>
      <c r="J301" s="78">
        <f t="shared" si="133"/>
        <v>0</v>
      </c>
      <c r="K301" s="79"/>
      <c r="L301" s="90">
        <f t="shared" si="134"/>
        <v>0</v>
      </c>
      <c r="M301" s="80"/>
      <c r="N301" s="321"/>
      <c r="O301" s="81"/>
      <c r="P301" s="82"/>
      <c r="Q301" s="76"/>
      <c r="R301" s="77"/>
      <c r="S301" s="77">
        <f t="shared" si="135"/>
        <v>0</v>
      </c>
      <c r="T301" s="82"/>
      <c r="U301" s="82"/>
      <c r="V301" s="47">
        <f t="shared" si="136"/>
        <v>0</v>
      </c>
      <c r="W301" s="84"/>
      <c r="X301" s="321"/>
      <c r="Y301" s="54">
        <f t="shared" si="137"/>
        <v>0</v>
      </c>
      <c r="Z301" s="55">
        <f t="shared" si="138"/>
        <v>0</v>
      </c>
      <c r="AA301" s="56">
        <f t="shared" si="139"/>
        <v>0</v>
      </c>
      <c r="AB301" s="57" t="e">
        <f t="shared" si="140"/>
        <v>#DIV/0!</v>
      </c>
      <c r="AC301" s="58">
        <f t="shared" si="141"/>
        <v>0</v>
      </c>
      <c r="AD301" s="59" t="e">
        <f t="shared" si="142"/>
        <v>#DIV/0!</v>
      </c>
      <c r="AE301" s="60">
        <f t="shared" si="143"/>
        <v>0</v>
      </c>
      <c r="AF301" s="61" t="e">
        <f t="shared" si="144"/>
        <v>#DIV/0!</v>
      </c>
      <c r="AG301" s="62">
        <f t="shared" si="145"/>
        <v>0</v>
      </c>
      <c r="AH301" s="63" t="e">
        <f t="shared" si="146"/>
        <v>#DIV/0!</v>
      </c>
      <c r="AI301" s="199">
        <f t="shared" si="147"/>
        <v>0</v>
      </c>
      <c r="AJ301" s="200" t="e">
        <f t="shared" si="148"/>
        <v>#DIV/0!</v>
      </c>
      <c r="AK301" s="199">
        <f t="shared" si="149"/>
        <v>0</v>
      </c>
      <c r="AL301" s="200" t="e">
        <f t="shared" si="150"/>
        <v>#DIV/0!</v>
      </c>
      <c r="AM301" s="201">
        <f t="shared" si="151"/>
        <v>0</v>
      </c>
      <c r="AN301" s="210" t="e">
        <f t="shared" si="152"/>
        <v>#DIV/0!</v>
      </c>
      <c r="AO301" s="201">
        <f t="shared" si="153"/>
        <v>0</v>
      </c>
      <c r="AP301" s="210" t="e">
        <f t="shared" si="154"/>
        <v>#DIV/0!</v>
      </c>
      <c r="AQ301" s="16"/>
      <c r="AR301" s="64"/>
      <c r="AS301" s="65"/>
      <c r="AT301" s="208">
        <f t="shared" si="155"/>
        <v>0</v>
      </c>
      <c r="AU301" s="209" t="e">
        <f t="shared" si="156"/>
        <v>#DIV/0!</v>
      </c>
      <c r="AV301" s="189">
        <f t="shared" si="157"/>
        <v>0</v>
      </c>
      <c r="AW301" s="190" t="e">
        <f t="shared" si="158"/>
        <v>#DIV/0!</v>
      </c>
      <c r="AY301" s="87"/>
      <c r="AZ301" s="317"/>
      <c r="BA301" s="88"/>
      <c r="BB301" s="317"/>
      <c r="BC301" s="192">
        <f t="shared" si="159"/>
        <v>0</v>
      </c>
    </row>
    <row r="302" spans="1:55">
      <c r="A302" s="71"/>
      <c r="B302" s="72"/>
      <c r="C302" s="73"/>
      <c r="D302" s="74"/>
      <c r="E302" s="74"/>
      <c r="F302" s="75"/>
      <c r="G302" s="257"/>
      <c r="H302" s="76"/>
      <c r="I302" s="77"/>
      <c r="J302" s="78">
        <f t="shared" si="133"/>
        <v>0</v>
      </c>
      <c r="K302" s="79"/>
      <c r="L302" s="90">
        <f t="shared" si="134"/>
        <v>0</v>
      </c>
      <c r="M302" s="80"/>
      <c r="N302" s="321"/>
      <c r="O302" s="81"/>
      <c r="P302" s="82"/>
      <c r="Q302" s="76"/>
      <c r="R302" s="77"/>
      <c r="S302" s="77">
        <f t="shared" si="135"/>
        <v>0</v>
      </c>
      <c r="T302" s="82"/>
      <c r="U302" s="82"/>
      <c r="V302" s="47">
        <f t="shared" si="136"/>
        <v>0</v>
      </c>
      <c r="W302" s="84"/>
      <c r="X302" s="321"/>
      <c r="Y302" s="54">
        <f t="shared" si="137"/>
        <v>0</v>
      </c>
      <c r="Z302" s="55">
        <f t="shared" si="138"/>
        <v>0</v>
      </c>
      <c r="AA302" s="56">
        <f t="shared" si="139"/>
        <v>0</v>
      </c>
      <c r="AB302" s="57" t="e">
        <f t="shared" si="140"/>
        <v>#DIV/0!</v>
      </c>
      <c r="AC302" s="58">
        <f t="shared" si="141"/>
        <v>0</v>
      </c>
      <c r="AD302" s="59" t="e">
        <f t="shared" si="142"/>
        <v>#DIV/0!</v>
      </c>
      <c r="AE302" s="60">
        <f t="shared" si="143"/>
        <v>0</v>
      </c>
      <c r="AF302" s="61" t="e">
        <f t="shared" si="144"/>
        <v>#DIV/0!</v>
      </c>
      <c r="AG302" s="62">
        <f t="shared" si="145"/>
        <v>0</v>
      </c>
      <c r="AH302" s="63" t="e">
        <f t="shared" si="146"/>
        <v>#DIV/0!</v>
      </c>
      <c r="AI302" s="199">
        <f t="shared" si="147"/>
        <v>0</v>
      </c>
      <c r="AJ302" s="200" t="e">
        <f t="shared" si="148"/>
        <v>#DIV/0!</v>
      </c>
      <c r="AK302" s="199">
        <f t="shared" si="149"/>
        <v>0</v>
      </c>
      <c r="AL302" s="200" t="e">
        <f t="shared" si="150"/>
        <v>#DIV/0!</v>
      </c>
      <c r="AM302" s="201">
        <f t="shared" si="151"/>
        <v>0</v>
      </c>
      <c r="AN302" s="210" t="e">
        <f t="shared" si="152"/>
        <v>#DIV/0!</v>
      </c>
      <c r="AO302" s="201">
        <f t="shared" si="153"/>
        <v>0</v>
      </c>
      <c r="AP302" s="210" t="e">
        <f t="shared" si="154"/>
        <v>#DIV/0!</v>
      </c>
      <c r="AQ302" s="16"/>
      <c r="AR302" s="64"/>
      <c r="AS302" s="65"/>
      <c r="AT302" s="208">
        <f t="shared" si="155"/>
        <v>0</v>
      </c>
      <c r="AU302" s="209" t="e">
        <f t="shared" si="156"/>
        <v>#DIV/0!</v>
      </c>
      <c r="AV302" s="189">
        <f t="shared" si="157"/>
        <v>0</v>
      </c>
      <c r="AW302" s="190" t="e">
        <f t="shared" si="158"/>
        <v>#DIV/0!</v>
      </c>
      <c r="AY302" s="87"/>
      <c r="AZ302" s="317"/>
      <c r="BA302" s="88"/>
      <c r="BB302" s="317"/>
      <c r="BC302" s="192">
        <f t="shared" si="159"/>
        <v>0</v>
      </c>
    </row>
    <row r="303" spans="1:55" ht="14.25" customHeight="1">
      <c r="A303" s="71"/>
      <c r="B303" s="72"/>
      <c r="C303" s="73"/>
      <c r="D303" s="74"/>
      <c r="E303" s="74"/>
      <c r="F303" s="75"/>
      <c r="G303" s="257"/>
      <c r="H303" s="76"/>
      <c r="I303" s="77"/>
      <c r="J303" s="78">
        <f t="shared" si="133"/>
        <v>0</v>
      </c>
      <c r="K303" s="79"/>
      <c r="L303" s="90">
        <f t="shared" si="134"/>
        <v>0</v>
      </c>
      <c r="M303" s="80"/>
      <c r="N303" s="321"/>
      <c r="O303" s="81"/>
      <c r="P303" s="82"/>
      <c r="Q303" s="76"/>
      <c r="R303" s="77"/>
      <c r="S303" s="77">
        <f t="shared" si="135"/>
        <v>0</v>
      </c>
      <c r="T303" s="82"/>
      <c r="U303" s="82"/>
      <c r="V303" s="47">
        <f t="shared" si="136"/>
        <v>0</v>
      </c>
      <c r="W303" s="84"/>
      <c r="X303" s="321"/>
      <c r="Y303" s="85">
        <f t="shared" si="137"/>
        <v>0</v>
      </c>
      <c r="Z303" s="86">
        <f t="shared" si="138"/>
        <v>0</v>
      </c>
      <c r="AA303" s="56">
        <f t="shared" si="139"/>
        <v>0</v>
      </c>
      <c r="AB303" s="57" t="e">
        <f t="shared" si="140"/>
        <v>#DIV/0!</v>
      </c>
      <c r="AC303" s="58">
        <f t="shared" si="141"/>
        <v>0</v>
      </c>
      <c r="AD303" s="59" t="e">
        <f t="shared" si="142"/>
        <v>#DIV/0!</v>
      </c>
      <c r="AE303" s="60">
        <f t="shared" si="143"/>
        <v>0</v>
      </c>
      <c r="AF303" s="61" t="e">
        <f t="shared" si="144"/>
        <v>#DIV/0!</v>
      </c>
      <c r="AG303" s="62">
        <f t="shared" si="145"/>
        <v>0</v>
      </c>
      <c r="AH303" s="63" t="e">
        <f t="shared" si="146"/>
        <v>#DIV/0!</v>
      </c>
      <c r="AI303" s="199">
        <f t="shared" si="147"/>
        <v>0</v>
      </c>
      <c r="AJ303" s="200" t="e">
        <f t="shared" si="148"/>
        <v>#DIV/0!</v>
      </c>
      <c r="AK303" s="199">
        <f t="shared" si="149"/>
        <v>0</v>
      </c>
      <c r="AL303" s="200" t="e">
        <f t="shared" si="150"/>
        <v>#DIV/0!</v>
      </c>
      <c r="AM303" s="201">
        <f t="shared" si="151"/>
        <v>0</v>
      </c>
      <c r="AN303" s="210" t="e">
        <f t="shared" si="152"/>
        <v>#DIV/0!</v>
      </c>
      <c r="AO303" s="201">
        <f t="shared" si="153"/>
        <v>0</v>
      </c>
      <c r="AP303" s="210" t="e">
        <f t="shared" si="154"/>
        <v>#DIV/0!</v>
      </c>
      <c r="AQ303" s="16"/>
      <c r="AR303" s="64"/>
      <c r="AS303" s="65"/>
      <c r="AT303" s="208">
        <f t="shared" si="155"/>
        <v>0</v>
      </c>
      <c r="AU303" s="209" t="e">
        <f t="shared" si="156"/>
        <v>#DIV/0!</v>
      </c>
      <c r="AV303" s="189">
        <f t="shared" si="157"/>
        <v>0</v>
      </c>
      <c r="AW303" s="190" t="e">
        <f t="shared" si="158"/>
        <v>#DIV/0!</v>
      </c>
      <c r="AX303" s="203"/>
      <c r="AY303" s="87"/>
      <c r="AZ303" s="317"/>
      <c r="BA303" s="88"/>
      <c r="BB303" s="317"/>
      <c r="BC303" s="192">
        <f t="shared" si="159"/>
        <v>0</v>
      </c>
    </row>
    <row r="304" spans="1:55">
      <c r="A304" s="71"/>
      <c r="B304" s="72"/>
      <c r="C304" s="73"/>
      <c r="D304" s="74"/>
      <c r="E304" s="74"/>
      <c r="F304" s="75"/>
      <c r="G304" s="257"/>
      <c r="H304" s="76"/>
      <c r="I304" s="77"/>
      <c r="J304" s="78">
        <f t="shared" si="133"/>
        <v>0</v>
      </c>
      <c r="K304" s="79"/>
      <c r="L304" s="90">
        <f t="shared" si="134"/>
        <v>0</v>
      </c>
      <c r="M304" s="80"/>
      <c r="N304" s="321"/>
      <c r="O304" s="81"/>
      <c r="P304" s="82"/>
      <c r="Q304" s="76"/>
      <c r="R304" s="77"/>
      <c r="S304" s="77">
        <f t="shared" si="135"/>
        <v>0</v>
      </c>
      <c r="T304" s="82"/>
      <c r="U304" s="82"/>
      <c r="V304" s="47">
        <f t="shared" si="136"/>
        <v>0</v>
      </c>
      <c r="W304" s="84"/>
      <c r="X304" s="321"/>
      <c r="Y304" s="85">
        <f t="shared" si="137"/>
        <v>0</v>
      </c>
      <c r="Z304" s="86">
        <f t="shared" si="138"/>
        <v>0</v>
      </c>
      <c r="AA304" s="56">
        <f t="shared" si="139"/>
        <v>0</v>
      </c>
      <c r="AB304" s="57" t="e">
        <f t="shared" si="140"/>
        <v>#DIV/0!</v>
      </c>
      <c r="AC304" s="58">
        <f t="shared" si="141"/>
        <v>0</v>
      </c>
      <c r="AD304" s="59" t="e">
        <f t="shared" si="142"/>
        <v>#DIV/0!</v>
      </c>
      <c r="AE304" s="60">
        <f t="shared" si="143"/>
        <v>0</v>
      </c>
      <c r="AF304" s="61" t="e">
        <f t="shared" si="144"/>
        <v>#DIV/0!</v>
      </c>
      <c r="AG304" s="62">
        <f t="shared" si="145"/>
        <v>0</v>
      </c>
      <c r="AH304" s="63" t="e">
        <f t="shared" si="146"/>
        <v>#DIV/0!</v>
      </c>
      <c r="AI304" s="199">
        <f t="shared" si="147"/>
        <v>0</v>
      </c>
      <c r="AJ304" s="200" t="e">
        <f t="shared" si="148"/>
        <v>#DIV/0!</v>
      </c>
      <c r="AK304" s="199">
        <f t="shared" si="149"/>
        <v>0</v>
      </c>
      <c r="AL304" s="200" t="e">
        <f t="shared" si="150"/>
        <v>#DIV/0!</v>
      </c>
      <c r="AM304" s="201">
        <f t="shared" si="151"/>
        <v>0</v>
      </c>
      <c r="AN304" s="210" t="e">
        <f t="shared" si="152"/>
        <v>#DIV/0!</v>
      </c>
      <c r="AO304" s="201">
        <f t="shared" si="153"/>
        <v>0</v>
      </c>
      <c r="AP304" s="210" t="e">
        <f t="shared" si="154"/>
        <v>#DIV/0!</v>
      </c>
      <c r="AQ304" s="16"/>
      <c r="AR304" s="64"/>
      <c r="AS304" s="65"/>
      <c r="AT304" s="208">
        <f t="shared" si="155"/>
        <v>0</v>
      </c>
      <c r="AU304" s="209" t="e">
        <f t="shared" si="156"/>
        <v>#DIV/0!</v>
      </c>
      <c r="AV304" s="189">
        <f t="shared" si="157"/>
        <v>0</v>
      </c>
      <c r="AW304" s="190" t="e">
        <f t="shared" si="158"/>
        <v>#DIV/0!</v>
      </c>
      <c r="AX304" s="203"/>
      <c r="AY304" s="87"/>
      <c r="AZ304" s="317"/>
      <c r="BA304" s="88"/>
      <c r="BB304" s="317"/>
      <c r="BC304" s="192">
        <f t="shared" si="159"/>
        <v>0</v>
      </c>
    </row>
    <row r="305" spans="1:55">
      <c r="A305" s="71"/>
      <c r="B305" s="72"/>
      <c r="C305" s="73"/>
      <c r="D305" s="74"/>
      <c r="E305" s="74"/>
      <c r="F305" s="75"/>
      <c r="G305" s="257"/>
      <c r="H305" s="76"/>
      <c r="I305" s="77"/>
      <c r="J305" s="78">
        <f t="shared" si="133"/>
        <v>0</v>
      </c>
      <c r="K305" s="79"/>
      <c r="L305" s="90">
        <f t="shared" si="134"/>
        <v>0</v>
      </c>
      <c r="M305" s="80"/>
      <c r="N305" s="321"/>
      <c r="O305" s="81"/>
      <c r="P305" s="82"/>
      <c r="Q305" s="76"/>
      <c r="R305" s="77"/>
      <c r="S305" s="77">
        <f t="shared" si="135"/>
        <v>0</v>
      </c>
      <c r="T305" s="82"/>
      <c r="U305" s="82"/>
      <c r="V305" s="47">
        <f t="shared" si="136"/>
        <v>0</v>
      </c>
      <c r="W305" s="84"/>
      <c r="X305" s="321"/>
      <c r="Y305" s="85">
        <f t="shared" si="137"/>
        <v>0</v>
      </c>
      <c r="Z305" s="86">
        <f t="shared" si="138"/>
        <v>0</v>
      </c>
      <c r="AA305" s="56">
        <f t="shared" si="139"/>
        <v>0</v>
      </c>
      <c r="AB305" s="57" t="e">
        <f t="shared" si="140"/>
        <v>#DIV/0!</v>
      </c>
      <c r="AC305" s="58">
        <f t="shared" si="141"/>
        <v>0</v>
      </c>
      <c r="AD305" s="59" t="e">
        <f t="shared" si="142"/>
        <v>#DIV/0!</v>
      </c>
      <c r="AE305" s="60">
        <f t="shared" si="143"/>
        <v>0</v>
      </c>
      <c r="AF305" s="61" t="e">
        <f t="shared" si="144"/>
        <v>#DIV/0!</v>
      </c>
      <c r="AG305" s="62">
        <f t="shared" si="145"/>
        <v>0</v>
      </c>
      <c r="AH305" s="63" t="e">
        <f t="shared" si="146"/>
        <v>#DIV/0!</v>
      </c>
      <c r="AI305" s="199">
        <f t="shared" si="147"/>
        <v>0</v>
      </c>
      <c r="AJ305" s="200" t="e">
        <f t="shared" si="148"/>
        <v>#DIV/0!</v>
      </c>
      <c r="AK305" s="199">
        <f t="shared" si="149"/>
        <v>0</v>
      </c>
      <c r="AL305" s="200" t="e">
        <f t="shared" si="150"/>
        <v>#DIV/0!</v>
      </c>
      <c r="AM305" s="201">
        <f t="shared" si="151"/>
        <v>0</v>
      </c>
      <c r="AN305" s="210" t="e">
        <f t="shared" si="152"/>
        <v>#DIV/0!</v>
      </c>
      <c r="AO305" s="201">
        <f t="shared" si="153"/>
        <v>0</v>
      </c>
      <c r="AP305" s="210" t="e">
        <f t="shared" si="154"/>
        <v>#DIV/0!</v>
      </c>
      <c r="AQ305" s="16"/>
      <c r="AR305" s="64"/>
      <c r="AS305" s="65"/>
      <c r="AT305" s="208">
        <f t="shared" si="155"/>
        <v>0</v>
      </c>
      <c r="AU305" s="209" t="e">
        <f t="shared" si="156"/>
        <v>#DIV/0!</v>
      </c>
      <c r="AV305" s="189">
        <f t="shared" si="157"/>
        <v>0</v>
      </c>
      <c r="AW305" s="190" t="e">
        <f t="shared" si="158"/>
        <v>#DIV/0!</v>
      </c>
      <c r="AX305" s="203"/>
      <c r="AY305" s="87"/>
      <c r="AZ305" s="317"/>
      <c r="BA305" s="88"/>
      <c r="BB305" s="317"/>
      <c r="BC305" s="192">
        <f t="shared" si="159"/>
        <v>0</v>
      </c>
    </row>
    <row r="306" spans="1:55">
      <c r="A306" s="71"/>
      <c r="B306" s="72"/>
      <c r="C306" s="73"/>
      <c r="D306" s="74"/>
      <c r="E306" s="74"/>
      <c r="F306" s="75"/>
      <c r="G306" s="257"/>
      <c r="H306" s="76"/>
      <c r="I306" s="77"/>
      <c r="J306" s="78">
        <f t="shared" si="133"/>
        <v>0</v>
      </c>
      <c r="K306" s="79"/>
      <c r="L306" s="90">
        <f t="shared" si="134"/>
        <v>0</v>
      </c>
      <c r="M306" s="80"/>
      <c r="N306" s="321"/>
      <c r="O306" s="81"/>
      <c r="P306" s="82"/>
      <c r="Q306" s="76"/>
      <c r="R306" s="77"/>
      <c r="S306" s="77">
        <f t="shared" si="135"/>
        <v>0</v>
      </c>
      <c r="T306" s="82"/>
      <c r="U306" s="82"/>
      <c r="V306" s="47">
        <f t="shared" si="136"/>
        <v>0</v>
      </c>
      <c r="W306" s="84"/>
      <c r="X306" s="321"/>
      <c r="Y306" s="85">
        <f t="shared" si="137"/>
        <v>0</v>
      </c>
      <c r="Z306" s="86">
        <f t="shared" si="138"/>
        <v>0</v>
      </c>
      <c r="AA306" s="56">
        <f t="shared" si="139"/>
        <v>0</v>
      </c>
      <c r="AB306" s="57" t="e">
        <f t="shared" si="140"/>
        <v>#DIV/0!</v>
      </c>
      <c r="AC306" s="58">
        <f t="shared" si="141"/>
        <v>0</v>
      </c>
      <c r="AD306" s="59" t="e">
        <f t="shared" si="142"/>
        <v>#DIV/0!</v>
      </c>
      <c r="AE306" s="60">
        <f t="shared" si="143"/>
        <v>0</v>
      </c>
      <c r="AF306" s="61" t="e">
        <f t="shared" si="144"/>
        <v>#DIV/0!</v>
      </c>
      <c r="AG306" s="62">
        <f t="shared" si="145"/>
        <v>0</v>
      </c>
      <c r="AH306" s="63" t="e">
        <f t="shared" si="146"/>
        <v>#DIV/0!</v>
      </c>
      <c r="AI306" s="199">
        <f t="shared" si="147"/>
        <v>0</v>
      </c>
      <c r="AJ306" s="200" t="e">
        <f t="shared" si="148"/>
        <v>#DIV/0!</v>
      </c>
      <c r="AK306" s="199">
        <f t="shared" si="149"/>
        <v>0</v>
      </c>
      <c r="AL306" s="200" t="e">
        <f t="shared" si="150"/>
        <v>#DIV/0!</v>
      </c>
      <c r="AM306" s="201">
        <f t="shared" si="151"/>
        <v>0</v>
      </c>
      <c r="AN306" s="210" t="e">
        <f t="shared" si="152"/>
        <v>#DIV/0!</v>
      </c>
      <c r="AO306" s="201">
        <f t="shared" si="153"/>
        <v>0</v>
      </c>
      <c r="AP306" s="210" t="e">
        <f t="shared" si="154"/>
        <v>#DIV/0!</v>
      </c>
      <c r="AQ306" s="16"/>
      <c r="AR306" s="64"/>
      <c r="AS306" s="65"/>
      <c r="AT306" s="208">
        <f t="shared" si="155"/>
        <v>0</v>
      </c>
      <c r="AU306" s="209" t="e">
        <f t="shared" si="156"/>
        <v>#DIV/0!</v>
      </c>
      <c r="AV306" s="189">
        <f t="shared" si="157"/>
        <v>0</v>
      </c>
      <c r="AW306" s="190" t="e">
        <f t="shared" si="158"/>
        <v>#DIV/0!</v>
      </c>
      <c r="AX306" s="203"/>
      <c r="AY306" s="87"/>
      <c r="AZ306" s="317"/>
      <c r="BA306" s="88"/>
      <c r="BB306" s="317"/>
      <c r="BC306" s="192">
        <f t="shared" si="159"/>
        <v>0</v>
      </c>
    </row>
    <row r="307" spans="1:55" ht="15.75" thickBot="1">
      <c r="A307" s="91"/>
      <c r="B307" s="92"/>
      <c r="C307" s="93"/>
      <c r="D307" s="94"/>
      <c r="E307" s="94"/>
      <c r="F307" s="95"/>
      <c r="G307" s="258"/>
      <c r="H307" s="96"/>
      <c r="I307" s="97"/>
      <c r="J307" s="98">
        <f t="shared" si="133"/>
        <v>0</v>
      </c>
      <c r="K307" s="99"/>
      <c r="L307" s="100">
        <f t="shared" si="134"/>
        <v>0</v>
      </c>
      <c r="M307" s="101"/>
      <c r="N307" s="322"/>
      <c r="O307" s="102"/>
      <c r="P307" s="103"/>
      <c r="Q307" s="96"/>
      <c r="R307" s="97"/>
      <c r="S307" s="97">
        <f t="shared" si="135"/>
        <v>0</v>
      </c>
      <c r="T307" s="103"/>
      <c r="U307" s="103"/>
      <c r="V307" s="105">
        <f t="shared" si="136"/>
        <v>0</v>
      </c>
      <c r="W307" s="106"/>
      <c r="X307" s="322"/>
      <c r="Y307" s="107">
        <f t="shared" si="137"/>
        <v>0</v>
      </c>
      <c r="Z307" s="108">
        <f t="shared" si="138"/>
        <v>0</v>
      </c>
      <c r="AA307" s="56">
        <f t="shared" si="139"/>
        <v>0</v>
      </c>
      <c r="AB307" s="57" t="e">
        <f t="shared" si="140"/>
        <v>#DIV/0!</v>
      </c>
      <c r="AC307" s="58">
        <f t="shared" si="141"/>
        <v>0</v>
      </c>
      <c r="AD307" s="59" t="e">
        <f t="shared" si="142"/>
        <v>#DIV/0!</v>
      </c>
      <c r="AE307" s="60">
        <f t="shared" si="143"/>
        <v>0</v>
      </c>
      <c r="AF307" s="61" t="e">
        <f t="shared" si="144"/>
        <v>#DIV/0!</v>
      </c>
      <c r="AG307" s="62">
        <f t="shared" si="145"/>
        <v>0</v>
      </c>
      <c r="AH307" s="63" t="e">
        <f t="shared" si="146"/>
        <v>#DIV/0!</v>
      </c>
      <c r="AI307" s="199">
        <f t="shared" si="147"/>
        <v>0</v>
      </c>
      <c r="AJ307" s="200" t="e">
        <f t="shared" si="148"/>
        <v>#DIV/0!</v>
      </c>
      <c r="AK307" s="199">
        <f t="shared" si="149"/>
        <v>0</v>
      </c>
      <c r="AL307" s="200" t="e">
        <f t="shared" si="150"/>
        <v>#DIV/0!</v>
      </c>
      <c r="AM307" s="201">
        <f t="shared" si="151"/>
        <v>0</v>
      </c>
      <c r="AN307" s="210" t="e">
        <f t="shared" si="152"/>
        <v>#DIV/0!</v>
      </c>
      <c r="AO307" s="201">
        <f t="shared" si="153"/>
        <v>0</v>
      </c>
      <c r="AP307" s="210" t="e">
        <f t="shared" si="154"/>
        <v>#DIV/0!</v>
      </c>
      <c r="AQ307" s="16"/>
      <c r="AR307" s="113"/>
      <c r="AS307" s="114"/>
      <c r="AT307" s="208">
        <f t="shared" si="155"/>
        <v>0</v>
      </c>
      <c r="AU307" s="209" t="e">
        <f t="shared" si="156"/>
        <v>#DIV/0!</v>
      </c>
      <c r="AV307" s="189">
        <f t="shared" si="157"/>
        <v>0</v>
      </c>
      <c r="AW307" s="190" t="e">
        <f t="shared" si="158"/>
        <v>#DIV/0!</v>
      </c>
      <c r="AX307" s="203"/>
      <c r="AY307" s="115"/>
      <c r="AZ307" s="318"/>
      <c r="BA307" s="116"/>
      <c r="BB307" s="318"/>
      <c r="BC307" s="193">
        <f t="shared" si="159"/>
        <v>0</v>
      </c>
    </row>
    <row r="308" spans="1:55" ht="15.75" thickBot="1">
      <c r="A308" s="118"/>
      <c r="B308" s="118"/>
      <c r="C308" s="118"/>
      <c r="D308" s="118"/>
      <c r="E308" s="118"/>
      <c r="F308" s="118"/>
      <c r="G308" s="259"/>
      <c r="H308" s="119"/>
      <c r="I308" s="119"/>
      <c r="J308" s="119"/>
      <c r="K308" s="119"/>
      <c r="L308" s="120"/>
      <c r="M308" s="120"/>
      <c r="N308" s="120"/>
      <c r="O308" s="120"/>
      <c r="P308" s="120"/>
      <c r="Q308" s="119"/>
      <c r="R308" s="119"/>
      <c r="S308" s="119"/>
      <c r="T308" s="119"/>
      <c r="U308" s="119"/>
      <c r="V308" s="120"/>
      <c r="W308" s="120"/>
      <c r="X308" s="120"/>
      <c r="Y308" s="120"/>
      <c r="Z308" s="121"/>
      <c r="AA308" s="119"/>
      <c r="AB308" s="122"/>
      <c r="AC308" s="119"/>
      <c r="AD308" s="122"/>
      <c r="AE308" s="120"/>
      <c r="AF308" s="123"/>
      <c r="AG308" s="120"/>
      <c r="AH308" s="123"/>
      <c r="AI308" s="242"/>
      <c r="AJ308" s="243"/>
      <c r="AK308" s="242"/>
      <c r="AL308" s="243"/>
      <c r="AM308" s="178"/>
      <c r="AN308" s="179"/>
      <c r="AO308" s="180"/>
      <c r="AP308" s="181"/>
      <c r="AQ308" s="16"/>
      <c r="AR308" s="124"/>
      <c r="AS308" s="124"/>
      <c r="AT308" s="125"/>
      <c r="AU308" s="126"/>
      <c r="AV308" s="204"/>
      <c r="AW308" s="194"/>
      <c r="AX308" s="126"/>
    </row>
    <row r="309" spans="1:55" ht="24" thickBot="1">
      <c r="A309" s="323" t="s">
        <v>13</v>
      </c>
      <c r="B309" s="324"/>
      <c r="C309" s="324"/>
      <c r="D309" s="324"/>
      <c r="E309" s="324"/>
      <c r="F309" s="325"/>
      <c r="G309" s="260"/>
      <c r="H309" s="128"/>
      <c r="I309" s="128"/>
      <c r="J309" s="129">
        <f>SUM(J267:J307)</f>
        <v>0</v>
      </c>
      <c r="K309" s="129">
        <f>SUM(K267:K307)</f>
        <v>0</v>
      </c>
      <c r="L309" s="130">
        <f>SUM(L267:L307)</f>
        <v>0</v>
      </c>
      <c r="M309" s="131">
        <f>SUM(M267:M307)</f>
        <v>0</v>
      </c>
      <c r="N309" s="132"/>
      <c r="O309" s="132"/>
      <c r="P309" s="132"/>
      <c r="Q309" s="133"/>
      <c r="R309" s="133"/>
      <c r="S309" s="129">
        <f>SUM(S267:S307)</f>
        <v>0</v>
      </c>
      <c r="T309" s="133"/>
      <c r="U309" s="133"/>
      <c r="V309" s="130">
        <f>SUM(V267:V307)</f>
        <v>0</v>
      </c>
      <c r="W309" s="134">
        <f>SUM(W267:W307)</f>
        <v>0</v>
      </c>
      <c r="X309" s="135"/>
      <c r="Y309" s="135"/>
      <c r="Z309" s="136"/>
      <c r="AA309" s="137"/>
      <c r="AB309" s="138"/>
      <c r="AC309" s="137"/>
      <c r="AD309" s="138"/>
      <c r="AE309" s="139"/>
      <c r="AF309" s="140"/>
      <c r="AG309" s="139"/>
      <c r="AH309" s="140"/>
      <c r="AI309" s="239"/>
      <c r="AJ309" s="240"/>
      <c r="AK309" s="239"/>
      <c r="AL309" s="240"/>
      <c r="AM309" s="141"/>
      <c r="AN309" s="142"/>
      <c r="AO309" s="143"/>
      <c r="AP309" s="144"/>
      <c r="AR309" s="145">
        <f>SUM(AR267:AR307)</f>
        <v>0</v>
      </c>
      <c r="AS309" s="146">
        <f>SUM(AS267:AS307)</f>
        <v>0</v>
      </c>
      <c r="AT309" s="147"/>
      <c r="AU309" s="148"/>
      <c r="AV309" s="149"/>
      <c r="AW309" s="150"/>
    </row>
    <row r="310" spans="1:55" ht="6" customHeight="1" thickBot="1">
      <c r="H310" s="151"/>
      <c r="I310" s="151"/>
      <c r="Q310" s="119"/>
      <c r="R310" s="119"/>
      <c r="AA310" s="119"/>
      <c r="AB310" s="122"/>
      <c r="AC310" s="119"/>
      <c r="AD310" s="122"/>
      <c r="AE310" s="120"/>
      <c r="AF310" s="123"/>
      <c r="AG310" s="120"/>
      <c r="AH310" s="123"/>
      <c r="AR310" s="152"/>
      <c r="AS310" s="152"/>
      <c r="AT310" s="125"/>
      <c r="AU310" s="126"/>
    </row>
    <row r="311" spans="1:55" ht="23.25" customHeight="1" thickBot="1">
      <c r="A311" s="323" t="s">
        <v>14</v>
      </c>
      <c r="B311" s="324"/>
      <c r="C311" s="324"/>
      <c r="D311" s="324"/>
      <c r="E311" s="324"/>
      <c r="F311" s="325"/>
      <c r="G311" s="260"/>
      <c r="H311" s="153"/>
      <c r="I311" s="153"/>
      <c r="J311" s="129">
        <f>AVERAGE(J267:J307)</f>
        <v>0</v>
      </c>
      <c r="K311" s="129" t="e">
        <f>AVERAGE(K267:K307)</f>
        <v>#DIV/0!</v>
      </c>
      <c r="L311" s="130">
        <f>AVERAGE(L267:L307)</f>
        <v>0</v>
      </c>
      <c r="M311" s="131" t="e">
        <f>AVERAGE(M267:M307)</f>
        <v>#DIV/0!</v>
      </c>
      <c r="N311" s="132"/>
      <c r="O311" s="132"/>
      <c r="P311" s="132"/>
      <c r="Q311" s="154"/>
      <c r="R311" s="154"/>
      <c r="S311" s="129">
        <f>AVERAGE(S267:S307)</f>
        <v>0</v>
      </c>
      <c r="T311" s="133"/>
      <c r="U311" s="133"/>
      <c r="V311" s="130">
        <f>AVERAGE(V267:V307)</f>
        <v>0</v>
      </c>
      <c r="W311" s="155" t="e">
        <f>AVERAGE(W267:W307)</f>
        <v>#DIV/0!</v>
      </c>
      <c r="X311" s="135"/>
      <c r="Y311" s="135"/>
      <c r="Z311" s="136"/>
      <c r="AA311" s="156">
        <f t="shared" ref="AA311:AP311" si="160">AVERAGE(AA267:AA307)</f>
        <v>0</v>
      </c>
      <c r="AB311" s="157" t="e">
        <f t="shared" si="160"/>
        <v>#DIV/0!</v>
      </c>
      <c r="AC311" s="158">
        <f t="shared" si="160"/>
        <v>0</v>
      </c>
      <c r="AD311" s="159" t="e">
        <f t="shared" si="160"/>
        <v>#DIV/0!</v>
      </c>
      <c r="AE311" s="160">
        <f t="shared" si="160"/>
        <v>0</v>
      </c>
      <c r="AF311" s="161" t="e">
        <f t="shared" si="160"/>
        <v>#DIV/0!</v>
      </c>
      <c r="AG311" s="162">
        <f t="shared" si="160"/>
        <v>0</v>
      </c>
      <c r="AH311" s="163" t="e">
        <f t="shared" si="160"/>
        <v>#DIV/0!</v>
      </c>
      <c r="AI311" s="254">
        <f t="shared" si="160"/>
        <v>0</v>
      </c>
      <c r="AJ311" s="254" t="e">
        <f t="shared" si="160"/>
        <v>#DIV/0!</v>
      </c>
      <c r="AK311" s="254">
        <f t="shared" si="160"/>
        <v>0</v>
      </c>
      <c r="AL311" s="254" t="e">
        <f t="shared" si="160"/>
        <v>#DIV/0!</v>
      </c>
      <c r="AM311" s="195">
        <f t="shared" si="160"/>
        <v>0</v>
      </c>
      <c r="AN311" s="195" t="e">
        <f t="shared" si="160"/>
        <v>#DIV/0!</v>
      </c>
      <c r="AO311" s="196">
        <f t="shared" si="160"/>
        <v>0</v>
      </c>
      <c r="AP311" s="196" t="e">
        <f t="shared" si="160"/>
        <v>#DIV/0!</v>
      </c>
      <c r="AQ311" s="16"/>
      <c r="AR311" s="164" t="e">
        <f t="shared" ref="AR311:AW311" si="161">AVERAGE(AR267:AR307)</f>
        <v>#DIV/0!</v>
      </c>
      <c r="AS311" s="165" t="e">
        <f t="shared" si="161"/>
        <v>#DIV/0!</v>
      </c>
      <c r="AT311" s="166">
        <f t="shared" si="161"/>
        <v>0</v>
      </c>
      <c r="AU311" s="167" t="e">
        <f t="shared" si="161"/>
        <v>#DIV/0!</v>
      </c>
      <c r="AV311" s="197">
        <f t="shared" si="161"/>
        <v>0</v>
      </c>
      <c r="AW311" s="198" t="e">
        <f t="shared" si="161"/>
        <v>#DIV/0!</v>
      </c>
    </row>
    <row r="312" spans="1:55" ht="57" customHeight="1">
      <c r="A312" s="168"/>
      <c r="B312" s="168"/>
      <c r="C312" s="168"/>
      <c r="D312" s="168"/>
      <c r="E312" s="168"/>
      <c r="F312" s="168"/>
      <c r="G312" s="174"/>
      <c r="H312" s="169"/>
      <c r="I312" s="169"/>
      <c r="J312" s="170"/>
      <c r="K312" s="170"/>
      <c r="L312" s="171"/>
      <c r="M312" s="172"/>
      <c r="N312" s="172"/>
      <c r="O312" s="172"/>
      <c r="P312" s="172"/>
      <c r="Q312" s="173"/>
      <c r="R312" s="173"/>
      <c r="S312" s="170"/>
      <c r="T312" s="170"/>
      <c r="U312" s="170"/>
      <c r="V312" s="171"/>
      <c r="W312" s="172"/>
      <c r="X312" s="172"/>
      <c r="Y312" s="172"/>
      <c r="Z312" s="174"/>
      <c r="AA312" s="170"/>
      <c r="AB312" s="175"/>
      <c r="AC312" s="170"/>
      <c r="AD312" s="175"/>
      <c r="AE312" s="171"/>
      <c r="AF312" s="176"/>
      <c r="AG312" s="172"/>
      <c r="AH312" s="177"/>
      <c r="AI312" s="242"/>
      <c r="AJ312" s="243"/>
      <c r="AK312" s="242"/>
      <c r="AL312" s="243"/>
      <c r="AM312" s="178"/>
      <c r="AN312" s="179"/>
      <c r="AO312" s="180"/>
      <c r="AP312" s="181"/>
      <c r="AQ312" s="16"/>
    </row>
    <row r="313" spans="1:55" ht="15.75" customHeight="1" thickBot="1">
      <c r="A313" s="118"/>
      <c r="B313" s="118"/>
      <c r="C313" s="118"/>
      <c r="D313" s="118"/>
      <c r="E313" s="118"/>
      <c r="F313" s="118"/>
      <c r="G313" s="259"/>
      <c r="H313" s="119"/>
      <c r="I313" s="119"/>
      <c r="J313" s="119"/>
      <c r="K313" s="119"/>
      <c r="L313" s="120"/>
      <c r="M313" s="120"/>
      <c r="N313" s="120"/>
      <c r="O313" s="120"/>
      <c r="P313" s="120"/>
      <c r="Q313" s="119"/>
      <c r="R313" s="119"/>
      <c r="S313" s="119"/>
      <c r="T313" s="119"/>
      <c r="U313" s="119"/>
      <c r="V313" s="120"/>
      <c r="W313" s="120"/>
      <c r="X313" s="120"/>
      <c r="Y313" s="120"/>
      <c r="Z313" s="121"/>
      <c r="AA313" s="119"/>
      <c r="AB313" s="122"/>
      <c r="AC313" s="119"/>
      <c r="AD313" s="122"/>
      <c r="AE313" s="120"/>
      <c r="AF313" s="123"/>
      <c r="AG313" s="120"/>
      <c r="AH313" s="123"/>
      <c r="AI313" s="242"/>
      <c r="AJ313" s="243"/>
      <c r="AK313" s="242"/>
      <c r="AL313" s="243"/>
      <c r="AM313" s="178"/>
      <c r="AN313" s="179"/>
      <c r="AO313" s="180"/>
      <c r="AP313" s="181"/>
      <c r="AQ313" s="16"/>
    </row>
    <row r="314" spans="1:55" ht="30" customHeight="1" thickBot="1">
      <c r="A314" s="215" t="str">
        <f>MoisAn</f>
        <v>AOÛT 2015</v>
      </c>
      <c r="B314" s="270" t="str">
        <f>A314</f>
        <v>AOÛT 2015</v>
      </c>
      <c r="C314" s="270"/>
      <c r="D314" s="270"/>
      <c r="E314" s="270"/>
      <c r="F314" s="270"/>
      <c r="G314" s="270"/>
      <c r="H314" s="270"/>
      <c r="I314" s="270"/>
      <c r="J314" s="270"/>
      <c r="K314" s="270"/>
      <c r="L314" s="270"/>
      <c r="M314" s="270"/>
      <c r="N314" s="270"/>
      <c r="O314" s="270"/>
      <c r="P314" s="270"/>
      <c r="Q314" s="270"/>
      <c r="R314" s="270"/>
      <c r="S314" s="270"/>
      <c r="T314" s="270"/>
      <c r="U314" s="270"/>
      <c r="V314" s="270"/>
      <c r="W314" s="270"/>
      <c r="X314" s="270"/>
      <c r="Y314" s="270"/>
      <c r="Z314" s="270"/>
      <c r="AA314" s="270"/>
      <c r="AB314" s="270"/>
      <c r="AC314" s="270"/>
      <c r="AD314" s="270"/>
      <c r="AE314" s="270"/>
      <c r="AF314" s="270"/>
      <c r="AG314" s="270"/>
      <c r="AH314" s="270"/>
      <c r="AI314" s="270"/>
      <c r="AJ314" s="270"/>
      <c r="AK314" s="270"/>
      <c r="AL314" s="270"/>
      <c r="AM314" s="270"/>
      <c r="AN314" s="270"/>
      <c r="AO314" s="270"/>
      <c r="AP314" s="271"/>
      <c r="AR314" s="272" t="str">
        <f>B314</f>
        <v>AOÛT 2015</v>
      </c>
      <c r="AS314" s="273"/>
      <c r="AT314" s="273"/>
      <c r="AU314" s="274"/>
      <c r="AV314" s="341" t="s">
        <v>15</v>
      </c>
      <c r="AW314" s="342"/>
      <c r="AY314" s="26">
        <v>42401</v>
      </c>
      <c r="AZ314" s="316"/>
      <c r="BA314" s="26">
        <f>AY314+31</f>
        <v>42432</v>
      </c>
      <c r="BB314" s="316"/>
      <c r="BC314" s="275" t="s">
        <v>48</v>
      </c>
    </row>
    <row r="315" spans="1:55" s="227" customFormat="1" ht="30.75" customHeight="1">
      <c r="A315" s="278" t="s">
        <v>17</v>
      </c>
      <c r="B315" s="279"/>
      <c r="C315" s="279"/>
      <c r="D315" s="279"/>
      <c r="E315" s="279"/>
      <c r="F315" s="280"/>
      <c r="G315" s="281">
        <v>2015</v>
      </c>
      <c r="H315" s="282"/>
      <c r="I315" s="282"/>
      <c r="J315" s="282"/>
      <c r="K315" s="282"/>
      <c r="L315" s="282"/>
      <c r="M315" s="282"/>
      <c r="N315" s="218"/>
      <c r="O315" s="283">
        <f>G315+1</f>
        <v>2016</v>
      </c>
      <c r="P315" s="282"/>
      <c r="Q315" s="282"/>
      <c r="R315" s="282"/>
      <c r="S315" s="282"/>
      <c r="T315" s="282"/>
      <c r="U315" s="282"/>
      <c r="V315" s="282"/>
      <c r="W315" s="284"/>
      <c r="X315" s="218"/>
      <c r="Y315" s="285" t="s">
        <v>36</v>
      </c>
      <c r="Z315" s="285" t="s">
        <v>37</v>
      </c>
      <c r="AA315" s="286" t="s">
        <v>38</v>
      </c>
      <c r="AB315" s="286"/>
      <c r="AC315" s="286" t="s">
        <v>39</v>
      </c>
      <c r="AD315" s="286"/>
      <c r="AE315" s="287" t="s">
        <v>40</v>
      </c>
      <c r="AF315" s="287"/>
      <c r="AG315" s="287" t="s">
        <v>41</v>
      </c>
      <c r="AH315" s="288"/>
      <c r="AI315" s="335" t="s">
        <v>49</v>
      </c>
      <c r="AJ315" s="336"/>
      <c r="AK315" s="335" t="s">
        <v>50</v>
      </c>
      <c r="AL315" s="336"/>
      <c r="AM315" s="331" t="s">
        <v>51</v>
      </c>
      <c r="AN315" s="339"/>
      <c r="AO315" s="331" t="s">
        <v>16</v>
      </c>
      <c r="AP315" s="332"/>
      <c r="AQ315" s="219"/>
      <c r="AR315" s="220">
        <f>G315</f>
        <v>2015</v>
      </c>
      <c r="AS315" s="221">
        <f>O315</f>
        <v>2016</v>
      </c>
      <c r="AT315" s="289" t="s">
        <v>44</v>
      </c>
      <c r="AU315" s="290"/>
      <c r="AV315" s="343"/>
      <c r="AW315" s="344"/>
      <c r="AX315" s="224"/>
      <c r="AY315" s="291" t="s">
        <v>46</v>
      </c>
      <c r="AZ315" s="317"/>
      <c r="BA315" s="291" t="s">
        <v>47</v>
      </c>
      <c r="BB315" s="317"/>
      <c r="BC315" s="276"/>
    </row>
    <row r="316" spans="1:55" ht="57" customHeight="1">
      <c r="A316" s="294">
        <v>1</v>
      </c>
      <c r="B316" s="295">
        <v>2</v>
      </c>
      <c r="C316" s="296">
        <v>3</v>
      </c>
      <c r="D316" s="297" t="s">
        <v>18</v>
      </c>
      <c r="E316" s="299" t="s">
        <v>19</v>
      </c>
      <c r="F316" s="300" t="s">
        <v>27</v>
      </c>
      <c r="G316" s="302">
        <v>5</v>
      </c>
      <c r="H316" s="311" t="s">
        <v>20</v>
      </c>
      <c r="I316" s="311" t="s">
        <v>21</v>
      </c>
      <c r="J316" s="311" t="s">
        <v>22</v>
      </c>
      <c r="K316" s="312" t="s">
        <v>23</v>
      </c>
      <c r="L316" s="314" t="s">
        <v>24</v>
      </c>
      <c r="M316" s="315" t="s">
        <v>25</v>
      </c>
      <c r="N316" s="306"/>
      <c r="O316" s="307" t="s">
        <v>26</v>
      </c>
      <c r="P316" s="309" t="s">
        <v>28</v>
      </c>
      <c r="Q316" s="311" t="s">
        <v>29</v>
      </c>
      <c r="R316" s="311" t="s">
        <v>30</v>
      </c>
      <c r="S316" s="311" t="s">
        <v>31</v>
      </c>
      <c r="T316" s="327" t="s">
        <v>32</v>
      </c>
      <c r="U316" s="312" t="s">
        <v>33</v>
      </c>
      <c r="V316" s="314" t="s">
        <v>34</v>
      </c>
      <c r="W316" s="315" t="s">
        <v>35</v>
      </c>
      <c r="X316" s="306"/>
      <c r="Y316" s="285"/>
      <c r="Z316" s="285"/>
      <c r="AA316" s="286"/>
      <c r="AB316" s="286"/>
      <c r="AC316" s="286"/>
      <c r="AD316" s="286"/>
      <c r="AE316" s="287"/>
      <c r="AF316" s="287"/>
      <c r="AG316" s="287"/>
      <c r="AH316" s="288"/>
      <c r="AI316" s="337"/>
      <c r="AJ316" s="338"/>
      <c r="AK316" s="337"/>
      <c r="AL316" s="338"/>
      <c r="AM316" s="333"/>
      <c r="AN316" s="340"/>
      <c r="AO316" s="333"/>
      <c r="AP316" s="334"/>
      <c r="AR316" s="329" t="s">
        <v>42</v>
      </c>
      <c r="AS316" s="319" t="s">
        <v>43</v>
      </c>
      <c r="AT316" s="289"/>
      <c r="AU316" s="290"/>
      <c r="AV316" s="343"/>
      <c r="AW316" s="344"/>
      <c r="AY316" s="292"/>
      <c r="AZ316" s="317"/>
      <c r="BA316" s="292"/>
      <c r="BB316" s="317"/>
      <c r="BC316" s="276"/>
    </row>
    <row r="317" spans="1:55" ht="15.75" customHeight="1" thickBot="1">
      <c r="A317" s="294"/>
      <c r="B317" s="295"/>
      <c r="C317" s="296"/>
      <c r="D317" s="298"/>
      <c r="E317" s="299"/>
      <c r="F317" s="301"/>
      <c r="G317" s="303"/>
      <c r="H317" s="311"/>
      <c r="I317" s="311"/>
      <c r="J317" s="311"/>
      <c r="K317" s="313"/>
      <c r="L317" s="314"/>
      <c r="M317" s="315"/>
      <c r="N317" s="306"/>
      <c r="O317" s="308"/>
      <c r="P317" s="310"/>
      <c r="Q317" s="311"/>
      <c r="R317" s="311"/>
      <c r="S317" s="311"/>
      <c r="T317" s="328"/>
      <c r="U317" s="313"/>
      <c r="V317" s="314"/>
      <c r="W317" s="315"/>
      <c r="X317" s="306"/>
      <c r="Y317" s="285"/>
      <c r="Z317" s="285"/>
      <c r="AA317" s="33" t="s">
        <v>10</v>
      </c>
      <c r="AB317" s="34" t="s">
        <v>11</v>
      </c>
      <c r="AC317" s="35" t="s">
        <v>10</v>
      </c>
      <c r="AD317" s="36" t="s">
        <v>11</v>
      </c>
      <c r="AE317" s="37" t="s">
        <v>10</v>
      </c>
      <c r="AF317" s="38" t="s">
        <v>11</v>
      </c>
      <c r="AG317" s="37" t="s">
        <v>10</v>
      </c>
      <c r="AH317" s="38" t="s">
        <v>11</v>
      </c>
      <c r="AI317" s="244" t="s">
        <v>10</v>
      </c>
      <c r="AJ317" s="245" t="s">
        <v>11</v>
      </c>
      <c r="AK317" s="244" t="s">
        <v>10</v>
      </c>
      <c r="AL317" s="245" t="s">
        <v>11</v>
      </c>
      <c r="AM317" s="205" t="s">
        <v>10</v>
      </c>
      <c r="AN317" s="206" t="s">
        <v>11</v>
      </c>
      <c r="AO317" s="205" t="s">
        <v>10</v>
      </c>
      <c r="AP317" s="207" t="s">
        <v>11</v>
      </c>
      <c r="AR317" s="330"/>
      <c r="AS317" s="320"/>
      <c r="AT317" s="231" t="s">
        <v>45</v>
      </c>
      <c r="AU317" s="232" t="s">
        <v>11</v>
      </c>
      <c r="AV317" s="246" t="s">
        <v>12</v>
      </c>
      <c r="AW317" s="247" t="s">
        <v>11</v>
      </c>
      <c r="AY317" s="293"/>
      <c r="AZ317" s="317"/>
      <c r="BA317" s="293"/>
      <c r="BB317" s="317"/>
      <c r="BC317" s="277"/>
    </row>
    <row r="318" spans="1:55">
      <c r="A318" s="71"/>
      <c r="B318" s="72"/>
      <c r="C318" s="73"/>
      <c r="D318" s="73"/>
      <c r="E318" s="73"/>
      <c r="F318" s="183"/>
      <c r="G318" s="257"/>
      <c r="H318" s="43"/>
      <c r="I318" s="77"/>
      <c r="J318" s="78">
        <f t="shared" ref="J318:J358" si="162">SUM(H318:I318)</f>
        <v>0</v>
      </c>
      <c r="K318" s="79"/>
      <c r="L318" s="90">
        <f t="shared" ref="L318:L358" si="163">SUM(J318+K318)</f>
        <v>0</v>
      </c>
      <c r="M318" s="80"/>
      <c r="N318" s="321"/>
      <c r="O318" s="49"/>
      <c r="P318" s="184"/>
      <c r="Q318" s="76"/>
      <c r="R318" s="77"/>
      <c r="S318" s="77">
        <f t="shared" ref="S318:S358" si="164">SUM(Q318:R318)</f>
        <v>0</v>
      </c>
      <c r="T318" s="184"/>
      <c r="U318" s="184"/>
      <c r="V318" s="52">
        <f t="shared" ref="V318:V358" si="165">SUM(S318+U318)</f>
        <v>0</v>
      </c>
      <c r="W318" s="84"/>
      <c r="X318" s="321"/>
      <c r="Y318" s="54">
        <f t="shared" ref="Y318:Y358" si="166">T318-D318</f>
        <v>0</v>
      </c>
      <c r="Z318" s="55">
        <f t="shared" ref="Z318:Z358" si="167">P318-E318</f>
        <v>0</v>
      </c>
      <c r="AA318" s="56">
        <f t="shared" ref="AA318:AA358" si="168">SUM(S318-J318)</f>
        <v>0</v>
      </c>
      <c r="AB318" s="57" t="e">
        <f t="shared" ref="AB318:AB358" si="169">AA318/J318</f>
        <v>#DIV/0!</v>
      </c>
      <c r="AC318" s="58">
        <f t="shared" ref="AC318:AC358" si="170">U318-K318</f>
        <v>0</v>
      </c>
      <c r="AD318" s="59" t="e">
        <f t="shared" ref="AD318:AD358" si="171">AC318/K318</f>
        <v>#DIV/0!</v>
      </c>
      <c r="AE318" s="60">
        <f t="shared" ref="AE318:AE358" si="172">V318-L318</f>
        <v>0</v>
      </c>
      <c r="AF318" s="61" t="e">
        <f t="shared" ref="AF318:AF358" si="173">AE318/L318</f>
        <v>#DIV/0!</v>
      </c>
      <c r="AG318" s="62">
        <f t="shared" ref="AG318:AG358" si="174">W318-M318</f>
        <v>0</v>
      </c>
      <c r="AH318" s="63" t="e">
        <f t="shared" ref="AH318:AH358" si="175">AG318/M318</f>
        <v>#DIV/0!</v>
      </c>
      <c r="AI318" s="199">
        <f t="shared" ref="AI318:AI358" si="176">(S12+S63+S114+S165+S216+S267+S318)-(J12+J63+J114+J165+J216+J267+J318)</f>
        <v>0</v>
      </c>
      <c r="AJ318" s="200" t="e">
        <f t="shared" ref="AJ318:AJ358" si="177">AI318/(J12+J63+J114+J165+J216+J267+J318)</f>
        <v>#DIV/0!</v>
      </c>
      <c r="AK318" s="199">
        <f t="shared" ref="AK318:AK358" si="178">(U12+U63+U114+U165+U216+U267+U318)-(K12+K63+K114+K165+K216+K267+K318)</f>
        <v>0</v>
      </c>
      <c r="AL318" s="200" t="e">
        <f t="shared" ref="AL318:AL358" si="179">AK318/(K12+K63+K114+K165+K216+K267+K318)</f>
        <v>#DIV/0!</v>
      </c>
      <c r="AM318" s="201">
        <f t="shared" ref="AM318:AM358" si="180">(V12+V63+V114+V165+V216+V267+V318)-(L12+L63+L114+L165+L216+L267+L318)</f>
        <v>0</v>
      </c>
      <c r="AN318" s="210" t="e">
        <f t="shared" ref="AN318:AN358" si="181">AM318/(L12+L63+L114+L165+L216+L267+L318)</f>
        <v>#DIV/0!</v>
      </c>
      <c r="AO318" s="201">
        <f t="shared" ref="AO318:AO358" si="182">(W12+W63+W114+W165+W216+W267+W318)-(M12+M63+M114+M165+M216+M267+M318)</f>
        <v>0</v>
      </c>
      <c r="AP318" s="210" t="e">
        <f t="shared" ref="AP318:AP358" si="183">AO318/(M12+M63+M114+M165+M216+M267+M318)</f>
        <v>#DIV/0!</v>
      </c>
      <c r="AQ318" s="16"/>
      <c r="AR318" s="64"/>
      <c r="AS318" s="65"/>
      <c r="AT318" s="208">
        <f t="shared" ref="AT318:AT358" si="184">SUM(AS318-AR318)</f>
        <v>0</v>
      </c>
      <c r="AU318" s="209" t="e">
        <f t="shared" ref="AU318:AU358" si="185">AT318/AR318</f>
        <v>#DIV/0!</v>
      </c>
      <c r="AV318" s="189">
        <f t="shared" ref="AV318:AV358" si="186">(AS63+AS114+AS165+AS216+AS267+AS318)-(AR63+AR114+AR165+AR216+AR267+AR318)</f>
        <v>0</v>
      </c>
      <c r="AW318" s="190" t="e">
        <f t="shared" ref="AW318:AW358" si="187">AV318/(AR63+AR114+AR165+AR216+AR267+AR318)</f>
        <v>#DIV/0!</v>
      </c>
      <c r="AX318" s="203"/>
      <c r="AY318" s="68"/>
      <c r="AZ318" s="317"/>
      <c r="BA318" s="69"/>
      <c r="BB318" s="317"/>
      <c r="BC318" s="191">
        <f t="shared" ref="BC318:BC358" si="188">SUM(AY318-BA267)</f>
        <v>0</v>
      </c>
    </row>
    <row r="319" spans="1:55" ht="14.25" customHeight="1">
      <c r="A319" s="71"/>
      <c r="B319" s="72"/>
      <c r="C319" s="73"/>
      <c r="D319" s="74"/>
      <c r="E319" s="74"/>
      <c r="F319" s="75"/>
      <c r="G319" s="257"/>
      <c r="H319" s="76"/>
      <c r="I319" s="77"/>
      <c r="J319" s="78">
        <f t="shared" si="162"/>
        <v>0</v>
      </c>
      <c r="K319" s="79"/>
      <c r="L319" s="90">
        <f t="shared" si="163"/>
        <v>0</v>
      </c>
      <c r="M319" s="80"/>
      <c r="N319" s="321"/>
      <c r="O319" s="81"/>
      <c r="P319" s="82"/>
      <c r="Q319" s="76"/>
      <c r="R319" s="77"/>
      <c r="S319" s="77">
        <f t="shared" si="164"/>
        <v>0</v>
      </c>
      <c r="T319" s="82"/>
      <c r="U319" s="82"/>
      <c r="V319" s="47">
        <f t="shared" si="165"/>
        <v>0</v>
      </c>
      <c r="W319" s="84"/>
      <c r="X319" s="321"/>
      <c r="Y319" s="54">
        <f t="shared" si="166"/>
        <v>0</v>
      </c>
      <c r="Z319" s="55">
        <f t="shared" si="167"/>
        <v>0</v>
      </c>
      <c r="AA319" s="56">
        <f t="shared" si="168"/>
        <v>0</v>
      </c>
      <c r="AB319" s="57" t="e">
        <f t="shared" si="169"/>
        <v>#DIV/0!</v>
      </c>
      <c r="AC319" s="58">
        <f t="shared" si="170"/>
        <v>0</v>
      </c>
      <c r="AD319" s="59" t="e">
        <f t="shared" si="171"/>
        <v>#DIV/0!</v>
      </c>
      <c r="AE319" s="60">
        <f t="shared" si="172"/>
        <v>0</v>
      </c>
      <c r="AF319" s="61" t="e">
        <f t="shared" si="173"/>
        <v>#DIV/0!</v>
      </c>
      <c r="AG319" s="62">
        <f t="shared" si="174"/>
        <v>0</v>
      </c>
      <c r="AH319" s="63" t="e">
        <f t="shared" si="175"/>
        <v>#DIV/0!</v>
      </c>
      <c r="AI319" s="199">
        <f t="shared" si="176"/>
        <v>0</v>
      </c>
      <c r="AJ319" s="200" t="e">
        <f t="shared" si="177"/>
        <v>#DIV/0!</v>
      </c>
      <c r="AK319" s="199">
        <f t="shared" si="178"/>
        <v>0</v>
      </c>
      <c r="AL319" s="200" t="e">
        <f t="shared" si="179"/>
        <v>#DIV/0!</v>
      </c>
      <c r="AM319" s="201">
        <f t="shared" si="180"/>
        <v>0</v>
      </c>
      <c r="AN319" s="210" t="e">
        <f t="shared" si="181"/>
        <v>#DIV/0!</v>
      </c>
      <c r="AO319" s="201">
        <f t="shared" si="182"/>
        <v>0</v>
      </c>
      <c r="AP319" s="210" t="e">
        <f t="shared" si="183"/>
        <v>#DIV/0!</v>
      </c>
      <c r="AQ319" s="16"/>
      <c r="AR319" s="64"/>
      <c r="AS319" s="65"/>
      <c r="AT319" s="208">
        <f t="shared" si="184"/>
        <v>0</v>
      </c>
      <c r="AU319" s="209" t="e">
        <f t="shared" si="185"/>
        <v>#DIV/0!</v>
      </c>
      <c r="AV319" s="189">
        <f t="shared" si="186"/>
        <v>0</v>
      </c>
      <c r="AW319" s="190" t="e">
        <f t="shared" si="187"/>
        <v>#DIV/0!</v>
      </c>
      <c r="AX319" s="203"/>
      <c r="AY319" s="87"/>
      <c r="AZ319" s="317"/>
      <c r="BA319" s="88"/>
      <c r="BB319" s="317"/>
      <c r="BC319" s="192">
        <f t="shared" si="188"/>
        <v>0</v>
      </c>
    </row>
    <row r="320" spans="1:55">
      <c r="A320" s="71"/>
      <c r="B320" s="72"/>
      <c r="C320" s="73"/>
      <c r="D320" s="74"/>
      <c r="E320" s="74"/>
      <c r="F320" s="75"/>
      <c r="G320" s="257"/>
      <c r="H320" s="76"/>
      <c r="I320" s="77"/>
      <c r="J320" s="78">
        <f t="shared" si="162"/>
        <v>0</v>
      </c>
      <c r="K320" s="79"/>
      <c r="L320" s="90">
        <f t="shared" si="163"/>
        <v>0</v>
      </c>
      <c r="M320" s="80"/>
      <c r="N320" s="321"/>
      <c r="O320" s="49"/>
      <c r="P320" s="50"/>
      <c r="Q320" s="76"/>
      <c r="R320" s="77"/>
      <c r="S320" s="77">
        <f t="shared" si="164"/>
        <v>0</v>
      </c>
      <c r="T320" s="82"/>
      <c r="U320" s="82"/>
      <c r="V320" s="47">
        <f t="shared" si="165"/>
        <v>0</v>
      </c>
      <c r="W320" s="84"/>
      <c r="X320" s="321"/>
      <c r="Y320" s="54">
        <f t="shared" si="166"/>
        <v>0</v>
      </c>
      <c r="Z320" s="55">
        <f t="shared" si="167"/>
        <v>0</v>
      </c>
      <c r="AA320" s="56">
        <f t="shared" si="168"/>
        <v>0</v>
      </c>
      <c r="AB320" s="57" t="e">
        <f t="shared" si="169"/>
        <v>#DIV/0!</v>
      </c>
      <c r="AC320" s="58">
        <f t="shared" si="170"/>
        <v>0</v>
      </c>
      <c r="AD320" s="59" t="e">
        <f t="shared" si="171"/>
        <v>#DIV/0!</v>
      </c>
      <c r="AE320" s="60">
        <f t="shared" si="172"/>
        <v>0</v>
      </c>
      <c r="AF320" s="61" t="e">
        <f t="shared" si="173"/>
        <v>#DIV/0!</v>
      </c>
      <c r="AG320" s="62">
        <f t="shared" si="174"/>
        <v>0</v>
      </c>
      <c r="AH320" s="63" t="e">
        <f t="shared" si="175"/>
        <v>#DIV/0!</v>
      </c>
      <c r="AI320" s="199">
        <f t="shared" si="176"/>
        <v>0</v>
      </c>
      <c r="AJ320" s="200" t="e">
        <f t="shared" si="177"/>
        <v>#DIV/0!</v>
      </c>
      <c r="AK320" s="199">
        <f t="shared" si="178"/>
        <v>0</v>
      </c>
      <c r="AL320" s="200" t="e">
        <f t="shared" si="179"/>
        <v>#DIV/0!</v>
      </c>
      <c r="AM320" s="201">
        <f t="shared" si="180"/>
        <v>0</v>
      </c>
      <c r="AN320" s="210" t="e">
        <f t="shared" si="181"/>
        <v>#DIV/0!</v>
      </c>
      <c r="AO320" s="201">
        <f t="shared" si="182"/>
        <v>0</v>
      </c>
      <c r="AP320" s="210" t="e">
        <f t="shared" si="183"/>
        <v>#DIV/0!</v>
      </c>
      <c r="AQ320" s="16"/>
      <c r="AR320" s="64"/>
      <c r="AS320" s="65"/>
      <c r="AT320" s="208">
        <f t="shared" si="184"/>
        <v>0</v>
      </c>
      <c r="AU320" s="209" t="e">
        <f t="shared" si="185"/>
        <v>#DIV/0!</v>
      </c>
      <c r="AV320" s="189">
        <f t="shared" si="186"/>
        <v>0</v>
      </c>
      <c r="AW320" s="190" t="e">
        <f t="shared" si="187"/>
        <v>#DIV/0!</v>
      </c>
      <c r="AX320" s="203"/>
      <c r="AY320" s="87"/>
      <c r="AZ320" s="317"/>
      <c r="BA320" s="88"/>
      <c r="BB320" s="317"/>
      <c r="BC320" s="192">
        <f t="shared" si="188"/>
        <v>0</v>
      </c>
    </row>
    <row r="321" spans="1:55">
      <c r="A321" s="39"/>
      <c r="B321" s="40"/>
      <c r="C321" s="41"/>
      <c r="D321" s="41"/>
      <c r="E321" s="41"/>
      <c r="F321" s="42"/>
      <c r="G321" s="257"/>
      <c r="H321" s="43"/>
      <c r="I321" s="44"/>
      <c r="J321" s="45">
        <f t="shared" si="162"/>
        <v>0</v>
      </c>
      <c r="K321" s="46"/>
      <c r="L321" s="47">
        <f t="shared" si="163"/>
        <v>0</v>
      </c>
      <c r="M321" s="48"/>
      <c r="N321" s="321"/>
      <c r="O321" s="49"/>
      <c r="P321" s="50"/>
      <c r="Q321" s="43"/>
      <c r="R321" s="44"/>
      <c r="S321" s="44">
        <f t="shared" si="164"/>
        <v>0</v>
      </c>
      <c r="T321" s="50"/>
      <c r="U321" s="51"/>
      <c r="V321" s="52">
        <f t="shared" si="165"/>
        <v>0</v>
      </c>
      <c r="W321" s="53"/>
      <c r="X321" s="321"/>
      <c r="Y321" s="54">
        <f t="shared" si="166"/>
        <v>0</v>
      </c>
      <c r="Z321" s="55">
        <f t="shared" si="167"/>
        <v>0</v>
      </c>
      <c r="AA321" s="56">
        <f t="shared" si="168"/>
        <v>0</v>
      </c>
      <c r="AB321" s="57" t="e">
        <f t="shared" si="169"/>
        <v>#DIV/0!</v>
      </c>
      <c r="AC321" s="58">
        <f t="shared" si="170"/>
        <v>0</v>
      </c>
      <c r="AD321" s="59" t="e">
        <f t="shared" si="171"/>
        <v>#DIV/0!</v>
      </c>
      <c r="AE321" s="60">
        <f t="shared" si="172"/>
        <v>0</v>
      </c>
      <c r="AF321" s="61" t="e">
        <f t="shared" si="173"/>
        <v>#DIV/0!</v>
      </c>
      <c r="AG321" s="62">
        <f t="shared" si="174"/>
        <v>0</v>
      </c>
      <c r="AH321" s="63" t="e">
        <f t="shared" si="175"/>
        <v>#DIV/0!</v>
      </c>
      <c r="AI321" s="199">
        <f t="shared" si="176"/>
        <v>0</v>
      </c>
      <c r="AJ321" s="200" t="e">
        <f t="shared" si="177"/>
        <v>#DIV/0!</v>
      </c>
      <c r="AK321" s="199">
        <f t="shared" si="178"/>
        <v>0</v>
      </c>
      <c r="AL321" s="200" t="e">
        <f t="shared" si="179"/>
        <v>#DIV/0!</v>
      </c>
      <c r="AM321" s="201">
        <f t="shared" si="180"/>
        <v>0</v>
      </c>
      <c r="AN321" s="210" t="e">
        <f t="shared" si="181"/>
        <v>#DIV/0!</v>
      </c>
      <c r="AO321" s="201">
        <f t="shared" si="182"/>
        <v>0</v>
      </c>
      <c r="AP321" s="210" t="e">
        <f t="shared" si="183"/>
        <v>#DIV/0!</v>
      </c>
      <c r="AR321" s="64"/>
      <c r="AS321" s="65"/>
      <c r="AT321" s="208">
        <f t="shared" si="184"/>
        <v>0</v>
      </c>
      <c r="AU321" s="209" t="e">
        <f t="shared" si="185"/>
        <v>#DIV/0!</v>
      </c>
      <c r="AV321" s="189">
        <f t="shared" si="186"/>
        <v>0</v>
      </c>
      <c r="AW321" s="190" t="e">
        <f t="shared" si="187"/>
        <v>#DIV/0!</v>
      </c>
      <c r="AY321" s="68"/>
      <c r="AZ321" s="317"/>
      <c r="BA321" s="69"/>
      <c r="BB321" s="317"/>
      <c r="BC321" s="192">
        <f t="shared" si="188"/>
        <v>0</v>
      </c>
    </row>
    <row r="322" spans="1:55">
      <c r="A322" s="39"/>
      <c r="B322" s="40"/>
      <c r="C322" s="41"/>
      <c r="D322" s="41"/>
      <c r="E322" s="41"/>
      <c r="F322" s="42"/>
      <c r="G322" s="257"/>
      <c r="H322" s="43"/>
      <c r="I322" s="44"/>
      <c r="J322" s="45">
        <f t="shared" si="162"/>
        <v>0</v>
      </c>
      <c r="K322" s="46"/>
      <c r="L322" s="47">
        <f t="shared" si="163"/>
        <v>0</v>
      </c>
      <c r="M322" s="48"/>
      <c r="N322" s="321"/>
      <c r="O322" s="49"/>
      <c r="P322" s="50"/>
      <c r="Q322" s="43"/>
      <c r="R322" s="44"/>
      <c r="S322" s="44">
        <f t="shared" si="164"/>
        <v>0</v>
      </c>
      <c r="T322" s="50"/>
      <c r="U322" s="51"/>
      <c r="V322" s="52">
        <f t="shared" si="165"/>
        <v>0</v>
      </c>
      <c r="W322" s="53"/>
      <c r="X322" s="321"/>
      <c r="Y322" s="54">
        <f t="shared" si="166"/>
        <v>0</v>
      </c>
      <c r="Z322" s="55">
        <f t="shared" si="167"/>
        <v>0</v>
      </c>
      <c r="AA322" s="56">
        <f t="shared" si="168"/>
        <v>0</v>
      </c>
      <c r="AB322" s="57" t="e">
        <f t="shared" si="169"/>
        <v>#DIV/0!</v>
      </c>
      <c r="AC322" s="58">
        <f t="shared" si="170"/>
        <v>0</v>
      </c>
      <c r="AD322" s="59" t="e">
        <f t="shared" si="171"/>
        <v>#DIV/0!</v>
      </c>
      <c r="AE322" s="60">
        <f t="shared" si="172"/>
        <v>0</v>
      </c>
      <c r="AF322" s="61" t="e">
        <f t="shared" si="173"/>
        <v>#DIV/0!</v>
      </c>
      <c r="AG322" s="62">
        <f t="shared" si="174"/>
        <v>0</v>
      </c>
      <c r="AH322" s="63" t="e">
        <f t="shared" si="175"/>
        <v>#DIV/0!</v>
      </c>
      <c r="AI322" s="199">
        <f t="shared" si="176"/>
        <v>0</v>
      </c>
      <c r="AJ322" s="200" t="e">
        <f t="shared" si="177"/>
        <v>#DIV/0!</v>
      </c>
      <c r="AK322" s="199">
        <f t="shared" si="178"/>
        <v>0</v>
      </c>
      <c r="AL322" s="200" t="e">
        <f t="shared" si="179"/>
        <v>#DIV/0!</v>
      </c>
      <c r="AM322" s="201">
        <f t="shared" si="180"/>
        <v>0</v>
      </c>
      <c r="AN322" s="210" t="e">
        <f t="shared" si="181"/>
        <v>#DIV/0!</v>
      </c>
      <c r="AO322" s="201">
        <f t="shared" si="182"/>
        <v>0</v>
      </c>
      <c r="AP322" s="210" t="e">
        <f t="shared" si="183"/>
        <v>#DIV/0!</v>
      </c>
      <c r="AR322" s="64"/>
      <c r="AS322" s="65"/>
      <c r="AT322" s="208">
        <f t="shared" si="184"/>
        <v>0</v>
      </c>
      <c r="AU322" s="209" t="e">
        <f t="shared" si="185"/>
        <v>#DIV/0!</v>
      </c>
      <c r="AV322" s="189">
        <f t="shared" si="186"/>
        <v>0</v>
      </c>
      <c r="AW322" s="190" t="e">
        <f t="shared" si="187"/>
        <v>#DIV/0!</v>
      </c>
      <c r="AY322" s="68"/>
      <c r="AZ322" s="317"/>
      <c r="BA322" s="69"/>
      <c r="BB322" s="317"/>
      <c r="BC322" s="192">
        <f t="shared" si="188"/>
        <v>0</v>
      </c>
    </row>
    <row r="323" spans="1:55">
      <c r="A323" s="39"/>
      <c r="B323" s="40"/>
      <c r="C323" s="41"/>
      <c r="D323" s="41"/>
      <c r="E323" s="41"/>
      <c r="F323" s="42"/>
      <c r="G323" s="257"/>
      <c r="H323" s="43"/>
      <c r="I323" s="44"/>
      <c r="J323" s="45">
        <f t="shared" si="162"/>
        <v>0</v>
      </c>
      <c r="K323" s="46"/>
      <c r="L323" s="47">
        <f t="shared" si="163"/>
        <v>0</v>
      </c>
      <c r="M323" s="48"/>
      <c r="N323" s="321"/>
      <c r="O323" s="49"/>
      <c r="P323" s="50"/>
      <c r="Q323" s="43"/>
      <c r="R323" s="44"/>
      <c r="S323" s="44">
        <f t="shared" si="164"/>
        <v>0</v>
      </c>
      <c r="T323" s="50"/>
      <c r="U323" s="51"/>
      <c r="V323" s="52">
        <f t="shared" si="165"/>
        <v>0</v>
      </c>
      <c r="W323" s="53"/>
      <c r="X323" s="321"/>
      <c r="Y323" s="54">
        <f t="shared" si="166"/>
        <v>0</v>
      </c>
      <c r="Z323" s="55">
        <f t="shared" si="167"/>
        <v>0</v>
      </c>
      <c r="AA323" s="56">
        <f t="shared" si="168"/>
        <v>0</v>
      </c>
      <c r="AB323" s="57" t="e">
        <f t="shared" si="169"/>
        <v>#DIV/0!</v>
      </c>
      <c r="AC323" s="58">
        <f t="shared" si="170"/>
        <v>0</v>
      </c>
      <c r="AD323" s="59" t="e">
        <f t="shared" si="171"/>
        <v>#DIV/0!</v>
      </c>
      <c r="AE323" s="60">
        <f t="shared" si="172"/>
        <v>0</v>
      </c>
      <c r="AF323" s="61" t="e">
        <f t="shared" si="173"/>
        <v>#DIV/0!</v>
      </c>
      <c r="AG323" s="62">
        <f t="shared" si="174"/>
        <v>0</v>
      </c>
      <c r="AH323" s="63" t="e">
        <f t="shared" si="175"/>
        <v>#DIV/0!</v>
      </c>
      <c r="AI323" s="199">
        <f t="shared" si="176"/>
        <v>0</v>
      </c>
      <c r="AJ323" s="200" t="e">
        <f t="shared" si="177"/>
        <v>#DIV/0!</v>
      </c>
      <c r="AK323" s="199">
        <f t="shared" si="178"/>
        <v>0</v>
      </c>
      <c r="AL323" s="200" t="e">
        <f t="shared" si="179"/>
        <v>#DIV/0!</v>
      </c>
      <c r="AM323" s="201">
        <f t="shared" si="180"/>
        <v>0</v>
      </c>
      <c r="AN323" s="210" t="e">
        <f t="shared" si="181"/>
        <v>#DIV/0!</v>
      </c>
      <c r="AO323" s="201">
        <f t="shared" si="182"/>
        <v>0</v>
      </c>
      <c r="AP323" s="210" t="e">
        <f t="shared" si="183"/>
        <v>#DIV/0!</v>
      </c>
      <c r="AR323" s="64"/>
      <c r="AS323" s="65"/>
      <c r="AT323" s="208">
        <f t="shared" si="184"/>
        <v>0</v>
      </c>
      <c r="AU323" s="209" t="e">
        <f t="shared" si="185"/>
        <v>#DIV/0!</v>
      </c>
      <c r="AV323" s="189">
        <f t="shared" si="186"/>
        <v>0</v>
      </c>
      <c r="AW323" s="190" t="e">
        <f t="shared" si="187"/>
        <v>#DIV/0!</v>
      </c>
      <c r="AY323" s="68"/>
      <c r="AZ323" s="317"/>
      <c r="BA323" s="69"/>
      <c r="BB323" s="317"/>
      <c r="BC323" s="192">
        <f t="shared" si="188"/>
        <v>0</v>
      </c>
    </row>
    <row r="324" spans="1:55">
      <c r="A324" s="39"/>
      <c r="B324" s="40"/>
      <c r="C324" s="41"/>
      <c r="D324" s="41"/>
      <c r="E324" s="41"/>
      <c r="F324" s="42"/>
      <c r="G324" s="257"/>
      <c r="H324" s="43"/>
      <c r="I324" s="44"/>
      <c r="J324" s="45">
        <f t="shared" si="162"/>
        <v>0</v>
      </c>
      <c r="K324" s="46"/>
      <c r="L324" s="47">
        <f t="shared" si="163"/>
        <v>0</v>
      </c>
      <c r="M324" s="48"/>
      <c r="N324" s="321"/>
      <c r="O324" s="49"/>
      <c r="P324" s="50"/>
      <c r="Q324" s="43"/>
      <c r="R324" s="44"/>
      <c r="S324" s="44">
        <f t="shared" si="164"/>
        <v>0</v>
      </c>
      <c r="T324" s="50"/>
      <c r="U324" s="51"/>
      <c r="V324" s="52">
        <f t="shared" si="165"/>
        <v>0</v>
      </c>
      <c r="W324" s="53"/>
      <c r="X324" s="321"/>
      <c r="Y324" s="54">
        <f t="shared" si="166"/>
        <v>0</v>
      </c>
      <c r="Z324" s="55">
        <f t="shared" si="167"/>
        <v>0</v>
      </c>
      <c r="AA324" s="56">
        <f t="shared" si="168"/>
        <v>0</v>
      </c>
      <c r="AB324" s="57" t="e">
        <f t="shared" si="169"/>
        <v>#DIV/0!</v>
      </c>
      <c r="AC324" s="58">
        <f t="shared" si="170"/>
        <v>0</v>
      </c>
      <c r="AD324" s="59" t="e">
        <f t="shared" si="171"/>
        <v>#DIV/0!</v>
      </c>
      <c r="AE324" s="60">
        <f t="shared" si="172"/>
        <v>0</v>
      </c>
      <c r="AF324" s="61" t="e">
        <f t="shared" si="173"/>
        <v>#DIV/0!</v>
      </c>
      <c r="AG324" s="62">
        <f t="shared" si="174"/>
        <v>0</v>
      </c>
      <c r="AH324" s="63" t="e">
        <f t="shared" si="175"/>
        <v>#DIV/0!</v>
      </c>
      <c r="AI324" s="199">
        <f t="shared" si="176"/>
        <v>0</v>
      </c>
      <c r="AJ324" s="200" t="e">
        <f t="shared" si="177"/>
        <v>#DIV/0!</v>
      </c>
      <c r="AK324" s="199">
        <f t="shared" si="178"/>
        <v>0</v>
      </c>
      <c r="AL324" s="200" t="e">
        <f t="shared" si="179"/>
        <v>#DIV/0!</v>
      </c>
      <c r="AM324" s="201">
        <f t="shared" si="180"/>
        <v>0</v>
      </c>
      <c r="AN324" s="210" t="e">
        <f t="shared" si="181"/>
        <v>#DIV/0!</v>
      </c>
      <c r="AO324" s="201">
        <f t="shared" si="182"/>
        <v>0</v>
      </c>
      <c r="AP324" s="210" t="e">
        <f t="shared" si="183"/>
        <v>#DIV/0!</v>
      </c>
      <c r="AR324" s="64"/>
      <c r="AS324" s="65"/>
      <c r="AT324" s="208">
        <f t="shared" si="184"/>
        <v>0</v>
      </c>
      <c r="AU324" s="209" t="e">
        <f t="shared" si="185"/>
        <v>#DIV/0!</v>
      </c>
      <c r="AV324" s="189">
        <f t="shared" si="186"/>
        <v>0</v>
      </c>
      <c r="AW324" s="190" t="e">
        <f t="shared" si="187"/>
        <v>#DIV/0!</v>
      </c>
      <c r="AY324" s="68"/>
      <c r="AZ324" s="317"/>
      <c r="BA324" s="69"/>
      <c r="BB324" s="317"/>
      <c r="BC324" s="192">
        <f t="shared" si="188"/>
        <v>0</v>
      </c>
    </row>
    <row r="325" spans="1:55">
      <c r="A325" s="39"/>
      <c r="B325" s="40"/>
      <c r="C325" s="41"/>
      <c r="D325" s="41"/>
      <c r="E325" s="41"/>
      <c r="F325" s="42"/>
      <c r="G325" s="257"/>
      <c r="H325" s="43"/>
      <c r="I325" s="44"/>
      <c r="J325" s="45">
        <f t="shared" si="162"/>
        <v>0</v>
      </c>
      <c r="K325" s="46"/>
      <c r="L325" s="47">
        <f t="shared" si="163"/>
        <v>0</v>
      </c>
      <c r="M325" s="48"/>
      <c r="N325" s="321"/>
      <c r="O325" s="49"/>
      <c r="P325" s="50"/>
      <c r="Q325" s="43"/>
      <c r="R325" s="44"/>
      <c r="S325" s="44">
        <f t="shared" si="164"/>
        <v>0</v>
      </c>
      <c r="T325" s="50"/>
      <c r="U325" s="51"/>
      <c r="V325" s="52">
        <f t="shared" si="165"/>
        <v>0</v>
      </c>
      <c r="W325" s="53"/>
      <c r="X325" s="321"/>
      <c r="Y325" s="54">
        <f t="shared" si="166"/>
        <v>0</v>
      </c>
      <c r="Z325" s="55">
        <f t="shared" si="167"/>
        <v>0</v>
      </c>
      <c r="AA325" s="56">
        <f t="shared" si="168"/>
        <v>0</v>
      </c>
      <c r="AB325" s="57" t="e">
        <f t="shared" si="169"/>
        <v>#DIV/0!</v>
      </c>
      <c r="AC325" s="58">
        <f t="shared" si="170"/>
        <v>0</v>
      </c>
      <c r="AD325" s="59" t="e">
        <f t="shared" si="171"/>
        <v>#DIV/0!</v>
      </c>
      <c r="AE325" s="60">
        <f t="shared" si="172"/>
        <v>0</v>
      </c>
      <c r="AF325" s="61" t="e">
        <f t="shared" si="173"/>
        <v>#DIV/0!</v>
      </c>
      <c r="AG325" s="62">
        <f t="shared" si="174"/>
        <v>0</v>
      </c>
      <c r="AH325" s="63" t="e">
        <f t="shared" si="175"/>
        <v>#DIV/0!</v>
      </c>
      <c r="AI325" s="199">
        <f t="shared" si="176"/>
        <v>0</v>
      </c>
      <c r="AJ325" s="200" t="e">
        <f t="shared" si="177"/>
        <v>#DIV/0!</v>
      </c>
      <c r="AK325" s="199">
        <f t="shared" si="178"/>
        <v>0</v>
      </c>
      <c r="AL325" s="200" t="e">
        <f t="shared" si="179"/>
        <v>#DIV/0!</v>
      </c>
      <c r="AM325" s="201">
        <f t="shared" si="180"/>
        <v>0</v>
      </c>
      <c r="AN325" s="210" t="e">
        <f t="shared" si="181"/>
        <v>#DIV/0!</v>
      </c>
      <c r="AO325" s="201">
        <f t="shared" si="182"/>
        <v>0</v>
      </c>
      <c r="AP325" s="210" t="e">
        <f t="shared" si="183"/>
        <v>#DIV/0!</v>
      </c>
      <c r="AR325" s="64"/>
      <c r="AS325" s="65"/>
      <c r="AT325" s="208">
        <f t="shared" si="184"/>
        <v>0</v>
      </c>
      <c r="AU325" s="209" t="e">
        <f t="shared" si="185"/>
        <v>#DIV/0!</v>
      </c>
      <c r="AV325" s="189">
        <f t="shared" si="186"/>
        <v>0</v>
      </c>
      <c r="AW325" s="190" t="e">
        <f t="shared" si="187"/>
        <v>#DIV/0!</v>
      </c>
      <c r="AY325" s="68"/>
      <c r="AZ325" s="317"/>
      <c r="BA325" s="69"/>
      <c r="BB325" s="317"/>
      <c r="BC325" s="192">
        <f t="shared" si="188"/>
        <v>0</v>
      </c>
    </row>
    <row r="326" spans="1:55">
      <c r="A326" s="39"/>
      <c r="B326" s="40"/>
      <c r="C326" s="41"/>
      <c r="D326" s="41"/>
      <c r="E326" s="41"/>
      <c r="F326" s="42"/>
      <c r="G326" s="257"/>
      <c r="H326" s="43"/>
      <c r="I326" s="44"/>
      <c r="J326" s="45">
        <f t="shared" si="162"/>
        <v>0</v>
      </c>
      <c r="K326" s="46"/>
      <c r="L326" s="47">
        <f t="shared" si="163"/>
        <v>0</v>
      </c>
      <c r="M326" s="48"/>
      <c r="N326" s="321"/>
      <c r="O326" s="49"/>
      <c r="P326" s="50"/>
      <c r="Q326" s="43"/>
      <c r="R326" s="44"/>
      <c r="S326" s="44">
        <f t="shared" si="164"/>
        <v>0</v>
      </c>
      <c r="T326" s="50"/>
      <c r="U326" s="51"/>
      <c r="V326" s="52">
        <f t="shared" si="165"/>
        <v>0</v>
      </c>
      <c r="W326" s="53"/>
      <c r="X326" s="321"/>
      <c r="Y326" s="54">
        <f t="shared" si="166"/>
        <v>0</v>
      </c>
      <c r="Z326" s="55">
        <f t="shared" si="167"/>
        <v>0</v>
      </c>
      <c r="AA326" s="56">
        <f t="shared" si="168"/>
        <v>0</v>
      </c>
      <c r="AB326" s="57" t="e">
        <f t="shared" si="169"/>
        <v>#DIV/0!</v>
      </c>
      <c r="AC326" s="58">
        <f t="shared" si="170"/>
        <v>0</v>
      </c>
      <c r="AD326" s="59" t="e">
        <f t="shared" si="171"/>
        <v>#DIV/0!</v>
      </c>
      <c r="AE326" s="60">
        <f t="shared" si="172"/>
        <v>0</v>
      </c>
      <c r="AF326" s="61" t="e">
        <f t="shared" si="173"/>
        <v>#DIV/0!</v>
      </c>
      <c r="AG326" s="62">
        <f t="shared" si="174"/>
        <v>0</v>
      </c>
      <c r="AH326" s="63" t="e">
        <f t="shared" si="175"/>
        <v>#DIV/0!</v>
      </c>
      <c r="AI326" s="199">
        <f t="shared" si="176"/>
        <v>0</v>
      </c>
      <c r="AJ326" s="200" t="e">
        <f t="shared" si="177"/>
        <v>#DIV/0!</v>
      </c>
      <c r="AK326" s="199">
        <f t="shared" si="178"/>
        <v>0</v>
      </c>
      <c r="AL326" s="200" t="e">
        <f t="shared" si="179"/>
        <v>#DIV/0!</v>
      </c>
      <c r="AM326" s="201">
        <f t="shared" si="180"/>
        <v>0</v>
      </c>
      <c r="AN326" s="210" t="e">
        <f t="shared" si="181"/>
        <v>#DIV/0!</v>
      </c>
      <c r="AO326" s="201">
        <f t="shared" si="182"/>
        <v>0</v>
      </c>
      <c r="AP326" s="210" t="e">
        <f t="shared" si="183"/>
        <v>#DIV/0!</v>
      </c>
      <c r="AR326" s="64"/>
      <c r="AS326" s="65"/>
      <c r="AT326" s="208">
        <f t="shared" si="184"/>
        <v>0</v>
      </c>
      <c r="AU326" s="209" t="e">
        <f t="shared" si="185"/>
        <v>#DIV/0!</v>
      </c>
      <c r="AV326" s="189">
        <f t="shared" si="186"/>
        <v>0</v>
      </c>
      <c r="AW326" s="190" t="e">
        <f t="shared" si="187"/>
        <v>#DIV/0!</v>
      </c>
      <c r="AY326" s="68"/>
      <c r="AZ326" s="317"/>
      <c r="BA326" s="69"/>
      <c r="BB326" s="317"/>
      <c r="BC326" s="192">
        <f t="shared" si="188"/>
        <v>0</v>
      </c>
    </row>
    <row r="327" spans="1:55">
      <c r="A327" s="39"/>
      <c r="B327" s="40"/>
      <c r="C327" s="41"/>
      <c r="D327" s="41"/>
      <c r="E327" s="41"/>
      <c r="F327" s="42"/>
      <c r="G327" s="257"/>
      <c r="H327" s="43"/>
      <c r="I327" s="44"/>
      <c r="J327" s="45">
        <f t="shared" si="162"/>
        <v>0</v>
      </c>
      <c r="K327" s="46"/>
      <c r="L327" s="47">
        <f t="shared" si="163"/>
        <v>0</v>
      </c>
      <c r="M327" s="48"/>
      <c r="N327" s="321"/>
      <c r="O327" s="49"/>
      <c r="P327" s="50"/>
      <c r="Q327" s="43"/>
      <c r="R327" s="44"/>
      <c r="S327" s="44">
        <f t="shared" si="164"/>
        <v>0</v>
      </c>
      <c r="T327" s="50"/>
      <c r="U327" s="51"/>
      <c r="V327" s="52">
        <f t="shared" si="165"/>
        <v>0</v>
      </c>
      <c r="W327" s="53"/>
      <c r="X327" s="321"/>
      <c r="Y327" s="54">
        <f t="shared" si="166"/>
        <v>0</v>
      </c>
      <c r="Z327" s="55">
        <f t="shared" si="167"/>
        <v>0</v>
      </c>
      <c r="AA327" s="56">
        <f t="shared" si="168"/>
        <v>0</v>
      </c>
      <c r="AB327" s="57" t="e">
        <f t="shared" si="169"/>
        <v>#DIV/0!</v>
      </c>
      <c r="AC327" s="58">
        <f t="shared" si="170"/>
        <v>0</v>
      </c>
      <c r="AD327" s="59" t="e">
        <f t="shared" si="171"/>
        <v>#DIV/0!</v>
      </c>
      <c r="AE327" s="60">
        <f t="shared" si="172"/>
        <v>0</v>
      </c>
      <c r="AF327" s="61" t="e">
        <f t="shared" si="173"/>
        <v>#DIV/0!</v>
      </c>
      <c r="AG327" s="62">
        <f t="shared" si="174"/>
        <v>0</v>
      </c>
      <c r="AH327" s="63" t="e">
        <f t="shared" si="175"/>
        <v>#DIV/0!</v>
      </c>
      <c r="AI327" s="199">
        <f t="shared" si="176"/>
        <v>0</v>
      </c>
      <c r="AJ327" s="200" t="e">
        <f t="shared" si="177"/>
        <v>#DIV/0!</v>
      </c>
      <c r="AK327" s="199">
        <f t="shared" si="178"/>
        <v>0</v>
      </c>
      <c r="AL327" s="200" t="e">
        <f t="shared" si="179"/>
        <v>#DIV/0!</v>
      </c>
      <c r="AM327" s="201">
        <f t="shared" si="180"/>
        <v>0</v>
      </c>
      <c r="AN327" s="210" t="e">
        <f t="shared" si="181"/>
        <v>#DIV/0!</v>
      </c>
      <c r="AO327" s="201">
        <f t="shared" si="182"/>
        <v>0</v>
      </c>
      <c r="AP327" s="210" t="e">
        <f t="shared" si="183"/>
        <v>#DIV/0!</v>
      </c>
      <c r="AR327" s="64"/>
      <c r="AS327" s="65"/>
      <c r="AT327" s="208">
        <f t="shared" si="184"/>
        <v>0</v>
      </c>
      <c r="AU327" s="209" t="e">
        <f t="shared" si="185"/>
        <v>#DIV/0!</v>
      </c>
      <c r="AV327" s="189">
        <f t="shared" si="186"/>
        <v>0</v>
      </c>
      <c r="AW327" s="190" t="e">
        <f t="shared" si="187"/>
        <v>#DIV/0!</v>
      </c>
      <c r="AY327" s="68"/>
      <c r="AZ327" s="317"/>
      <c r="BA327" s="69"/>
      <c r="BB327" s="317"/>
      <c r="BC327" s="192">
        <f t="shared" si="188"/>
        <v>0</v>
      </c>
    </row>
    <row r="328" spans="1:55">
      <c r="A328" s="39"/>
      <c r="B328" s="40"/>
      <c r="C328" s="41"/>
      <c r="D328" s="41"/>
      <c r="E328" s="41"/>
      <c r="F328" s="42"/>
      <c r="G328" s="257"/>
      <c r="H328" s="43"/>
      <c r="I328" s="44"/>
      <c r="J328" s="45">
        <f t="shared" si="162"/>
        <v>0</v>
      </c>
      <c r="K328" s="46"/>
      <c r="L328" s="47">
        <f t="shared" si="163"/>
        <v>0</v>
      </c>
      <c r="M328" s="48"/>
      <c r="N328" s="321"/>
      <c r="O328" s="49"/>
      <c r="P328" s="50"/>
      <c r="Q328" s="43"/>
      <c r="R328" s="44"/>
      <c r="S328" s="44">
        <f t="shared" si="164"/>
        <v>0</v>
      </c>
      <c r="T328" s="50"/>
      <c r="U328" s="51"/>
      <c r="V328" s="52">
        <f t="shared" si="165"/>
        <v>0</v>
      </c>
      <c r="W328" s="53"/>
      <c r="X328" s="321"/>
      <c r="Y328" s="54">
        <f t="shared" si="166"/>
        <v>0</v>
      </c>
      <c r="Z328" s="55">
        <f t="shared" si="167"/>
        <v>0</v>
      </c>
      <c r="AA328" s="56">
        <f t="shared" si="168"/>
        <v>0</v>
      </c>
      <c r="AB328" s="57" t="e">
        <f t="shared" si="169"/>
        <v>#DIV/0!</v>
      </c>
      <c r="AC328" s="58">
        <f t="shared" si="170"/>
        <v>0</v>
      </c>
      <c r="AD328" s="59" t="e">
        <f t="shared" si="171"/>
        <v>#DIV/0!</v>
      </c>
      <c r="AE328" s="60">
        <f t="shared" si="172"/>
        <v>0</v>
      </c>
      <c r="AF328" s="61" t="e">
        <f t="shared" si="173"/>
        <v>#DIV/0!</v>
      </c>
      <c r="AG328" s="62">
        <f t="shared" si="174"/>
        <v>0</v>
      </c>
      <c r="AH328" s="63" t="e">
        <f t="shared" si="175"/>
        <v>#DIV/0!</v>
      </c>
      <c r="AI328" s="199">
        <f t="shared" si="176"/>
        <v>0</v>
      </c>
      <c r="AJ328" s="200" t="e">
        <f t="shared" si="177"/>
        <v>#DIV/0!</v>
      </c>
      <c r="AK328" s="199">
        <f t="shared" si="178"/>
        <v>0</v>
      </c>
      <c r="AL328" s="200" t="e">
        <f t="shared" si="179"/>
        <v>#DIV/0!</v>
      </c>
      <c r="AM328" s="201">
        <f t="shared" si="180"/>
        <v>0</v>
      </c>
      <c r="AN328" s="210" t="e">
        <f t="shared" si="181"/>
        <v>#DIV/0!</v>
      </c>
      <c r="AO328" s="201">
        <f t="shared" si="182"/>
        <v>0</v>
      </c>
      <c r="AP328" s="210" t="e">
        <f t="shared" si="183"/>
        <v>#DIV/0!</v>
      </c>
      <c r="AR328" s="64"/>
      <c r="AS328" s="65"/>
      <c r="AT328" s="208">
        <f t="shared" si="184"/>
        <v>0</v>
      </c>
      <c r="AU328" s="209" t="e">
        <f t="shared" si="185"/>
        <v>#DIV/0!</v>
      </c>
      <c r="AV328" s="189">
        <f t="shared" si="186"/>
        <v>0</v>
      </c>
      <c r="AW328" s="190" t="e">
        <f t="shared" si="187"/>
        <v>#DIV/0!</v>
      </c>
      <c r="AY328" s="68"/>
      <c r="AZ328" s="317"/>
      <c r="BA328" s="69"/>
      <c r="BB328" s="317"/>
      <c r="BC328" s="192">
        <f t="shared" si="188"/>
        <v>0</v>
      </c>
    </row>
    <row r="329" spans="1:55">
      <c r="A329" s="39"/>
      <c r="B329" s="40"/>
      <c r="C329" s="41"/>
      <c r="D329" s="41"/>
      <c r="E329" s="41"/>
      <c r="F329" s="42"/>
      <c r="G329" s="257"/>
      <c r="H329" s="43"/>
      <c r="I329" s="44"/>
      <c r="J329" s="45">
        <f t="shared" si="162"/>
        <v>0</v>
      </c>
      <c r="K329" s="46"/>
      <c r="L329" s="47">
        <f t="shared" si="163"/>
        <v>0</v>
      </c>
      <c r="M329" s="48"/>
      <c r="N329" s="321"/>
      <c r="O329" s="49"/>
      <c r="P329" s="50"/>
      <c r="Q329" s="43"/>
      <c r="R329" s="44"/>
      <c r="S329" s="44">
        <f t="shared" si="164"/>
        <v>0</v>
      </c>
      <c r="T329" s="50"/>
      <c r="U329" s="51"/>
      <c r="V329" s="52">
        <f t="shared" si="165"/>
        <v>0</v>
      </c>
      <c r="W329" s="53"/>
      <c r="X329" s="321"/>
      <c r="Y329" s="54">
        <f t="shared" si="166"/>
        <v>0</v>
      </c>
      <c r="Z329" s="55">
        <f t="shared" si="167"/>
        <v>0</v>
      </c>
      <c r="AA329" s="56">
        <f t="shared" si="168"/>
        <v>0</v>
      </c>
      <c r="AB329" s="57" t="e">
        <f t="shared" si="169"/>
        <v>#DIV/0!</v>
      </c>
      <c r="AC329" s="58">
        <f t="shared" si="170"/>
        <v>0</v>
      </c>
      <c r="AD329" s="59" t="e">
        <f t="shared" si="171"/>
        <v>#DIV/0!</v>
      </c>
      <c r="AE329" s="60">
        <f t="shared" si="172"/>
        <v>0</v>
      </c>
      <c r="AF329" s="61" t="e">
        <f t="shared" si="173"/>
        <v>#DIV/0!</v>
      </c>
      <c r="AG329" s="62">
        <f t="shared" si="174"/>
        <v>0</v>
      </c>
      <c r="AH329" s="63" t="e">
        <f t="shared" si="175"/>
        <v>#DIV/0!</v>
      </c>
      <c r="AI329" s="199">
        <f t="shared" si="176"/>
        <v>0</v>
      </c>
      <c r="AJ329" s="200" t="e">
        <f t="shared" si="177"/>
        <v>#DIV/0!</v>
      </c>
      <c r="AK329" s="199">
        <f t="shared" si="178"/>
        <v>0</v>
      </c>
      <c r="AL329" s="200" t="e">
        <f t="shared" si="179"/>
        <v>#DIV/0!</v>
      </c>
      <c r="AM329" s="201">
        <f t="shared" si="180"/>
        <v>0</v>
      </c>
      <c r="AN329" s="210" t="e">
        <f t="shared" si="181"/>
        <v>#DIV/0!</v>
      </c>
      <c r="AO329" s="201">
        <f t="shared" si="182"/>
        <v>0</v>
      </c>
      <c r="AP329" s="210" t="e">
        <f t="shared" si="183"/>
        <v>#DIV/0!</v>
      </c>
      <c r="AR329" s="64"/>
      <c r="AS329" s="65"/>
      <c r="AT329" s="208">
        <f t="shared" si="184"/>
        <v>0</v>
      </c>
      <c r="AU329" s="209" t="e">
        <f t="shared" si="185"/>
        <v>#DIV/0!</v>
      </c>
      <c r="AV329" s="189">
        <f t="shared" si="186"/>
        <v>0</v>
      </c>
      <c r="AW329" s="190" t="e">
        <f t="shared" si="187"/>
        <v>#DIV/0!</v>
      </c>
      <c r="AY329" s="68"/>
      <c r="AZ329" s="317"/>
      <c r="BA329" s="69"/>
      <c r="BB329" s="317"/>
      <c r="BC329" s="192">
        <f t="shared" si="188"/>
        <v>0</v>
      </c>
    </row>
    <row r="330" spans="1:55">
      <c r="A330" s="39"/>
      <c r="B330" s="40"/>
      <c r="C330" s="41"/>
      <c r="D330" s="41"/>
      <c r="E330" s="41"/>
      <c r="F330" s="42"/>
      <c r="G330" s="257"/>
      <c r="H330" s="43"/>
      <c r="I330" s="44"/>
      <c r="J330" s="45">
        <f t="shared" si="162"/>
        <v>0</v>
      </c>
      <c r="K330" s="46"/>
      <c r="L330" s="47">
        <f t="shared" si="163"/>
        <v>0</v>
      </c>
      <c r="M330" s="48"/>
      <c r="N330" s="321"/>
      <c r="O330" s="49"/>
      <c r="P330" s="50"/>
      <c r="Q330" s="43"/>
      <c r="R330" s="44"/>
      <c r="S330" s="44">
        <f t="shared" si="164"/>
        <v>0</v>
      </c>
      <c r="T330" s="50"/>
      <c r="U330" s="51"/>
      <c r="V330" s="52">
        <f t="shared" si="165"/>
        <v>0</v>
      </c>
      <c r="W330" s="53"/>
      <c r="X330" s="321"/>
      <c r="Y330" s="54">
        <f t="shared" si="166"/>
        <v>0</v>
      </c>
      <c r="Z330" s="55">
        <f t="shared" si="167"/>
        <v>0</v>
      </c>
      <c r="AA330" s="56">
        <f t="shared" si="168"/>
        <v>0</v>
      </c>
      <c r="AB330" s="57" t="e">
        <f t="shared" si="169"/>
        <v>#DIV/0!</v>
      </c>
      <c r="AC330" s="58">
        <f t="shared" si="170"/>
        <v>0</v>
      </c>
      <c r="AD330" s="59" t="e">
        <f t="shared" si="171"/>
        <v>#DIV/0!</v>
      </c>
      <c r="AE330" s="60">
        <f t="shared" si="172"/>
        <v>0</v>
      </c>
      <c r="AF330" s="61" t="e">
        <f t="shared" si="173"/>
        <v>#DIV/0!</v>
      </c>
      <c r="AG330" s="62">
        <f t="shared" si="174"/>
        <v>0</v>
      </c>
      <c r="AH330" s="63" t="e">
        <f t="shared" si="175"/>
        <v>#DIV/0!</v>
      </c>
      <c r="AI330" s="199">
        <f t="shared" si="176"/>
        <v>0</v>
      </c>
      <c r="AJ330" s="200" t="e">
        <f t="shared" si="177"/>
        <v>#DIV/0!</v>
      </c>
      <c r="AK330" s="199">
        <f t="shared" si="178"/>
        <v>0</v>
      </c>
      <c r="AL330" s="200" t="e">
        <f t="shared" si="179"/>
        <v>#DIV/0!</v>
      </c>
      <c r="AM330" s="201">
        <f t="shared" si="180"/>
        <v>0</v>
      </c>
      <c r="AN330" s="210" t="e">
        <f t="shared" si="181"/>
        <v>#DIV/0!</v>
      </c>
      <c r="AO330" s="201">
        <f t="shared" si="182"/>
        <v>0</v>
      </c>
      <c r="AP330" s="210" t="e">
        <f t="shared" si="183"/>
        <v>#DIV/0!</v>
      </c>
      <c r="AR330" s="64"/>
      <c r="AS330" s="65"/>
      <c r="AT330" s="208">
        <f t="shared" si="184"/>
        <v>0</v>
      </c>
      <c r="AU330" s="209" t="e">
        <f t="shared" si="185"/>
        <v>#DIV/0!</v>
      </c>
      <c r="AV330" s="189">
        <f t="shared" si="186"/>
        <v>0</v>
      </c>
      <c r="AW330" s="190" t="e">
        <f t="shared" si="187"/>
        <v>#DIV/0!</v>
      </c>
      <c r="AY330" s="68"/>
      <c r="AZ330" s="317"/>
      <c r="BA330" s="69"/>
      <c r="BB330" s="317"/>
      <c r="BC330" s="192">
        <f t="shared" si="188"/>
        <v>0</v>
      </c>
    </row>
    <row r="331" spans="1:55">
      <c r="A331" s="39"/>
      <c r="B331" s="40"/>
      <c r="C331" s="41"/>
      <c r="D331" s="41"/>
      <c r="E331" s="41"/>
      <c r="F331" s="42"/>
      <c r="G331" s="257"/>
      <c r="H331" s="43"/>
      <c r="I331" s="44"/>
      <c r="J331" s="45">
        <f t="shared" si="162"/>
        <v>0</v>
      </c>
      <c r="K331" s="46"/>
      <c r="L331" s="47">
        <f t="shared" si="163"/>
        <v>0</v>
      </c>
      <c r="M331" s="48"/>
      <c r="N331" s="321"/>
      <c r="O331" s="49"/>
      <c r="P331" s="50"/>
      <c r="Q331" s="43"/>
      <c r="R331" s="44"/>
      <c r="S331" s="44">
        <f t="shared" si="164"/>
        <v>0</v>
      </c>
      <c r="T331" s="50"/>
      <c r="U331" s="51"/>
      <c r="V331" s="52">
        <f t="shared" si="165"/>
        <v>0</v>
      </c>
      <c r="W331" s="53"/>
      <c r="X331" s="321"/>
      <c r="Y331" s="54">
        <f t="shared" si="166"/>
        <v>0</v>
      </c>
      <c r="Z331" s="55">
        <f t="shared" si="167"/>
        <v>0</v>
      </c>
      <c r="AA331" s="56">
        <f t="shared" si="168"/>
        <v>0</v>
      </c>
      <c r="AB331" s="57" t="e">
        <f t="shared" si="169"/>
        <v>#DIV/0!</v>
      </c>
      <c r="AC331" s="58">
        <f t="shared" si="170"/>
        <v>0</v>
      </c>
      <c r="AD331" s="59" t="e">
        <f t="shared" si="171"/>
        <v>#DIV/0!</v>
      </c>
      <c r="AE331" s="60">
        <f t="shared" si="172"/>
        <v>0</v>
      </c>
      <c r="AF331" s="61" t="e">
        <f t="shared" si="173"/>
        <v>#DIV/0!</v>
      </c>
      <c r="AG331" s="62">
        <f t="shared" si="174"/>
        <v>0</v>
      </c>
      <c r="AH331" s="63" t="e">
        <f t="shared" si="175"/>
        <v>#DIV/0!</v>
      </c>
      <c r="AI331" s="199">
        <f t="shared" si="176"/>
        <v>0</v>
      </c>
      <c r="AJ331" s="200" t="e">
        <f t="shared" si="177"/>
        <v>#DIV/0!</v>
      </c>
      <c r="AK331" s="199">
        <f t="shared" si="178"/>
        <v>0</v>
      </c>
      <c r="AL331" s="200" t="e">
        <f t="shared" si="179"/>
        <v>#DIV/0!</v>
      </c>
      <c r="AM331" s="201">
        <f t="shared" si="180"/>
        <v>0</v>
      </c>
      <c r="AN331" s="210" t="e">
        <f t="shared" si="181"/>
        <v>#DIV/0!</v>
      </c>
      <c r="AO331" s="201">
        <f t="shared" si="182"/>
        <v>0</v>
      </c>
      <c r="AP331" s="210" t="e">
        <f t="shared" si="183"/>
        <v>#DIV/0!</v>
      </c>
      <c r="AR331" s="64"/>
      <c r="AS331" s="65"/>
      <c r="AT331" s="208">
        <f t="shared" si="184"/>
        <v>0</v>
      </c>
      <c r="AU331" s="209" t="e">
        <f t="shared" si="185"/>
        <v>#DIV/0!</v>
      </c>
      <c r="AV331" s="189">
        <f t="shared" si="186"/>
        <v>0</v>
      </c>
      <c r="AW331" s="190" t="e">
        <f t="shared" si="187"/>
        <v>#DIV/0!</v>
      </c>
      <c r="AY331" s="68"/>
      <c r="AZ331" s="317"/>
      <c r="BA331" s="69"/>
      <c r="BB331" s="317"/>
      <c r="BC331" s="192">
        <f t="shared" si="188"/>
        <v>0</v>
      </c>
    </row>
    <row r="332" spans="1:55">
      <c r="A332" s="39"/>
      <c r="B332" s="40"/>
      <c r="C332" s="41"/>
      <c r="D332" s="41"/>
      <c r="E332" s="41"/>
      <c r="F332" s="42"/>
      <c r="G332" s="257"/>
      <c r="H332" s="43"/>
      <c r="I332" s="44"/>
      <c r="J332" s="45">
        <f t="shared" si="162"/>
        <v>0</v>
      </c>
      <c r="K332" s="46"/>
      <c r="L332" s="47">
        <f t="shared" si="163"/>
        <v>0</v>
      </c>
      <c r="M332" s="48"/>
      <c r="N332" s="321"/>
      <c r="O332" s="49"/>
      <c r="P332" s="50"/>
      <c r="Q332" s="43"/>
      <c r="R332" s="44"/>
      <c r="S332" s="44">
        <f t="shared" si="164"/>
        <v>0</v>
      </c>
      <c r="T332" s="50"/>
      <c r="U332" s="51"/>
      <c r="V332" s="52">
        <f t="shared" si="165"/>
        <v>0</v>
      </c>
      <c r="W332" s="53"/>
      <c r="X332" s="321"/>
      <c r="Y332" s="54">
        <f t="shared" si="166"/>
        <v>0</v>
      </c>
      <c r="Z332" s="55">
        <f t="shared" si="167"/>
        <v>0</v>
      </c>
      <c r="AA332" s="56">
        <f t="shared" si="168"/>
        <v>0</v>
      </c>
      <c r="AB332" s="57" t="e">
        <f t="shared" si="169"/>
        <v>#DIV/0!</v>
      </c>
      <c r="AC332" s="58">
        <f t="shared" si="170"/>
        <v>0</v>
      </c>
      <c r="AD332" s="59" t="e">
        <f t="shared" si="171"/>
        <v>#DIV/0!</v>
      </c>
      <c r="AE332" s="60">
        <f t="shared" si="172"/>
        <v>0</v>
      </c>
      <c r="AF332" s="61" t="e">
        <f t="shared" si="173"/>
        <v>#DIV/0!</v>
      </c>
      <c r="AG332" s="62">
        <f t="shared" si="174"/>
        <v>0</v>
      </c>
      <c r="AH332" s="63" t="e">
        <f t="shared" si="175"/>
        <v>#DIV/0!</v>
      </c>
      <c r="AI332" s="199">
        <f t="shared" si="176"/>
        <v>0</v>
      </c>
      <c r="AJ332" s="200" t="e">
        <f t="shared" si="177"/>
        <v>#DIV/0!</v>
      </c>
      <c r="AK332" s="199">
        <f t="shared" si="178"/>
        <v>0</v>
      </c>
      <c r="AL332" s="200" t="e">
        <f t="shared" si="179"/>
        <v>#DIV/0!</v>
      </c>
      <c r="AM332" s="201">
        <f t="shared" si="180"/>
        <v>0</v>
      </c>
      <c r="AN332" s="210" t="e">
        <f t="shared" si="181"/>
        <v>#DIV/0!</v>
      </c>
      <c r="AO332" s="201">
        <f t="shared" si="182"/>
        <v>0</v>
      </c>
      <c r="AP332" s="210" t="e">
        <f t="shared" si="183"/>
        <v>#DIV/0!</v>
      </c>
      <c r="AR332" s="64"/>
      <c r="AS332" s="65"/>
      <c r="AT332" s="208">
        <f t="shared" si="184"/>
        <v>0</v>
      </c>
      <c r="AU332" s="209" t="e">
        <f t="shared" si="185"/>
        <v>#DIV/0!</v>
      </c>
      <c r="AV332" s="189">
        <f t="shared" si="186"/>
        <v>0</v>
      </c>
      <c r="AW332" s="190" t="e">
        <f t="shared" si="187"/>
        <v>#DIV/0!</v>
      </c>
      <c r="AY332" s="68"/>
      <c r="AZ332" s="317"/>
      <c r="BA332" s="69"/>
      <c r="BB332" s="317"/>
      <c r="BC332" s="192">
        <f t="shared" si="188"/>
        <v>0</v>
      </c>
    </row>
    <row r="333" spans="1:55">
      <c r="A333" s="39"/>
      <c r="B333" s="40"/>
      <c r="C333" s="41"/>
      <c r="D333" s="41"/>
      <c r="E333" s="41"/>
      <c r="F333" s="42"/>
      <c r="G333" s="257"/>
      <c r="H333" s="43"/>
      <c r="I333" s="44"/>
      <c r="J333" s="45">
        <f t="shared" si="162"/>
        <v>0</v>
      </c>
      <c r="K333" s="46"/>
      <c r="L333" s="47">
        <f t="shared" si="163"/>
        <v>0</v>
      </c>
      <c r="M333" s="48"/>
      <c r="N333" s="321"/>
      <c r="O333" s="49"/>
      <c r="P333" s="50"/>
      <c r="Q333" s="43"/>
      <c r="R333" s="44"/>
      <c r="S333" s="44">
        <f t="shared" si="164"/>
        <v>0</v>
      </c>
      <c r="T333" s="50"/>
      <c r="U333" s="51"/>
      <c r="V333" s="52">
        <f t="shared" si="165"/>
        <v>0</v>
      </c>
      <c r="W333" s="53"/>
      <c r="X333" s="321"/>
      <c r="Y333" s="54">
        <f t="shared" si="166"/>
        <v>0</v>
      </c>
      <c r="Z333" s="55">
        <f t="shared" si="167"/>
        <v>0</v>
      </c>
      <c r="AA333" s="56">
        <f t="shared" si="168"/>
        <v>0</v>
      </c>
      <c r="AB333" s="57" t="e">
        <f t="shared" si="169"/>
        <v>#DIV/0!</v>
      </c>
      <c r="AC333" s="58">
        <f t="shared" si="170"/>
        <v>0</v>
      </c>
      <c r="AD333" s="59" t="e">
        <f t="shared" si="171"/>
        <v>#DIV/0!</v>
      </c>
      <c r="AE333" s="60">
        <f t="shared" si="172"/>
        <v>0</v>
      </c>
      <c r="AF333" s="61" t="e">
        <f t="shared" si="173"/>
        <v>#DIV/0!</v>
      </c>
      <c r="AG333" s="62">
        <f t="shared" si="174"/>
        <v>0</v>
      </c>
      <c r="AH333" s="63" t="e">
        <f t="shared" si="175"/>
        <v>#DIV/0!</v>
      </c>
      <c r="AI333" s="199">
        <f t="shared" si="176"/>
        <v>0</v>
      </c>
      <c r="AJ333" s="200" t="e">
        <f t="shared" si="177"/>
        <v>#DIV/0!</v>
      </c>
      <c r="AK333" s="199">
        <f t="shared" si="178"/>
        <v>0</v>
      </c>
      <c r="AL333" s="200" t="e">
        <f t="shared" si="179"/>
        <v>#DIV/0!</v>
      </c>
      <c r="AM333" s="201">
        <f t="shared" si="180"/>
        <v>0</v>
      </c>
      <c r="AN333" s="210" t="e">
        <f t="shared" si="181"/>
        <v>#DIV/0!</v>
      </c>
      <c r="AO333" s="201">
        <f t="shared" si="182"/>
        <v>0</v>
      </c>
      <c r="AP333" s="210" t="e">
        <f t="shared" si="183"/>
        <v>#DIV/0!</v>
      </c>
      <c r="AR333" s="64"/>
      <c r="AS333" s="65"/>
      <c r="AT333" s="208">
        <f t="shared" si="184"/>
        <v>0</v>
      </c>
      <c r="AU333" s="209" t="e">
        <f t="shared" si="185"/>
        <v>#DIV/0!</v>
      </c>
      <c r="AV333" s="189">
        <f t="shared" si="186"/>
        <v>0</v>
      </c>
      <c r="AW333" s="190" t="e">
        <f t="shared" si="187"/>
        <v>#DIV/0!</v>
      </c>
      <c r="AY333" s="68"/>
      <c r="AZ333" s="317"/>
      <c r="BA333" s="69"/>
      <c r="BB333" s="317"/>
      <c r="BC333" s="192">
        <f t="shared" si="188"/>
        <v>0</v>
      </c>
    </row>
    <row r="334" spans="1:55">
      <c r="A334" s="39"/>
      <c r="B334" s="40"/>
      <c r="C334" s="41"/>
      <c r="D334" s="41"/>
      <c r="E334" s="41"/>
      <c r="F334" s="42"/>
      <c r="G334" s="257"/>
      <c r="H334" s="43"/>
      <c r="I334" s="44"/>
      <c r="J334" s="45">
        <f t="shared" si="162"/>
        <v>0</v>
      </c>
      <c r="K334" s="46"/>
      <c r="L334" s="47">
        <f t="shared" si="163"/>
        <v>0</v>
      </c>
      <c r="M334" s="48"/>
      <c r="N334" s="321"/>
      <c r="O334" s="49"/>
      <c r="P334" s="50"/>
      <c r="Q334" s="43"/>
      <c r="R334" s="44"/>
      <c r="S334" s="44">
        <f t="shared" si="164"/>
        <v>0</v>
      </c>
      <c r="T334" s="50"/>
      <c r="U334" s="51"/>
      <c r="V334" s="52">
        <f t="shared" si="165"/>
        <v>0</v>
      </c>
      <c r="W334" s="53"/>
      <c r="X334" s="321"/>
      <c r="Y334" s="54">
        <f t="shared" si="166"/>
        <v>0</v>
      </c>
      <c r="Z334" s="55">
        <f t="shared" si="167"/>
        <v>0</v>
      </c>
      <c r="AA334" s="56">
        <f t="shared" si="168"/>
        <v>0</v>
      </c>
      <c r="AB334" s="57" t="e">
        <f t="shared" si="169"/>
        <v>#DIV/0!</v>
      </c>
      <c r="AC334" s="58">
        <f t="shared" si="170"/>
        <v>0</v>
      </c>
      <c r="AD334" s="59" t="e">
        <f t="shared" si="171"/>
        <v>#DIV/0!</v>
      </c>
      <c r="AE334" s="60">
        <f t="shared" si="172"/>
        <v>0</v>
      </c>
      <c r="AF334" s="61" t="e">
        <f t="shared" si="173"/>
        <v>#DIV/0!</v>
      </c>
      <c r="AG334" s="62">
        <f t="shared" si="174"/>
        <v>0</v>
      </c>
      <c r="AH334" s="63" t="e">
        <f t="shared" si="175"/>
        <v>#DIV/0!</v>
      </c>
      <c r="AI334" s="199">
        <f t="shared" si="176"/>
        <v>0</v>
      </c>
      <c r="AJ334" s="200" t="e">
        <f t="shared" si="177"/>
        <v>#DIV/0!</v>
      </c>
      <c r="AK334" s="199">
        <f t="shared" si="178"/>
        <v>0</v>
      </c>
      <c r="AL334" s="200" t="e">
        <f t="shared" si="179"/>
        <v>#DIV/0!</v>
      </c>
      <c r="AM334" s="201">
        <f t="shared" si="180"/>
        <v>0</v>
      </c>
      <c r="AN334" s="210" t="e">
        <f t="shared" si="181"/>
        <v>#DIV/0!</v>
      </c>
      <c r="AO334" s="201">
        <f t="shared" si="182"/>
        <v>0</v>
      </c>
      <c r="AP334" s="210" t="e">
        <f t="shared" si="183"/>
        <v>#DIV/0!</v>
      </c>
      <c r="AR334" s="64"/>
      <c r="AS334" s="65"/>
      <c r="AT334" s="208">
        <f t="shared" si="184"/>
        <v>0</v>
      </c>
      <c r="AU334" s="209" t="e">
        <f t="shared" si="185"/>
        <v>#DIV/0!</v>
      </c>
      <c r="AV334" s="189">
        <f t="shared" si="186"/>
        <v>0</v>
      </c>
      <c r="AW334" s="190" t="e">
        <f t="shared" si="187"/>
        <v>#DIV/0!</v>
      </c>
      <c r="AY334" s="68"/>
      <c r="AZ334" s="317"/>
      <c r="BA334" s="69"/>
      <c r="BB334" s="317"/>
      <c r="BC334" s="192">
        <f t="shared" si="188"/>
        <v>0</v>
      </c>
    </row>
    <row r="335" spans="1:55">
      <c r="A335" s="39"/>
      <c r="B335" s="40"/>
      <c r="C335" s="41"/>
      <c r="D335" s="41"/>
      <c r="E335" s="41"/>
      <c r="F335" s="42"/>
      <c r="G335" s="257"/>
      <c r="H335" s="43"/>
      <c r="I335" s="44"/>
      <c r="J335" s="45">
        <f t="shared" si="162"/>
        <v>0</v>
      </c>
      <c r="K335" s="46"/>
      <c r="L335" s="47">
        <f t="shared" si="163"/>
        <v>0</v>
      </c>
      <c r="M335" s="48"/>
      <c r="N335" s="321"/>
      <c r="O335" s="49"/>
      <c r="P335" s="50"/>
      <c r="Q335" s="43"/>
      <c r="R335" s="44"/>
      <c r="S335" s="44">
        <f t="shared" si="164"/>
        <v>0</v>
      </c>
      <c r="T335" s="50"/>
      <c r="U335" s="51"/>
      <c r="V335" s="52">
        <f t="shared" si="165"/>
        <v>0</v>
      </c>
      <c r="W335" s="53"/>
      <c r="X335" s="321"/>
      <c r="Y335" s="54">
        <f t="shared" si="166"/>
        <v>0</v>
      </c>
      <c r="Z335" s="55">
        <f t="shared" si="167"/>
        <v>0</v>
      </c>
      <c r="AA335" s="56">
        <f t="shared" si="168"/>
        <v>0</v>
      </c>
      <c r="AB335" s="57" t="e">
        <f t="shared" si="169"/>
        <v>#DIV/0!</v>
      </c>
      <c r="AC335" s="58">
        <f t="shared" si="170"/>
        <v>0</v>
      </c>
      <c r="AD335" s="59" t="e">
        <f t="shared" si="171"/>
        <v>#DIV/0!</v>
      </c>
      <c r="AE335" s="60">
        <f t="shared" si="172"/>
        <v>0</v>
      </c>
      <c r="AF335" s="61" t="e">
        <f t="shared" si="173"/>
        <v>#DIV/0!</v>
      </c>
      <c r="AG335" s="62">
        <f t="shared" si="174"/>
        <v>0</v>
      </c>
      <c r="AH335" s="63" t="e">
        <f t="shared" si="175"/>
        <v>#DIV/0!</v>
      </c>
      <c r="AI335" s="199">
        <f t="shared" si="176"/>
        <v>0</v>
      </c>
      <c r="AJ335" s="200" t="e">
        <f t="shared" si="177"/>
        <v>#DIV/0!</v>
      </c>
      <c r="AK335" s="199">
        <f t="shared" si="178"/>
        <v>0</v>
      </c>
      <c r="AL335" s="200" t="e">
        <f t="shared" si="179"/>
        <v>#DIV/0!</v>
      </c>
      <c r="AM335" s="201">
        <f t="shared" si="180"/>
        <v>0</v>
      </c>
      <c r="AN335" s="210" t="e">
        <f t="shared" si="181"/>
        <v>#DIV/0!</v>
      </c>
      <c r="AO335" s="201">
        <f t="shared" si="182"/>
        <v>0</v>
      </c>
      <c r="AP335" s="210" t="e">
        <f t="shared" si="183"/>
        <v>#DIV/0!</v>
      </c>
      <c r="AR335" s="64"/>
      <c r="AS335" s="65"/>
      <c r="AT335" s="208">
        <f t="shared" si="184"/>
        <v>0</v>
      </c>
      <c r="AU335" s="209" t="e">
        <f t="shared" si="185"/>
        <v>#DIV/0!</v>
      </c>
      <c r="AV335" s="189">
        <f t="shared" si="186"/>
        <v>0</v>
      </c>
      <c r="AW335" s="190" t="e">
        <f t="shared" si="187"/>
        <v>#DIV/0!</v>
      </c>
      <c r="AY335" s="68"/>
      <c r="AZ335" s="317"/>
      <c r="BA335" s="69"/>
      <c r="BB335" s="317"/>
      <c r="BC335" s="192">
        <f t="shared" si="188"/>
        <v>0</v>
      </c>
    </row>
    <row r="336" spans="1:55">
      <c r="A336" s="39"/>
      <c r="B336" s="40"/>
      <c r="C336" s="41"/>
      <c r="D336" s="41"/>
      <c r="E336" s="41"/>
      <c r="F336" s="42"/>
      <c r="G336" s="257"/>
      <c r="H336" s="43"/>
      <c r="I336" s="44"/>
      <c r="J336" s="45">
        <f t="shared" si="162"/>
        <v>0</v>
      </c>
      <c r="K336" s="46"/>
      <c r="L336" s="47">
        <f t="shared" si="163"/>
        <v>0</v>
      </c>
      <c r="M336" s="48"/>
      <c r="N336" s="321"/>
      <c r="O336" s="49"/>
      <c r="P336" s="50"/>
      <c r="Q336" s="43"/>
      <c r="R336" s="44"/>
      <c r="S336" s="44">
        <f t="shared" si="164"/>
        <v>0</v>
      </c>
      <c r="T336" s="50"/>
      <c r="U336" s="51"/>
      <c r="V336" s="52">
        <f t="shared" si="165"/>
        <v>0</v>
      </c>
      <c r="W336" s="53"/>
      <c r="X336" s="321"/>
      <c r="Y336" s="54">
        <f t="shared" si="166"/>
        <v>0</v>
      </c>
      <c r="Z336" s="55">
        <f t="shared" si="167"/>
        <v>0</v>
      </c>
      <c r="AA336" s="56">
        <f t="shared" si="168"/>
        <v>0</v>
      </c>
      <c r="AB336" s="57" t="e">
        <f t="shared" si="169"/>
        <v>#DIV/0!</v>
      </c>
      <c r="AC336" s="58">
        <f t="shared" si="170"/>
        <v>0</v>
      </c>
      <c r="AD336" s="59" t="e">
        <f t="shared" si="171"/>
        <v>#DIV/0!</v>
      </c>
      <c r="AE336" s="60">
        <f t="shared" si="172"/>
        <v>0</v>
      </c>
      <c r="AF336" s="61" t="e">
        <f t="shared" si="173"/>
        <v>#DIV/0!</v>
      </c>
      <c r="AG336" s="62">
        <f t="shared" si="174"/>
        <v>0</v>
      </c>
      <c r="AH336" s="63" t="e">
        <f t="shared" si="175"/>
        <v>#DIV/0!</v>
      </c>
      <c r="AI336" s="199">
        <f t="shared" si="176"/>
        <v>0</v>
      </c>
      <c r="AJ336" s="200" t="e">
        <f t="shared" si="177"/>
        <v>#DIV/0!</v>
      </c>
      <c r="AK336" s="199">
        <f t="shared" si="178"/>
        <v>0</v>
      </c>
      <c r="AL336" s="200" t="e">
        <f t="shared" si="179"/>
        <v>#DIV/0!</v>
      </c>
      <c r="AM336" s="201">
        <f t="shared" si="180"/>
        <v>0</v>
      </c>
      <c r="AN336" s="210" t="e">
        <f t="shared" si="181"/>
        <v>#DIV/0!</v>
      </c>
      <c r="AO336" s="201">
        <f t="shared" si="182"/>
        <v>0</v>
      </c>
      <c r="AP336" s="210" t="e">
        <f t="shared" si="183"/>
        <v>#DIV/0!</v>
      </c>
      <c r="AR336" s="64"/>
      <c r="AS336" s="65"/>
      <c r="AT336" s="208">
        <f t="shared" si="184"/>
        <v>0</v>
      </c>
      <c r="AU336" s="209" t="e">
        <f t="shared" si="185"/>
        <v>#DIV/0!</v>
      </c>
      <c r="AV336" s="189">
        <f t="shared" si="186"/>
        <v>0</v>
      </c>
      <c r="AW336" s="190" t="e">
        <f t="shared" si="187"/>
        <v>#DIV/0!</v>
      </c>
      <c r="AY336" s="68"/>
      <c r="AZ336" s="317"/>
      <c r="BA336" s="69"/>
      <c r="BB336" s="317"/>
      <c r="BC336" s="192">
        <f t="shared" si="188"/>
        <v>0</v>
      </c>
    </row>
    <row r="337" spans="1:55">
      <c r="A337" s="39"/>
      <c r="B337" s="40"/>
      <c r="C337" s="41"/>
      <c r="D337" s="41"/>
      <c r="E337" s="41"/>
      <c r="F337" s="42"/>
      <c r="G337" s="257"/>
      <c r="H337" s="43"/>
      <c r="I337" s="44"/>
      <c r="J337" s="45">
        <f t="shared" si="162"/>
        <v>0</v>
      </c>
      <c r="K337" s="46"/>
      <c r="L337" s="47">
        <f t="shared" si="163"/>
        <v>0</v>
      </c>
      <c r="M337" s="48"/>
      <c r="N337" s="321"/>
      <c r="O337" s="49"/>
      <c r="P337" s="50"/>
      <c r="Q337" s="43"/>
      <c r="R337" s="44"/>
      <c r="S337" s="44">
        <f t="shared" si="164"/>
        <v>0</v>
      </c>
      <c r="T337" s="50"/>
      <c r="U337" s="51"/>
      <c r="V337" s="52">
        <f t="shared" si="165"/>
        <v>0</v>
      </c>
      <c r="W337" s="53"/>
      <c r="X337" s="321"/>
      <c r="Y337" s="54">
        <f t="shared" si="166"/>
        <v>0</v>
      </c>
      <c r="Z337" s="55">
        <f t="shared" si="167"/>
        <v>0</v>
      </c>
      <c r="AA337" s="56">
        <f t="shared" si="168"/>
        <v>0</v>
      </c>
      <c r="AB337" s="57" t="e">
        <f t="shared" si="169"/>
        <v>#DIV/0!</v>
      </c>
      <c r="AC337" s="58">
        <f t="shared" si="170"/>
        <v>0</v>
      </c>
      <c r="AD337" s="59" t="e">
        <f t="shared" si="171"/>
        <v>#DIV/0!</v>
      </c>
      <c r="AE337" s="60">
        <f t="shared" si="172"/>
        <v>0</v>
      </c>
      <c r="AF337" s="61" t="e">
        <f t="shared" si="173"/>
        <v>#DIV/0!</v>
      </c>
      <c r="AG337" s="62">
        <f t="shared" si="174"/>
        <v>0</v>
      </c>
      <c r="AH337" s="63" t="e">
        <f t="shared" si="175"/>
        <v>#DIV/0!</v>
      </c>
      <c r="AI337" s="199">
        <f t="shared" si="176"/>
        <v>0</v>
      </c>
      <c r="AJ337" s="200" t="e">
        <f t="shared" si="177"/>
        <v>#DIV/0!</v>
      </c>
      <c r="AK337" s="199">
        <f t="shared" si="178"/>
        <v>0</v>
      </c>
      <c r="AL337" s="200" t="e">
        <f t="shared" si="179"/>
        <v>#DIV/0!</v>
      </c>
      <c r="AM337" s="201">
        <f t="shared" si="180"/>
        <v>0</v>
      </c>
      <c r="AN337" s="210" t="e">
        <f t="shared" si="181"/>
        <v>#DIV/0!</v>
      </c>
      <c r="AO337" s="201">
        <f t="shared" si="182"/>
        <v>0</v>
      </c>
      <c r="AP337" s="210" t="e">
        <f t="shared" si="183"/>
        <v>#DIV/0!</v>
      </c>
      <c r="AR337" s="64"/>
      <c r="AS337" s="65"/>
      <c r="AT337" s="208">
        <f t="shared" si="184"/>
        <v>0</v>
      </c>
      <c r="AU337" s="209" t="e">
        <f t="shared" si="185"/>
        <v>#DIV/0!</v>
      </c>
      <c r="AV337" s="189">
        <f t="shared" si="186"/>
        <v>0</v>
      </c>
      <c r="AW337" s="190" t="e">
        <f t="shared" si="187"/>
        <v>#DIV/0!</v>
      </c>
      <c r="AY337" s="68"/>
      <c r="AZ337" s="317"/>
      <c r="BA337" s="69"/>
      <c r="BB337" s="317"/>
      <c r="BC337" s="192">
        <f t="shared" si="188"/>
        <v>0</v>
      </c>
    </row>
    <row r="338" spans="1:55">
      <c r="A338" s="39"/>
      <c r="B338" s="40"/>
      <c r="C338" s="41"/>
      <c r="D338" s="41"/>
      <c r="E338" s="41"/>
      <c r="F338" s="42"/>
      <c r="G338" s="257"/>
      <c r="H338" s="43"/>
      <c r="I338" s="44"/>
      <c r="J338" s="45">
        <f t="shared" si="162"/>
        <v>0</v>
      </c>
      <c r="K338" s="46"/>
      <c r="L338" s="47">
        <f t="shared" si="163"/>
        <v>0</v>
      </c>
      <c r="M338" s="48"/>
      <c r="N338" s="321"/>
      <c r="O338" s="49"/>
      <c r="P338" s="50"/>
      <c r="Q338" s="43"/>
      <c r="R338" s="44"/>
      <c r="S338" s="44">
        <f t="shared" si="164"/>
        <v>0</v>
      </c>
      <c r="T338" s="50"/>
      <c r="U338" s="51"/>
      <c r="V338" s="52">
        <f t="shared" si="165"/>
        <v>0</v>
      </c>
      <c r="W338" s="53"/>
      <c r="X338" s="321"/>
      <c r="Y338" s="54">
        <f t="shared" si="166"/>
        <v>0</v>
      </c>
      <c r="Z338" s="55">
        <f t="shared" si="167"/>
        <v>0</v>
      </c>
      <c r="AA338" s="56">
        <f t="shared" si="168"/>
        <v>0</v>
      </c>
      <c r="AB338" s="57" t="e">
        <f t="shared" si="169"/>
        <v>#DIV/0!</v>
      </c>
      <c r="AC338" s="58">
        <f t="shared" si="170"/>
        <v>0</v>
      </c>
      <c r="AD338" s="59" t="e">
        <f t="shared" si="171"/>
        <v>#DIV/0!</v>
      </c>
      <c r="AE338" s="60">
        <f t="shared" si="172"/>
        <v>0</v>
      </c>
      <c r="AF338" s="61" t="e">
        <f t="shared" si="173"/>
        <v>#DIV/0!</v>
      </c>
      <c r="AG338" s="62">
        <f t="shared" si="174"/>
        <v>0</v>
      </c>
      <c r="AH338" s="63" t="e">
        <f t="shared" si="175"/>
        <v>#DIV/0!</v>
      </c>
      <c r="AI338" s="199">
        <f t="shared" si="176"/>
        <v>0</v>
      </c>
      <c r="AJ338" s="200" t="e">
        <f t="shared" si="177"/>
        <v>#DIV/0!</v>
      </c>
      <c r="AK338" s="199">
        <f t="shared" si="178"/>
        <v>0</v>
      </c>
      <c r="AL338" s="200" t="e">
        <f t="shared" si="179"/>
        <v>#DIV/0!</v>
      </c>
      <c r="AM338" s="201">
        <f t="shared" si="180"/>
        <v>0</v>
      </c>
      <c r="AN338" s="210" t="e">
        <f t="shared" si="181"/>
        <v>#DIV/0!</v>
      </c>
      <c r="AO338" s="201">
        <f t="shared" si="182"/>
        <v>0</v>
      </c>
      <c r="AP338" s="210" t="e">
        <f t="shared" si="183"/>
        <v>#DIV/0!</v>
      </c>
      <c r="AR338" s="64"/>
      <c r="AS338" s="65"/>
      <c r="AT338" s="208">
        <f t="shared" si="184"/>
        <v>0</v>
      </c>
      <c r="AU338" s="209" t="e">
        <f t="shared" si="185"/>
        <v>#DIV/0!</v>
      </c>
      <c r="AV338" s="189">
        <f t="shared" si="186"/>
        <v>0</v>
      </c>
      <c r="AW338" s="190" t="e">
        <f t="shared" si="187"/>
        <v>#DIV/0!</v>
      </c>
      <c r="AY338" s="68"/>
      <c r="AZ338" s="317"/>
      <c r="BA338" s="69"/>
      <c r="BB338" s="317"/>
      <c r="BC338" s="192">
        <f t="shared" si="188"/>
        <v>0</v>
      </c>
    </row>
    <row r="339" spans="1:55">
      <c r="A339" s="39"/>
      <c r="B339" s="40"/>
      <c r="C339" s="41"/>
      <c r="D339" s="41"/>
      <c r="E339" s="41"/>
      <c r="F339" s="42"/>
      <c r="G339" s="257"/>
      <c r="H339" s="43"/>
      <c r="I339" s="44"/>
      <c r="J339" s="45">
        <f t="shared" si="162"/>
        <v>0</v>
      </c>
      <c r="K339" s="46"/>
      <c r="L339" s="47">
        <f t="shared" si="163"/>
        <v>0</v>
      </c>
      <c r="M339" s="48"/>
      <c r="N339" s="321"/>
      <c r="O339" s="49"/>
      <c r="P339" s="50"/>
      <c r="Q339" s="43"/>
      <c r="R339" s="44"/>
      <c r="S339" s="44">
        <f t="shared" si="164"/>
        <v>0</v>
      </c>
      <c r="T339" s="50"/>
      <c r="U339" s="51"/>
      <c r="V339" s="52">
        <f t="shared" si="165"/>
        <v>0</v>
      </c>
      <c r="W339" s="53"/>
      <c r="X339" s="321"/>
      <c r="Y339" s="54">
        <f t="shared" si="166"/>
        <v>0</v>
      </c>
      <c r="Z339" s="55">
        <f t="shared" si="167"/>
        <v>0</v>
      </c>
      <c r="AA339" s="56">
        <f t="shared" si="168"/>
        <v>0</v>
      </c>
      <c r="AB339" s="57" t="e">
        <f t="shared" si="169"/>
        <v>#DIV/0!</v>
      </c>
      <c r="AC339" s="58">
        <f t="shared" si="170"/>
        <v>0</v>
      </c>
      <c r="AD339" s="59" t="e">
        <f t="shared" si="171"/>
        <v>#DIV/0!</v>
      </c>
      <c r="AE339" s="60">
        <f t="shared" si="172"/>
        <v>0</v>
      </c>
      <c r="AF339" s="61" t="e">
        <f t="shared" si="173"/>
        <v>#DIV/0!</v>
      </c>
      <c r="AG339" s="62">
        <f t="shared" si="174"/>
        <v>0</v>
      </c>
      <c r="AH339" s="63" t="e">
        <f t="shared" si="175"/>
        <v>#DIV/0!</v>
      </c>
      <c r="AI339" s="199">
        <f t="shared" si="176"/>
        <v>0</v>
      </c>
      <c r="AJ339" s="200" t="e">
        <f t="shared" si="177"/>
        <v>#DIV/0!</v>
      </c>
      <c r="AK339" s="199">
        <f t="shared" si="178"/>
        <v>0</v>
      </c>
      <c r="AL339" s="200" t="e">
        <f t="shared" si="179"/>
        <v>#DIV/0!</v>
      </c>
      <c r="AM339" s="201">
        <f t="shared" si="180"/>
        <v>0</v>
      </c>
      <c r="AN339" s="210" t="e">
        <f t="shared" si="181"/>
        <v>#DIV/0!</v>
      </c>
      <c r="AO339" s="201">
        <f t="shared" si="182"/>
        <v>0</v>
      </c>
      <c r="AP339" s="210" t="e">
        <f t="shared" si="183"/>
        <v>#DIV/0!</v>
      </c>
      <c r="AR339" s="64"/>
      <c r="AS339" s="65"/>
      <c r="AT339" s="208">
        <f t="shared" si="184"/>
        <v>0</v>
      </c>
      <c r="AU339" s="209" t="e">
        <f t="shared" si="185"/>
        <v>#DIV/0!</v>
      </c>
      <c r="AV339" s="189">
        <f t="shared" si="186"/>
        <v>0</v>
      </c>
      <c r="AW339" s="190" t="e">
        <f t="shared" si="187"/>
        <v>#DIV/0!</v>
      </c>
      <c r="AY339" s="68"/>
      <c r="AZ339" s="317"/>
      <c r="BA339" s="69"/>
      <c r="BB339" s="317"/>
      <c r="BC339" s="192">
        <f t="shared" si="188"/>
        <v>0</v>
      </c>
    </row>
    <row r="340" spans="1:55">
      <c r="A340" s="39"/>
      <c r="B340" s="40"/>
      <c r="C340" s="41"/>
      <c r="D340" s="41"/>
      <c r="E340" s="41"/>
      <c r="F340" s="42"/>
      <c r="G340" s="257"/>
      <c r="H340" s="43"/>
      <c r="I340" s="44"/>
      <c r="J340" s="45">
        <f t="shared" si="162"/>
        <v>0</v>
      </c>
      <c r="K340" s="46"/>
      <c r="L340" s="47">
        <f t="shared" si="163"/>
        <v>0</v>
      </c>
      <c r="M340" s="48"/>
      <c r="N340" s="321"/>
      <c r="O340" s="49"/>
      <c r="P340" s="50"/>
      <c r="Q340" s="43"/>
      <c r="R340" s="44"/>
      <c r="S340" s="44">
        <f t="shared" si="164"/>
        <v>0</v>
      </c>
      <c r="T340" s="50"/>
      <c r="U340" s="51"/>
      <c r="V340" s="52">
        <f t="shared" si="165"/>
        <v>0</v>
      </c>
      <c r="W340" s="53"/>
      <c r="X340" s="321"/>
      <c r="Y340" s="54">
        <f t="shared" si="166"/>
        <v>0</v>
      </c>
      <c r="Z340" s="55">
        <f t="shared" si="167"/>
        <v>0</v>
      </c>
      <c r="AA340" s="56">
        <f t="shared" si="168"/>
        <v>0</v>
      </c>
      <c r="AB340" s="57" t="e">
        <f t="shared" si="169"/>
        <v>#DIV/0!</v>
      </c>
      <c r="AC340" s="58">
        <f t="shared" si="170"/>
        <v>0</v>
      </c>
      <c r="AD340" s="59" t="e">
        <f t="shared" si="171"/>
        <v>#DIV/0!</v>
      </c>
      <c r="AE340" s="60">
        <f t="shared" si="172"/>
        <v>0</v>
      </c>
      <c r="AF340" s="61" t="e">
        <f t="shared" si="173"/>
        <v>#DIV/0!</v>
      </c>
      <c r="AG340" s="62">
        <f t="shared" si="174"/>
        <v>0</v>
      </c>
      <c r="AH340" s="63" t="e">
        <f t="shared" si="175"/>
        <v>#DIV/0!</v>
      </c>
      <c r="AI340" s="199">
        <f t="shared" si="176"/>
        <v>0</v>
      </c>
      <c r="AJ340" s="200" t="e">
        <f t="shared" si="177"/>
        <v>#DIV/0!</v>
      </c>
      <c r="AK340" s="199">
        <f t="shared" si="178"/>
        <v>0</v>
      </c>
      <c r="AL340" s="200" t="e">
        <f t="shared" si="179"/>
        <v>#DIV/0!</v>
      </c>
      <c r="AM340" s="201">
        <f t="shared" si="180"/>
        <v>0</v>
      </c>
      <c r="AN340" s="210" t="e">
        <f t="shared" si="181"/>
        <v>#DIV/0!</v>
      </c>
      <c r="AO340" s="201">
        <f t="shared" si="182"/>
        <v>0</v>
      </c>
      <c r="AP340" s="210" t="e">
        <f t="shared" si="183"/>
        <v>#DIV/0!</v>
      </c>
      <c r="AR340" s="64"/>
      <c r="AS340" s="65"/>
      <c r="AT340" s="208">
        <f t="shared" si="184"/>
        <v>0</v>
      </c>
      <c r="AU340" s="209" t="e">
        <f t="shared" si="185"/>
        <v>#DIV/0!</v>
      </c>
      <c r="AV340" s="189">
        <f t="shared" si="186"/>
        <v>0</v>
      </c>
      <c r="AW340" s="190" t="e">
        <f t="shared" si="187"/>
        <v>#DIV/0!</v>
      </c>
      <c r="AY340" s="68"/>
      <c r="AZ340" s="317"/>
      <c r="BA340" s="69"/>
      <c r="BB340" s="317"/>
      <c r="BC340" s="192">
        <f t="shared" si="188"/>
        <v>0</v>
      </c>
    </row>
    <row r="341" spans="1:55">
      <c r="A341" s="39"/>
      <c r="B341" s="40"/>
      <c r="C341" s="41"/>
      <c r="D341" s="41"/>
      <c r="E341" s="41"/>
      <c r="F341" s="42"/>
      <c r="G341" s="257"/>
      <c r="H341" s="43"/>
      <c r="I341" s="44"/>
      <c r="J341" s="45">
        <f t="shared" si="162"/>
        <v>0</v>
      </c>
      <c r="K341" s="46"/>
      <c r="L341" s="47">
        <f t="shared" si="163"/>
        <v>0</v>
      </c>
      <c r="M341" s="48"/>
      <c r="N341" s="321"/>
      <c r="O341" s="49"/>
      <c r="P341" s="50"/>
      <c r="Q341" s="43"/>
      <c r="R341" s="44"/>
      <c r="S341" s="44">
        <f t="shared" si="164"/>
        <v>0</v>
      </c>
      <c r="T341" s="50"/>
      <c r="U341" s="51"/>
      <c r="V341" s="52">
        <f t="shared" si="165"/>
        <v>0</v>
      </c>
      <c r="W341" s="53"/>
      <c r="X341" s="321"/>
      <c r="Y341" s="54">
        <f t="shared" si="166"/>
        <v>0</v>
      </c>
      <c r="Z341" s="55">
        <f t="shared" si="167"/>
        <v>0</v>
      </c>
      <c r="AA341" s="56">
        <f t="shared" si="168"/>
        <v>0</v>
      </c>
      <c r="AB341" s="57" t="e">
        <f t="shared" si="169"/>
        <v>#DIV/0!</v>
      </c>
      <c r="AC341" s="58">
        <f t="shared" si="170"/>
        <v>0</v>
      </c>
      <c r="AD341" s="59" t="e">
        <f t="shared" si="171"/>
        <v>#DIV/0!</v>
      </c>
      <c r="AE341" s="60">
        <f t="shared" si="172"/>
        <v>0</v>
      </c>
      <c r="AF341" s="61" t="e">
        <f t="shared" si="173"/>
        <v>#DIV/0!</v>
      </c>
      <c r="AG341" s="62">
        <f t="shared" si="174"/>
        <v>0</v>
      </c>
      <c r="AH341" s="63" t="e">
        <f t="shared" si="175"/>
        <v>#DIV/0!</v>
      </c>
      <c r="AI341" s="199">
        <f t="shared" si="176"/>
        <v>0</v>
      </c>
      <c r="AJ341" s="200" t="e">
        <f t="shared" si="177"/>
        <v>#DIV/0!</v>
      </c>
      <c r="AK341" s="199">
        <f t="shared" si="178"/>
        <v>0</v>
      </c>
      <c r="AL341" s="200" t="e">
        <f t="shared" si="179"/>
        <v>#DIV/0!</v>
      </c>
      <c r="AM341" s="201">
        <f t="shared" si="180"/>
        <v>0</v>
      </c>
      <c r="AN341" s="210" t="e">
        <f t="shared" si="181"/>
        <v>#DIV/0!</v>
      </c>
      <c r="AO341" s="201">
        <f t="shared" si="182"/>
        <v>0</v>
      </c>
      <c r="AP341" s="210" t="e">
        <f t="shared" si="183"/>
        <v>#DIV/0!</v>
      </c>
      <c r="AR341" s="64"/>
      <c r="AS341" s="65"/>
      <c r="AT341" s="208">
        <f t="shared" si="184"/>
        <v>0</v>
      </c>
      <c r="AU341" s="209" t="e">
        <f t="shared" si="185"/>
        <v>#DIV/0!</v>
      </c>
      <c r="AV341" s="189">
        <f t="shared" si="186"/>
        <v>0</v>
      </c>
      <c r="AW341" s="190" t="e">
        <f t="shared" si="187"/>
        <v>#DIV/0!</v>
      </c>
      <c r="AY341" s="68"/>
      <c r="AZ341" s="317"/>
      <c r="BA341" s="69"/>
      <c r="BB341" s="317"/>
      <c r="BC341" s="192">
        <f t="shared" si="188"/>
        <v>0</v>
      </c>
    </row>
    <row r="342" spans="1:55">
      <c r="A342" s="39"/>
      <c r="B342" s="40"/>
      <c r="C342" s="41"/>
      <c r="D342" s="41"/>
      <c r="E342" s="41"/>
      <c r="F342" s="42"/>
      <c r="G342" s="257"/>
      <c r="H342" s="43"/>
      <c r="I342" s="44"/>
      <c r="J342" s="45">
        <f t="shared" si="162"/>
        <v>0</v>
      </c>
      <c r="K342" s="46"/>
      <c r="L342" s="47">
        <f t="shared" si="163"/>
        <v>0</v>
      </c>
      <c r="M342" s="48"/>
      <c r="N342" s="321"/>
      <c r="O342" s="49"/>
      <c r="P342" s="50"/>
      <c r="Q342" s="43"/>
      <c r="R342" s="44"/>
      <c r="S342" s="44">
        <f t="shared" si="164"/>
        <v>0</v>
      </c>
      <c r="T342" s="50"/>
      <c r="U342" s="51"/>
      <c r="V342" s="52">
        <f t="shared" si="165"/>
        <v>0</v>
      </c>
      <c r="W342" s="53"/>
      <c r="X342" s="321"/>
      <c r="Y342" s="54">
        <f t="shared" si="166"/>
        <v>0</v>
      </c>
      <c r="Z342" s="55">
        <f t="shared" si="167"/>
        <v>0</v>
      </c>
      <c r="AA342" s="56">
        <f t="shared" si="168"/>
        <v>0</v>
      </c>
      <c r="AB342" s="57" t="e">
        <f t="shared" si="169"/>
        <v>#DIV/0!</v>
      </c>
      <c r="AC342" s="58">
        <f t="shared" si="170"/>
        <v>0</v>
      </c>
      <c r="AD342" s="59" t="e">
        <f t="shared" si="171"/>
        <v>#DIV/0!</v>
      </c>
      <c r="AE342" s="60">
        <f t="shared" si="172"/>
        <v>0</v>
      </c>
      <c r="AF342" s="61" t="e">
        <f t="shared" si="173"/>
        <v>#DIV/0!</v>
      </c>
      <c r="AG342" s="62">
        <f t="shared" si="174"/>
        <v>0</v>
      </c>
      <c r="AH342" s="63" t="e">
        <f t="shared" si="175"/>
        <v>#DIV/0!</v>
      </c>
      <c r="AI342" s="199">
        <f t="shared" si="176"/>
        <v>0</v>
      </c>
      <c r="AJ342" s="200" t="e">
        <f t="shared" si="177"/>
        <v>#DIV/0!</v>
      </c>
      <c r="AK342" s="199">
        <f t="shared" si="178"/>
        <v>0</v>
      </c>
      <c r="AL342" s="200" t="e">
        <f t="shared" si="179"/>
        <v>#DIV/0!</v>
      </c>
      <c r="AM342" s="201">
        <f t="shared" si="180"/>
        <v>0</v>
      </c>
      <c r="AN342" s="210" t="e">
        <f t="shared" si="181"/>
        <v>#DIV/0!</v>
      </c>
      <c r="AO342" s="201">
        <f t="shared" si="182"/>
        <v>0</v>
      </c>
      <c r="AP342" s="210" t="e">
        <f t="shared" si="183"/>
        <v>#DIV/0!</v>
      </c>
      <c r="AR342" s="64"/>
      <c r="AS342" s="65"/>
      <c r="AT342" s="208">
        <f t="shared" si="184"/>
        <v>0</v>
      </c>
      <c r="AU342" s="209" t="e">
        <f t="shared" si="185"/>
        <v>#DIV/0!</v>
      </c>
      <c r="AV342" s="189">
        <f t="shared" si="186"/>
        <v>0</v>
      </c>
      <c r="AW342" s="190" t="e">
        <f t="shared" si="187"/>
        <v>#DIV/0!</v>
      </c>
      <c r="AY342" s="68"/>
      <c r="AZ342" s="317"/>
      <c r="BA342" s="69"/>
      <c r="BB342" s="317"/>
      <c r="BC342" s="192">
        <f t="shared" si="188"/>
        <v>0</v>
      </c>
    </row>
    <row r="343" spans="1:55">
      <c r="A343" s="39"/>
      <c r="B343" s="40"/>
      <c r="C343" s="41"/>
      <c r="D343" s="41"/>
      <c r="E343" s="41"/>
      <c r="F343" s="42"/>
      <c r="G343" s="257"/>
      <c r="H343" s="43"/>
      <c r="I343" s="44"/>
      <c r="J343" s="45">
        <f t="shared" si="162"/>
        <v>0</v>
      </c>
      <c r="K343" s="46"/>
      <c r="L343" s="47">
        <f t="shared" si="163"/>
        <v>0</v>
      </c>
      <c r="M343" s="48"/>
      <c r="N343" s="321"/>
      <c r="O343" s="49"/>
      <c r="P343" s="50"/>
      <c r="Q343" s="43"/>
      <c r="R343" s="44"/>
      <c r="S343" s="44">
        <f t="shared" si="164"/>
        <v>0</v>
      </c>
      <c r="T343" s="50"/>
      <c r="U343" s="51"/>
      <c r="V343" s="52">
        <f t="shared" si="165"/>
        <v>0</v>
      </c>
      <c r="W343" s="53"/>
      <c r="X343" s="321"/>
      <c r="Y343" s="54">
        <f t="shared" si="166"/>
        <v>0</v>
      </c>
      <c r="Z343" s="55">
        <f t="shared" si="167"/>
        <v>0</v>
      </c>
      <c r="AA343" s="56">
        <f t="shared" si="168"/>
        <v>0</v>
      </c>
      <c r="AB343" s="57" t="e">
        <f t="shared" si="169"/>
        <v>#DIV/0!</v>
      </c>
      <c r="AC343" s="58">
        <f t="shared" si="170"/>
        <v>0</v>
      </c>
      <c r="AD343" s="59" t="e">
        <f t="shared" si="171"/>
        <v>#DIV/0!</v>
      </c>
      <c r="AE343" s="60">
        <f t="shared" si="172"/>
        <v>0</v>
      </c>
      <c r="AF343" s="61" t="e">
        <f t="shared" si="173"/>
        <v>#DIV/0!</v>
      </c>
      <c r="AG343" s="62">
        <f t="shared" si="174"/>
        <v>0</v>
      </c>
      <c r="AH343" s="63" t="e">
        <f t="shared" si="175"/>
        <v>#DIV/0!</v>
      </c>
      <c r="AI343" s="199">
        <f t="shared" si="176"/>
        <v>0</v>
      </c>
      <c r="AJ343" s="200" t="e">
        <f t="shared" si="177"/>
        <v>#DIV/0!</v>
      </c>
      <c r="AK343" s="199">
        <f t="shared" si="178"/>
        <v>0</v>
      </c>
      <c r="AL343" s="200" t="e">
        <f t="shared" si="179"/>
        <v>#DIV/0!</v>
      </c>
      <c r="AM343" s="201">
        <f t="shared" si="180"/>
        <v>0</v>
      </c>
      <c r="AN343" s="210" t="e">
        <f t="shared" si="181"/>
        <v>#DIV/0!</v>
      </c>
      <c r="AO343" s="201">
        <f t="shared" si="182"/>
        <v>0</v>
      </c>
      <c r="AP343" s="210" t="e">
        <f t="shared" si="183"/>
        <v>#DIV/0!</v>
      </c>
      <c r="AR343" s="64"/>
      <c r="AS343" s="65"/>
      <c r="AT343" s="208">
        <f t="shared" si="184"/>
        <v>0</v>
      </c>
      <c r="AU343" s="209" t="e">
        <f t="shared" si="185"/>
        <v>#DIV/0!</v>
      </c>
      <c r="AV343" s="189">
        <f t="shared" si="186"/>
        <v>0</v>
      </c>
      <c r="AW343" s="190" t="e">
        <f t="shared" si="187"/>
        <v>#DIV/0!</v>
      </c>
      <c r="AY343" s="68"/>
      <c r="AZ343" s="317"/>
      <c r="BA343" s="69"/>
      <c r="BB343" s="317"/>
      <c r="BC343" s="192">
        <f t="shared" si="188"/>
        <v>0</v>
      </c>
    </row>
    <row r="344" spans="1:55">
      <c r="A344" s="39"/>
      <c r="B344" s="40"/>
      <c r="C344" s="41"/>
      <c r="D344" s="41"/>
      <c r="E344" s="41"/>
      <c r="F344" s="42"/>
      <c r="G344" s="257"/>
      <c r="H344" s="43"/>
      <c r="I344" s="44"/>
      <c r="J344" s="45">
        <f t="shared" si="162"/>
        <v>0</v>
      </c>
      <c r="K344" s="46"/>
      <c r="L344" s="47">
        <f t="shared" si="163"/>
        <v>0</v>
      </c>
      <c r="M344" s="48"/>
      <c r="N344" s="321"/>
      <c r="O344" s="49"/>
      <c r="P344" s="50"/>
      <c r="Q344" s="43"/>
      <c r="R344" s="44"/>
      <c r="S344" s="44">
        <f t="shared" si="164"/>
        <v>0</v>
      </c>
      <c r="T344" s="50"/>
      <c r="U344" s="51"/>
      <c r="V344" s="52">
        <f t="shared" si="165"/>
        <v>0</v>
      </c>
      <c r="W344" s="53"/>
      <c r="X344" s="321"/>
      <c r="Y344" s="54">
        <f t="shared" si="166"/>
        <v>0</v>
      </c>
      <c r="Z344" s="55">
        <f t="shared" si="167"/>
        <v>0</v>
      </c>
      <c r="AA344" s="56">
        <f t="shared" si="168"/>
        <v>0</v>
      </c>
      <c r="AB344" s="57" t="e">
        <f t="shared" si="169"/>
        <v>#DIV/0!</v>
      </c>
      <c r="AC344" s="58">
        <f t="shared" si="170"/>
        <v>0</v>
      </c>
      <c r="AD344" s="59" t="e">
        <f t="shared" si="171"/>
        <v>#DIV/0!</v>
      </c>
      <c r="AE344" s="60">
        <f t="shared" si="172"/>
        <v>0</v>
      </c>
      <c r="AF344" s="61" t="e">
        <f t="shared" si="173"/>
        <v>#DIV/0!</v>
      </c>
      <c r="AG344" s="62">
        <f t="shared" si="174"/>
        <v>0</v>
      </c>
      <c r="AH344" s="63" t="e">
        <f t="shared" si="175"/>
        <v>#DIV/0!</v>
      </c>
      <c r="AI344" s="199">
        <f t="shared" si="176"/>
        <v>0</v>
      </c>
      <c r="AJ344" s="200" t="e">
        <f t="shared" si="177"/>
        <v>#DIV/0!</v>
      </c>
      <c r="AK344" s="199">
        <f t="shared" si="178"/>
        <v>0</v>
      </c>
      <c r="AL344" s="200" t="e">
        <f t="shared" si="179"/>
        <v>#DIV/0!</v>
      </c>
      <c r="AM344" s="201">
        <f t="shared" si="180"/>
        <v>0</v>
      </c>
      <c r="AN344" s="210" t="e">
        <f t="shared" si="181"/>
        <v>#DIV/0!</v>
      </c>
      <c r="AO344" s="201">
        <f t="shared" si="182"/>
        <v>0</v>
      </c>
      <c r="AP344" s="210" t="e">
        <f t="shared" si="183"/>
        <v>#DIV/0!</v>
      </c>
      <c r="AR344" s="64"/>
      <c r="AS344" s="65"/>
      <c r="AT344" s="208">
        <f t="shared" si="184"/>
        <v>0</v>
      </c>
      <c r="AU344" s="209" t="e">
        <f t="shared" si="185"/>
        <v>#DIV/0!</v>
      </c>
      <c r="AV344" s="189">
        <f t="shared" si="186"/>
        <v>0</v>
      </c>
      <c r="AW344" s="190" t="e">
        <f t="shared" si="187"/>
        <v>#DIV/0!</v>
      </c>
      <c r="AY344" s="68"/>
      <c r="AZ344" s="317"/>
      <c r="BA344" s="69"/>
      <c r="BB344" s="317"/>
      <c r="BC344" s="192">
        <f t="shared" si="188"/>
        <v>0</v>
      </c>
    </row>
    <row r="345" spans="1:55">
      <c r="A345" s="39"/>
      <c r="B345" s="40"/>
      <c r="C345" s="41"/>
      <c r="D345" s="41"/>
      <c r="E345" s="41"/>
      <c r="F345" s="42"/>
      <c r="G345" s="257"/>
      <c r="H345" s="43"/>
      <c r="I345" s="44"/>
      <c r="J345" s="45">
        <f t="shared" si="162"/>
        <v>0</v>
      </c>
      <c r="K345" s="46"/>
      <c r="L345" s="47">
        <f t="shared" si="163"/>
        <v>0</v>
      </c>
      <c r="M345" s="48"/>
      <c r="N345" s="321"/>
      <c r="O345" s="49"/>
      <c r="P345" s="50"/>
      <c r="Q345" s="43"/>
      <c r="R345" s="44"/>
      <c r="S345" s="44">
        <f t="shared" si="164"/>
        <v>0</v>
      </c>
      <c r="T345" s="50"/>
      <c r="U345" s="51"/>
      <c r="V345" s="52">
        <f t="shared" si="165"/>
        <v>0</v>
      </c>
      <c r="W345" s="53"/>
      <c r="X345" s="321"/>
      <c r="Y345" s="54">
        <f t="shared" si="166"/>
        <v>0</v>
      </c>
      <c r="Z345" s="55">
        <f t="shared" si="167"/>
        <v>0</v>
      </c>
      <c r="AA345" s="56">
        <f t="shared" si="168"/>
        <v>0</v>
      </c>
      <c r="AB345" s="57" t="e">
        <f t="shared" si="169"/>
        <v>#DIV/0!</v>
      </c>
      <c r="AC345" s="58">
        <f t="shared" si="170"/>
        <v>0</v>
      </c>
      <c r="AD345" s="59" t="e">
        <f t="shared" si="171"/>
        <v>#DIV/0!</v>
      </c>
      <c r="AE345" s="60">
        <f t="shared" si="172"/>
        <v>0</v>
      </c>
      <c r="AF345" s="61" t="e">
        <f t="shared" si="173"/>
        <v>#DIV/0!</v>
      </c>
      <c r="AG345" s="62">
        <f t="shared" si="174"/>
        <v>0</v>
      </c>
      <c r="AH345" s="63" t="e">
        <f t="shared" si="175"/>
        <v>#DIV/0!</v>
      </c>
      <c r="AI345" s="199">
        <f t="shared" si="176"/>
        <v>0</v>
      </c>
      <c r="AJ345" s="200" t="e">
        <f t="shared" si="177"/>
        <v>#DIV/0!</v>
      </c>
      <c r="AK345" s="199">
        <f t="shared" si="178"/>
        <v>0</v>
      </c>
      <c r="AL345" s="200" t="e">
        <f t="shared" si="179"/>
        <v>#DIV/0!</v>
      </c>
      <c r="AM345" s="201">
        <f t="shared" si="180"/>
        <v>0</v>
      </c>
      <c r="AN345" s="210" t="e">
        <f t="shared" si="181"/>
        <v>#DIV/0!</v>
      </c>
      <c r="AO345" s="201">
        <f t="shared" si="182"/>
        <v>0</v>
      </c>
      <c r="AP345" s="210" t="e">
        <f t="shared" si="183"/>
        <v>#DIV/0!</v>
      </c>
      <c r="AR345" s="64"/>
      <c r="AS345" s="65"/>
      <c r="AT345" s="208">
        <f t="shared" si="184"/>
        <v>0</v>
      </c>
      <c r="AU345" s="209" t="e">
        <f t="shared" si="185"/>
        <v>#DIV/0!</v>
      </c>
      <c r="AV345" s="189">
        <f t="shared" si="186"/>
        <v>0</v>
      </c>
      <c r="AW345" s="190" t="e">
        <f t="shared" si="187"/>
        <v>#DIV/0!</v>
      </c>
      <c r="AY345" s="68"/>
      <c r="AZ345" s="317"/>
      <c r="BA345" s="69"/>
      <c r="BB345" s="317"/>
      <c r="BC345" s="192">
        <f t="shared" si="188"/>
        <v>0</v>
      </c>
    </row>
    <row r="346" spans="1:55">
      <c r="A346" s="39"/>
      <c r="B346" s="40"/>
      <c r="C346" s="41"/>
      <c r="D346" s="41"/>
      <c r="E346" s="41"/>
      <c r="F346" s="42"/>
      <c r="G346" s="257"/>
      <c r="H346" s="43"/>
      <c r="I346" s="44"/>
      <c r="J346" s="45">
        <f t="shared" si="162"/>
        <v>0</v>
      </c>
      <c r="K346" s="46"/>
      <c r="L346" s="47">
        <f t="shared" si="163"/>
        <v>0</v>
      </c>
      <c r="M346" s="48"/>
      <c r="N346" s="321"/>
      <c r="O346" s="49"/>
      <c r="P346" s="50"/>
      <c r="Q346" s="43"/>
      <c r="R346" s="44"/>
      <c r="S346" s="44">
        <f t="shared" si="164"/>
        <v>0</v>
      </c>
      <c r="T346" s="50"/>
      <c r="U346" s="51"/>
      <c r="V346" s="52">
        <f t="shared" si="165"/>
        <v>0</v>
      </c>
      <c r="W346" s="53"/>
      <c r="X346" s="321"/>
      <c r="Y346" s="54">
        <f t="shared" si="166"/>
        <v>0</v>
      </c>
      <c r="Z346" s="55">
        <f t="shared" si="167"/>
        <v>0</v>
      </c>
      <c r="AA346" s="56">
        <f t="shared" si="168"/>
        <v>0</v>
      </c>
      <c r="AB346" s="57" t="e">
        <f t="shared" si="169"/>
        <v>#DIV/0!</v>
      </c>
      <c r="AC346" s="58">
        <f t="shared" si="170"/>
        <v>0</v>
      </c>
      <c r="AD346" s="59" t="e">
        <f t="shared" si="171"/>
        <v>#DIV/0!</v>
      </c>
      <c r="AE346" s="60">
        <f t="shared" si="172"/>
        <v>0</v>
      </c>
      <c r="AF346" s="61" t="e">
        <f t="shared" si="173"/>
        <v>#DIV/0!</v>
      </c>
      <c r="AG346" s="62">
        <f t="shared" si="174"/>
        <v>0</v>
      </c>
      <c r="AH346" s="63" t="e">
        <f t="shared" si="175"/>
        <v>#DIV/0!</v>
      </c>
      <c r="AI346" s="199">
        <f t="shared" si="176"/>
        <v>0</v>
      </c>
      <c r="AJ346" s="200" t="e">
        <f t="shared" si="177"/>
        <v>#DIV/0!</v>
      </c>
      <c r="AK346" s="199">
        <f t="shared" si="178"/>
        <v>0</v>
      </c>
      <c r="AL346" s="200" t="e">
        <f t="shared" si="179"/>
        <v>#DIV/0!</v>
      </c>
      <c r="AM346" s="201">
        <f t="shared" si="180"/>
        <v>0</v>
      </c>
      <c r="AN346" s="210" t="e">
        <f t="shared" si="181"/>
        <v>#DIV/0!</v>
      </c>
      <c r="AO346" s="201">
        <f t="shared" si="182"/>
        <v>0</v>
      </c>
      <c r="AP346" s="210" t="e">
        <f t="shared" si="183"/>
        <v>#DIV/0!</v>
      </c>
      <c r="AR346" s="64"/>
      <c r="AS346" s="65"/>
      <c r="AT346" s="208">
        <f t="shared" si="184"/>
        <v>0</v>
      </c>
      <c r="AU346" s="209" t="e">
        <f t="shared" si="185"/>
        <v>#DIV/0!</v>
      </c>
      <c r="AV346" s="189">
        <f t="shared" si="186"/>
        <v>0</v>
      </c>
      <c r="AW346" s="190" t="e">
        <f t="shared" si="187"/>
        <v>#DIV/0!</v>
      </c>
      <c r="AY346" s="68"/>
      <c r="AZ346" s="317"/>
      <c r="BA346" s="69"/>
      <c r="BB346" s="317"/>
      <c r="BC346" s="192">
        <f t="shared" si="188"/>
        <v>0</v>
      </c>
    </row>
    <row r="347" spans="1:55">
      <c r="A347" s="39"/>
      <c r="B347" s="40"/>
      <c r="C347" s="41"/>
      <c r="D347" s="41"/>
      <c r="E347" s="41"/>
      <c r="F347" s="42"/>
      <c r="G347" s="257"/>
      <c r="H347" s="43"/>
      <c r="I347" s="44"/>
      <c r="J347" s="45">
        <f t="shared" si="162"/>
        <v>0</v>
      </c>
      <c r="K347" s="46"/>
      <c r="L347" s="47">
        <f t="shared" si="163"/>
        <v>0</v>
      </c>
      <c r="M347" s="48"/>
      <c r="N347" s="321"/>
      <c r="O347" s="49"/>
      <c r="P347" s="50"/>
      <c r="Q347" s="43"/>
      <c r="R347" s="44"/>
      <c r="S347" s="44">
        <f t="shared" si="164"/>
        <v>0</v>
      </c>
      <c r="T347" s="50"/>
      <c r="U347" s="51"/>
      <c r="V347" s="52">
        <f t="shared" si="165"/>
        <v>0</v>
      </c>
      <c r="W347" s="53"/>
      <c r="X347" s="321"/>
      <c r="Y347" s="54">
        <f t="shared" si="166"/>
        <v>0</v>
      </c>
      <c r="Z347" s="55">
        <f t="shared" si="167"/>
        <v>0</v>
      </c>
      <c r="AA347" s="56">
        <f t="shared" si="168"/>
        <v>0</v>
      </c>
      <c r="AB347" s="57" t="e">
        <f t="shared" si="169"/>
        <v>#DIV/0!</v>
      </c>
      <c r="AC347" s="58">
        <f t="shared" si="170"/>
        <v>0</v>
      </c>
      <c r="AD347" s="59" t="e">
        <f t="shared" si="171"/>
        <v>#DIV/0!</v>
      </c>
      <c r="AE347" s="60">
        <f t="shared" si="172"/>
        <v>0</v>
      </c>
      <c r="AF347" s="61" t="e">
        <f t="shared" si="173"/>
        <v>#DIV/0!</v>
      </c>
      <c r="AG347" s="62">
        <f t="shared" si="174"/>
        <v>0</v>
      </c>
      <c r="AH347" s="63" t="e">
        <f t="shared" si="175"/>
        <v>#DIV/0!</v>
      </c>
      <c r="AI347" s="199">
        <f t="shared" si="176"/>
        <v>0</v>
      </c>
      <c r="AJ347" s="200" t="e">
        <f t="shared" si="177"/>
        <v>#DIV/0!</v>
      </c>
      <c r="AK347" s="199">
        <f t="shared" si="178"/>
        <v>0</v>
      </c>
      <c r="AL347" s="200" t="e">
        <f t="shared" si="179"/>
        <v>#DIV/0!</v>
      </c>
      <c r="AM347" s="201">
        <f t="shared" si="180"/>
        <v>0</v>
      </c>
      <c r="AN347" s="210" t="e">
        <f t="shared" si="181"/>
        <v>#DIV/0!</v>
      </c>
      <c r="AO347" s="201">
        <f t="shared" si="182"/>
        <v>0</v>
      </c>
      <c r="AP347" s="210" t="e">
        <f t="shared" si="183"/>
        <v>#DIV/0!</v>
      </c>
      <c r="AR347" s="64"/>
      <c r="AS347" s="65"/>
      <c r="AT347" s="208">
        <f t="shared" si="184"/>
        <v>0</v>
      </c>
      <c r="AU347" s="209" t="e">
        <f t="shared" si="185"/>
        <v>#DIV/0!</v>
      </c>
      <c r="AV347" s="189">
        <f t="shared" si="186"/>
        <v>0</v>
      </c>
      <c r="AW347" s="190" t="e">
        <f t="shared" si="187"/>
        <v>#DIV/0!</v>
      </c>
      <c r="AY347" s="68"/>
      <c r="AZ347" s="317"/>
      <c r="BA347" s="69"/>
      <c r="BB347" s="317"/>
      <c r="BC347" s="192">
        <f t="shared" si="188"/>
        <v>0</v>
      </c>
    </row>
    <row r="348" spans="1:55">
      <c r="A348" s="39"/>
      <c r="B348" s="40"/>
      <c r="C348" s="41"/>
      <c r="D348" s="41"/>
      <c r="E348" s="41"/>
      <c r="F348" s="42"/>
      <c r="G348" s="257"/>
      <c r="H348" s="43"/>
      <c r="I348" s="44"/>
      <c r="J348" s="45">
        <f t="shared" si="162"/>
        <v>0</v>
      </c>
      <c r="K348" s="46"/>
      <c r="L348" s="47">
        <f t="shared" si="163"/>
        <v>0</v>
      </c>
      <c r="M348" s="48"/>
      <c r="N348" s="321"/>
      <c r="O348" s="49"/>
      <c r="P348" s="50"/>
      <c r="Q348" s="43"/>
      <c r="R348" s="44"/>
      <c r="S348" s="44">
        <f t="shared" si="164"/>
        <v>0</v>
      </c>
      <c r="T348" s="50"/>
      <c r="U348" s="51"/>
      <c r="V348" s="52">
        <f t="shared" si="165"/>
        <v>0</v>
      </c>
      <c r="W348" s="53"/>
      <c r="X348" s="321"/>
      <c r="Y348" s="54">
        <f t="shared" si="166"/>
        <v>0</v>
      </c>
      <c r="Z348" s="55">
        <f t="shared" si="167"/>
        <v>0</v>
      </c>
      <c r="AA348" s="56">
        <f t="shared" si="168"/>
        <v>0</v>
      </c>
      <c r="AB348" s="57" t="e">
        <f t="shared" si="169"/>
        <v>#DIV/0!</v>
      </c>
      <c r="AC348" s="58">
        <f t="shared" si="170"/>
        <v>0</v>
      </c>
      <c r="AD348" s="59" t="e">
        <f t="shared" si="171"/>
        <v>#DIV/0!</v>
      </c>
      <c r="AE348" s="60">
        <f t="shared" si="172"/>
        <v>0</v>
      </c>
      <c r="AF348" s="61" t="e">
        <f t="shared" si="173"/>
        <v>#DIV/0!</v>
      </c>
      <c r="AG348" s="62">
        <f t="shared" si="174"/>
        <v>0</v>
      </c>
      <c r="AH348" s="63" t="e">
        <f t="shared" si="175"/>
        <v>#DIV/0!</v>
      </c>
      <c r="AI348" s="199">
        <f t="shared" si="176"/>
        <v>0</v>
      </c>
      <c r="AJ348" s="200" t="e">
        <f t="shared" si="177"/>
        <v>#DIV/0!</v>
      </c>
      <c r="AK348" s="199">
        <f t="shared" si="178"/>
        <v>0</v>
      </c>
      <c r="AL348" s="200" t="e">
        <f t="shared" si="179"/>
        <v>#DIV/0!</v>
      </c>
      <c r="AM348" s="201">
        <f t="shared" si="180"/>
        <v>0</v>
      </c>
      <c r="AN348" s="210" t="e">
        <f t="shared" si="181"/>
        <v>#DIV/0!</v>
      </c>
      <c r="AO348" s="201">
        <f t="shared" si="182"/>
        <v>0</v>
      </c>
      <c r="AP348" s="210" t="e">
        <f t="shared" si="183"/>
        <v>#DIV/0!</v>
      </c>
      <c r="AR348" s="64"/>
      <c r="AS348" s="65"/>
      <c r="AT348" s="208">
        <f t="shared" si="184"/>
        <v>0</v>
      </c>
      <c r="AU348" s="209" t="e">
        <f t="shared" si="185"/>
        <v>#DIV/0!</v>
      </c>
      <c r="AV348" s="189">
        <f t="shared" si="186"/>
        <v>0</v>
      </c>
      <c r="AW348" s="190" t="e">
        <f t="shared" si="187"/>
        <v>#DIV/0!</v>
      </c>
      <c r="AY348" s="68"/>
      <c r="AZ348" s="317"/>
      <c r="BA348" s="69"/>
      <c r="BB348" s="317"/>
      <c r="BC348" s="192">
        <f t="shared" si="188"/>
        <v>0</v>
      </c>
    </row>
    <row r="349" spans="1:55">
      <c r="A349" s="39"/>
      <c r="B349" s="40"/>
      <c r="C349" s="41"/>
      <c r="D349" s="41"/>
      <c r="E349" s="41"/>
      <c r="F349" s="42"/>
      <c r="G349" s="257"/>
      <c r="H349" s="43"/>
      <c r="I349" s="44"/>
      <c r="J349" s="45">
        <f t="shared" si="162"/>
        <v>0</v>
      </c>
      <c r="K349" s="46"/>
      <c r="L349" s="47">
        <f t="shared" si="163"/>
        <v>0</v>
      </c>
      <c r="M349" s="48"/>
      <c r="N349" s="321"/>
      <c r="O349" s="81"/>
      <c r="P349" s="82"/>
      <c r="Q349" s="43"/>
      <c r="R349" s="44"/>
      <c r="S349" s="44">
        <f t="shared" si="164"/>
        <v>0</v>
      </c>
      <c r="T349" s="50"/>
      <c r="U349" s="51"/>
      <c r="V349" s="52">
        <f t="shared" si="165"/>
        <v>0</v>
      </c>
      <c r="W349" s="53"/>
      <c r="X349" s="321"/>
      <c r="Y349" s="54">
        <f t="shared" si="166"/>
        <v>0</v>
      </c>
      <c r="Z349" s="55">
        <f t="shared" si="167"/>
        <v>0</v>
      </c>
      <c r="AA349" s="56">
        <f t="shared" si="168"/>
        <v>0</v>
      </c>
      <c r="AB349" s="57" t="e">
        <f t="shared" si="169"/>
        <v>#DIV/0!</v>
      </c>
      <c r="AC349" s="58">
        <f t="shared" si="170"/>
        <v>0</v>
      </c>
      <c r="AD349" s="59" t="e">
        <f t="shared" si="171"/>
        <v>#DIV/0!</v>
      </c>
      <c r="AE349" s="60">
        <f t="shared" si="172"/>
        <v>0</v>
      </c>
      <c r="AF349" s="61" t="e">
        <f t="shared" si="173"/>
        <v>#DIV/0!</v>
      </c>
      <c r="AG349" s="62">
        <f t="shared" si="174"/>
        <v>0</v>
      </c>
      <c r="AH349" s="63" t="e">
        <f t="shared" si="175"/>
        <v>#DIV/0!</v>
      </c>
      <c r="AI349" s="199">
        <f t="shared" si="176"/>
        <v>0</v>
      </c>
      <c r="AJ349" s="200" t="e">
        <f t="shared" si="177"/>
        <v>#DIV/0!</v>
      </c>
      <c r="AK349" s="199">
        <f t="shared" si="178"/>
        <v>0</v>
      </c>
      <c r="AL349" s="200" t="e">
        <f t="shared" si="179"/>
        <v>#DIV/0!</v>
      </c>
      <c r="AM349" s="201">
        <f t="shared" si="180"/>
        <v>0</v>
      </c>
      <c r="AN349" s="210" t="e">
        <f t="shared" si="181"/>
        <v>#DIV/0!</v>
      </c>
      <c r="AO349" s="201">
        <f t="shared" si="182"/>
        <v>0</v>
      </c>
      <c r="AP349" s="210" t="e">
        <f t="shared" si="183"/>
        <v>#DIV/0!</v>
      </c>
      <c r="AR349" s="64"/>
      <c r="AS349" s="65"/>
      <c r="AT349" s="208">
        <f t="shared" si="184"/>
        <v>0</v>
      </c>
      <c r="AU349" s="209" t="e">
        <f t="shared" si="185"/>
        <v>#DIV/0!</v>
      </c>
      <c r="AV349" s="189">
        <f t="shared" si="186"/>
        <v>0</v>
      </c>
      <c r="AW349" s="190" t="e">
        <f t="shared" si="187"/>
        <v>#DIV/0!</v>
      </c>
      <c r="AY349" s="68"/>
      <c r="AZ349" s="317"/>
      <c r="BA349" s="69"/>
      <c r="BB349" s="317"/>
      <c r="BC349" s="192">
        <f t="shared" si="188"/>
        <v>0</v>
      </c>
    </row>
    <row r="350" spans="1:55" ht="14.25" customHeight="1">
      <c r="A350" s="71"/>
      <c r="B350" s="72"/>
      <c r="C350" s="73"/>
      <c r="D350" s="74"/>
      <c r="E350" s="74"/>
      <c r="F350" s="75"/>
      <c r="G350" s="257"/>
      <c r="H350" s="76"/>
      <c r="I350" s="77"/>
      <c r="J350" s="78">
        <f t="shared" si="162"/>
        <v>0</v>
      </c>
      <c r="K350" s="79"/>
      <c r="L350" s="47">
        <f t="shared" si="163"/>
        <v>0</v>
      </c>
      <c r="M350" s="80"/>
      <c r="N350" s="321"/>
      <c r="O350" s="81"/>
      <c r="P350" s="82"/>
      <c r="Q350" s="76"/>
      <c r="R350" s="77"/>
      <c r="S350" s="77">
        <f t="shared" si="164"/>
        <v>0</v>
      </c>
      <c r="T350" s="82"/>
      <c r="U350" s="83"/>
      <c r="V350" s="47">
        <f t="shared" si="165"/>
        <v>0</v>
      </c>
      <c r="W350" s="84"/>
      <c r="X350" s="321"/>
      <c r="Y350" s="54">
        <f t="shared" si="166"/>
        <v>0</v>
      </c>
      <c r="Z350" s="55">
        <f t="shared" si="167"/>
        <v>0</v>
      </c>
      <c r="AA350" s="56">
        <f t="shared" si="168"/>
        <v>0</v>
      </c>
      <c r="AB350" s="57" t="e">
        <f t="shared" si="169"/>
        <v>#DIV/0!</v>
      </c>
      <c r="AC350" s="58">
        <f t="shared" si="170"/>
        <v>0</v>
      </c>
      <c r="AD350" s="59" t="e">
        <f t="shared" si="171"/>
        <v>#DIV/0!</v>
      </c>
      <c r="AE350" s="60">
        <f t="shared" si="172"/>
        <v>0</v>
      </c>
      <c r="AF350" s="61" t="e">
        <f t="shared" si="173"/>
        <v>#DIV/0!</v>
      </c>
      <c r="AG350" s="62">
        <f t="shared" si="174"/>
        <v>0</v>
      </c>
      <c r="AH350" s="63" t="e">
        <f t="shared" si="175"/>
        <v>#DIV/0!</v>
      </c>
      <c r="AI350" s="199">
        <f t="shared" si="176"/>
        <v>0</v>
      </c>
      <c r="AJ350" s="200" t="e">
        <f t="shared" si="177"/>
        <v>#DIV/0!</v>
      </c>
      <c r="AK350" s="199">
        <f t="shared" si="178"/>
        <v>0</v>
      </c>
      <c r="AL350" s="200" t="e">
        <f t="shared" si="179"/>
        <v>#DIV/0!</v>
      </c>
      <c r="AM350" s="201">
        <f t="shared" si="180"/>
        <v>0</v>
      </c>
      <c r="AN350" s="210" t="e">
        <f t="shared" si="181"/>
        <v>#DIV/0!</v>
      </c>
      <c r="AO350" s="201">
        <f t="shared" si="182"/>
        <v>0</v>
      </c>
      <c r="AP350" s="210" t="e">
        <f t="shared" si="183"/>
        <v>#DIV/0!</v>
      </c>
      <c r="AR350" s="64"/>
      <c r="AS350" s="65"/>
      <c r="AT350" s="208">
        <f t="shared" si="184"/>
        <v>0</v>
      </c>
      <c r="AU350" s="209" t="e">
        <f t="shared" si="185"/>
        <v>#DIV/0!</v>
      </c>
      <c r="AV350" s="189">
        <f t="shared" si="186"/>
        <v>0</v>
      </c>
      <c r="AW350" s="190" t="e">
        <f t="shared" si="187"/>
        <v>#DIV/0!</v>
      </c>
      <c r="AY350" s="87"/>
      <c r="AZ350" s="317"/>
      <c r="BA350" s="88"/>
      <c r="BB350" s="317"/>
      <c r="BC350" s="192">
        <f t="shared" si="188"/>
        <v>0</v>
      </c>
    </row>
    <row r="351" spans="1:55">
      <c r="A351" s="71"/>
      <c r="B351" s="72"/>
      <c r="C351" s="73"/>
      <c r="D351" s="74"/>
      <c r="E351" s="74"/>
      <c r="F351" s="75"/>
      <c r="G351" s="257"/>
      <c r="H351" s="76"/>
      <c r="I351" s="77"/>
      <c r="J351" s="78">
        <f t="shared" si="162"/>
        <v>0</v>
      </c>
      <c r="K351" s="79"/>
      <c r="L351" s="90">
        <f t="shared" si="163"/>
        <v>0</v>
      </c>
      <c r="M351" s="80"/>
      <c r="N351" s="321"/>
      <c r="O351" s="81"/>
      <c r="P351" s="82"/>
      <c r="Q351" s="76"/>
      <c r="R351" s="77"/>
      <c r="S351" s="77">
        <f t="shared" si="164"/>
        <v>0</v>
      </c>
      <c r="T351" s="82"/>
      <c r="U351" s="83"/>
      <c r="V351" s="47">
        <f t="shared" si="165"/>
        <v>0</v>
      </c>
      <c r="W351" s="84"/>
      <c r="X351" s="321"/>
      <c r="Y351" s="54">
        <f t="shared" si="166"/>
        <v>0</v>
      </c>
      <c r="Z351" s="55">
        <f t="shared" si="167"/>
        <v>0</v>
      </c>
      <c r="AA351" s="56">
        <f t="shared" si="168"/>
        <v>0</v>
      </c>
      <c r="AB351" s="57" t="e">
        <f t="shared" si="169"/>
        <v>#DIV/0!</v>
      </c>
      <c r="AC351" s="58">
        <f t="shared" si="170"/>
        <v>0</v>
      </c>
      <c r="AD351" s="59" t="e">
        <f t="shared" si="171"/>
        <v>#DIV/0!</v>
      </c>
      <c r="AE351" s="60">
        <f t="shared" si="172"/>
        <v>0</v>
      </c>
      <c r="AF351" s="61" t="e">
        <f t="shared" si="173"/>
        <v>#DIV/0!</v>
      </c>
      <c r="AG351" s="62">
        <f t="shared" si="174"/>
        <v>0</v>
      </c>
      <c r="AH351" s="63" t="e">
        <f t="shared" si="175"/>
        <v>#DIV/0!</v>
      </c>
      <c r="AI351" s="199">
        <f t="shared" si="176"/>
        <v>0</v>
      </c>
      <c r="AJ351" s="200" t="e">
        <f t="shared" si="177"/>
        <v>#DIV/0!</v>
      </c>
      <c r="AK351" s="199">
        <f t="shared" si="178"/>
        <v>0</v>
      </c>
      <c r="AL351" s="200" t="e">
        <f t="shared" si="179"/>
        <v>#DIV/0!</v>
      </c>
      <c r="AM351" s="201">
        <f t="shared" si="180"/>
        <v>0</v>
      </c>
      <c r="AN351" s="210" t="e">
        <f t="shared" si="181"/>
        <v>#DIV/0!</v>
      </c>
      <c r="AO351" s="201">
        <f t="shared" si="182"/>
        <v>0</v>
      </c>
      <c r="AP351" s="210" t="e">
        <f t="shared" si="183"/>
        <v>#DIV/0!</v>
      </c>
      <c r="AR351" s="64"/>
      <c r="AS351" s="65"/>
      <c r="AT351" s="208">
        <f t="shared" si="184"/>
        <v>0</v>
      </c>
      <c r="AU351" s="209" t="e">
        <f t="shared" si="185"/>
        <v>#DIV/0!</v>
      </c>
      <c r="AV351" s="189">
        <f t="shared" si="186"/>
        <v>0</v>
      </c>
      <c r="AW351" s="190" t="e">
        <f t="shared" si="187"/>
        <v>#DIV/0!</v>
      </c>
      <c r="AY351" s="87"/>
      <c r="AZ351" s="317"/>
      <c r="BA351" s="88"/>
      <c r="BB351" s="317"/>
      <c r="BC351" s="192">
        <f t="shared" si="188"/>
        <v>0</v>
      </c>
    </row>
    <row r="352" spans="1:55">
      <c r="A352" s="71"/>
      <c r="B352" s="72"/>
      <c r="C352" s="73"/>
      <c r="D352" s="74"/>
      <c r="E352" s="74"/>
      <c r="F352" s="75"/>
      <c r="G352" s="257"/>
      <c r="H352" s="76"/>
      <c r="I352" s="77"/>
      <c r="J352" s="78">
        <f t="shared" si="162"/>
        <v>0</v>
      </c>
      <c r="K352" s="79"/>
      <c r="L352" s="90">
        <f t="shared" si="163"/>
        <v>0</v>
      </c>
      <c r="M352" s="80"/>
      <c r="N352" s="321"/>
      <c r="O352" s="81"/>
      <c r="P352" s="82"/>
      <c r="Q352" s="76"/>
      <c r="R352" s="77"/>
      <c r="S352" s="77">
        <f t="shared" si="164"/>
        <v>0</v>
      </c>
      <c r="T352" s="82"/>
      <c r="U352" s="83"/>
      <c r="V352" s="47">
        <f t="shared" si="165"/>
        <v>0</v>
      </c>
      <c r="W352" s="84"/>
      <c r="X352" s="321"/>
      <c r="Y352" s="54">
        <f t="shared" si="166"/>
        <v>0</v>
      </c>
      <c r="Z352" s="55">
        <f t="shared" si="167"/>
        <v>0</v>
      </c>
      <c r="AA352" s="56">
        <f t="shared" si="168"/>
        <v>0</v>
      </c>
      <c r="AB352" s="57" t="e">
        <f t="shared" si="169"/>
        <v>#DIV/0!</v>
      </c>
      <c r="AC352" s="58">
        <f t="shared" si="170"/>
        <v>0</v>
      </c>
      <c r="AD352" s="59" t="e">
        <f t="shared" si="171"/>
        <v>#DIV/0!</v>
      </c>
      <c r="AE352" s="60">
        <f t="shared" si="172"/>
        <v>0</v>
      </c>
      <c r="AF352" s="61" t="e">
        <f t="shared" si="173"/>
        <v>#DIV/0!</v>
      </c>
      <c r="AG352" s="62">
        <f t="shared" si="174"/>
        <v>0</v>
      </c>
      <c r="AH352" s="63" t="e">
        <f t="shared" si="175"/>
        <v>#DIV/0!</v>
      </c>
      <c r="AI352" s="199">
        <f t="shared" si="176"/>
        <v>0</v>
      </c>
      <c r="AJ352" s="200" t="e">
        <f t="shared" si="177"/>
        <v>#DIV/0!</v>
      </c>
      <c r="AK352" s="199">
        <f t="shared" si="178"/>
        <v>0</v>
      </c>
      <c r="AL352" s="200" t="e">
        <f t="shared" si="179"/>
        <v>#DIV/0!</v>
      </c>
      <c r="AM352" s="201">
        <f t="shared" si="180"/>
        <v>0</v>
      </c>
      <c r="AN352" s="210" t="e">
        <f t="shared" si="181"/>
        <v>#DIV/0!</v>
      </c>
      <c r="AO352" s="201">
        <f t="shared" si="182"/>
        <v>0</v>
      </c>
      <c r="AP352" s="210" t="e">
        <f t="shared" si="183"/>
        <v>#DIV/0!</v>
      </c>
      <c r="AR352" s="64"/>
      <c r="AS352" s="65"/>
      <c r="AT352" s="208">
        <f t="shared" si="184"/>
        <v>0</v>
      </c>
      <c r="AU352" s="209" t="e">
        <f t="shared" si="185"/>
        <v>#DIV/0!</v>
      </c>
      <c r="AV352" s="189">
        <f t="shared" si="186"/>
        <v>0</v>
      </c>
      <c r="AW352" s="190" t="e">
        <f t="shared" si="187"/>
        <v>#DIV/0!</v>
      </c>
      <c r="AY352" s="87"/>
      <c r="AZ352" s="317"/>
      <c r="BA352" s="88"/>
      <c r="BB352" s="317"/>
      <c r="BC352" s="192">
        <f t="shared" si="188"/>
        <v>0</v>
      </c>
    </row>
    <row r="353" spans="1:55">
      <c r="A353" s="71"/>
      <c r="B353" s="72"/>
      <c r="C353" s="73"/>
      <c r="D353" s="74"/>
      <c r="E353" s="74"/>
      <c r="F353" s="75"/>
      <c r="G353" s="257"/>
      <c r="H353" s="76"/>
      <c r="I353" s="77"/>
      <c r="J353" s="78">
        <f t="shared" si="162"/>
        <v>0</v>
      </c>
      <c r="K353" s="79"/>
      <c r="L353" s="90">
        <f t="shared" si="163"/>
        <v>0</v>
      </c>
      <c r="M353" s="80"/>
      <c r="N353" s="321"/>
      <c r="O353" s="81"/>
      <c r="P353" s="82"/>
      <c r="Q353" s="76"/>
      <c r="R353" s="77"/>
      <c r="S353" s="77">
        <f t="shared" si="164"/>
        <v>0</v>
      </c>
      <c r="T353" s="82"/>
      <c r="U353" s="83"/>
      <c r="V353" s="47">
        <f t="shared" si="165"/>
        <v>0</v>
      </c>
      <c r="W353" s="84"/>
      <c r="X353" s="321"/>
      <c r="Y353" s="54">
        <f t="shared" si="166"/>
        <v>0</v>
      </c>
      <c r="Z353" s="55">
        <f t="shared" si="167"/>
        <v>0</v>
      </c>
      <c r="AA353" s="56">
        <f t="shared" si="168"/>
        <v>0</v>
      </c>
      <c r="AB353" s="57" t="e">
        <f t="shared" si="169"/>
        <v>#DIV/0!</v>
      </c>
      <c r="AC353" s="58">
        <f t="shared" si="170"/>
        <v>0</v>
      </c>
      <c r="AD353" s="59" t="e">
        <f t="shared" si="171"/>
        <v>#DIV/0!</v>
      </c>
      <c r="AE353" s="60">
        <f t="shared" si="172"/>
        <v>0</v>
      </c>
      <c r="AF353" s="61" t="e">
        <f t="shared" si="173"/>
        <v>#DIV/0!</v>
      </c>
      <c r="AG353" s="62">
        <f t="shared" si="174"/>
        <v>0</v>
      </c>
      <c r="AH353" s="63" t="e">
        <f t="shared" si="175"/>
        <v>#DIV/0!</v>
      </c>
      <c r="AI353" s="199">
        <f t="shared" si="176"/>
        <v>0</v>
      </c>
      <c r="AJ353" s="200" t="e">
        <f t="shared" si="177"/>
        <v>#DIV/0!</v>
      </c>
      <c r="AK353" s="199">
        <f t="shared" si="178"/>
        <v>0</v>
      </c>
      <c r="AL353" s="200" t="e">
        <f t="shared" si="179"/>
        <v>#DIV/0!</v>
      </c>
      <c r="AM353" s="201">
        <f t="shared" si="180"/>
        <v>0</v>
      </c>
      <c r="AN353" s="210" t="e">
        <f t="shared" si="181"/>
        <v>#DIV/0!</v>
      </c>
      <c r="AO353" s="201">
        <f t="shared" si="182"/>
        <v>0</v>
      </c>
      <c r="AP353" s="210" t="e">
        <f t="shared" si="183"/>
        <v>#DIV/0!</v>
      </c>
      <c r="AR353" s="64"/>
      <c r="AS353" s="65"/>
      <c r="AT353" s="208">
        <f t="shared" si="184"/>
        <v>0</v>
      </c>
      <c r="AU353" s="209" t="e">
        <f t="shared" si="185"/>
        <v>#DIV/0!</v>
      </c>
      <c r="AV353" s="189">
        <f t="shared" si="186"/>
        <v>0</v>
      </c>
      <c r="AW353" s="190" t="e">
        <f t="shared" si="187"/>
        <v>#DIV/0!</v>
      </c>
      <c r="AY353" s="87"/>
      <c r="AZ353" s="317"/>
      <c r="BA353" s="88"/>
      <c r="BB353" s="317"/>
      <c r="BC353" s="192">
        <f t="shared" si="188"/>
        <v>0</v>
      </c>
    </row>
    <row r="354" spans="1:55">
      <c r="A354" s="71"/>
      <c r="B354" s="72"/>
      <c r="C354" s="73"/>
      <c r="D354" s="74"/>
      <c r="E354" s="74"/>
      <c r="F354" s="75"/>
      <c r="G354" s="257"/>
      <c r="H354" s="76"/>
      <c r="I354" s="77"/>
      <c r="J354" s="78">
        <f t="shared" si="162"/>
        <v>0</v>
      </c>
      <c r="K354" s="79"/>
      <c r="L354" s="90">
        <f t="shared" si="163"/>
        <v>0</v>
      </c>
      <c r="M354" s="80"/>
      <c r="N354" s="321"/>
      <c r="O354" s="81"/>
      <c r="P354" s="82"/>
      <c r="Q354" s="76"/>
      <c r="R354" s="77"/>
      <c r="S354" s="77">
        <f t="shared" si="164"/>
        <v>0</v>
      </c>
      <c r="T354" s="82"/>
      <c r="U354" s="82"/>
      <c r="V354" s="47">
        <f t="shared" si="165"/>
        <v>0</v>
      </c>
      <c r="W354" s="84"/>
      <c r="X354" s="321"/>
      <c r="Y354" s="85">
        <f t="shared" si="166"/>
        <v>0</v>
      </c>
      <c r="Z354" s="86">
        <f t="shared" si="167"/>
        <v>0</v>
      </c>
      <c r="AA354" s="56">
        <f t="shared" si="168"/>
        <v>0</v>
      </c>
      <c r="AB354" s="57" t="e">
        <f t="shared" si="169"/>
        <v>#DIV/0!</v>
      </c>
      <c r="AC354" s="58">
        <f t="shared" si="170"/>
        <v>0</v>
      </c>
      <c r="AD354" s="59" t="e">
        <f t="shared" si="171"/>
        <v>#DIV/0!</v>
      </c>
      <c r="AE354" s="60">
        <f t="shared" si="172"/>
        <v>0</v>
      </c>
      <c r="AF354" s="61" t="e">
        <f t="shared" si="173"/>
        <v>#DIV/0!</v>
      </c>
      <c r="AG354" s="62">
        <f t="shared" si="174"/>
        <v>0</v>
      </c>
      <c r="AH354" s="63" t="e">
        <f t="shared" si="175"/>
        <v>#DIV/0!</v>
      </c>
      <c r="AI354" s="199">
        <f t="shared" si="176"/>
        <v>0</v>
      </c>
      <c r="AJ354" s="200" t="e">
        <f t="shared" si="177"/>
        <v>#DIV/0!</v>
      </c>
      <c r="AK354" s="199">
        <f t="shared" si="178"/>
        <v>0</v>
      </c>
      <c r="AL354" s="200" t="e">
        <f t="shared" si="179"/>
        <v>#DIV/0!</v>
      </c>
      <c r="AM354" s="201">
        <f t="shared" si="180"/>
        <v>0</v>
      </c>
      <c r="AN354" s="210" t="e">
        <f t="shared" si="181"/>
        <v>#DIV/0!</v>
      </c>
      <c r="AO354" s="201">
        <f t="shared" si="182"/>
        <v>0</v>
      </c>
      <c r="AP354" s="210" t="e">
        <f t="shared" si="183"/>
        <v>#DIV/0!</v>
      </c>
      <c r="AQ354" s="16"/>
      <c r="AR354" s="64"/>
      <c r="AS354" s="65"/>
      <c r="AT354" s="208">
        <f t="shared" si="184"/>
        <v>0</v>
      </c>
      <c r="AU354" s="209" t="e">
        <f t="shared" si="185"/>
        <v>#DIV/0!</v>
      </c>
      <c r="AV354" s="189">
        <f t="shared" si="186"/>
        <v>0</v>
      </c>
      <c r="AW354" s="190" t="e">
        <f t="shared" si="187"/>
        <v>#DIV/0!</v>
      </c>
      <c r="AY354" s="87"/>
      <c r="AZ354" s="317"/>
      <c r="BA354" s="88"/>
      <c r="BB354" s="317"/>
      <c r="BC354" s="192">
        <f t="shared" si="188"/>
        <v>0</v>
      </c>
    </row>
    <row r="355" spans="1:55">
      <c r="A355" s="71"/>
      <c r="B355" s="72"/>
      <c r="C355" s="73"/>
      <c r="D355" s="74"/>
      <c r="E355" s="74"/>
      <c r="F355" s="75"/>
      <c r="G355" s="257"/>
      <c r="H355" s="76"/>
      <c r="I355" s="77"/>
      <c r="J355" s="78">
        <f t="shared" si="162"/>
        <v>0</v>
      </c>
      <c r="K355" s="79"/>
      <c r="L355" s="90">
        <f t="shared" si="163"/>
        <v>0</v>
      </c>
      <c r="M355" s="80"/>
      <c r="N355" s="321"/>
      <c r="O355" s="81"/>
      <c r="P355" s="82"/>
      <c r="Q355" s="76"/>
      <c r="R355" s="77"/>
      <c r="S355" s="77">
        <f t="shared" si="164"/>
        <v>0</v>
      </c>
      <c r="T355" s="82"/>
      <c r="U355" s="82"/>
      <c r="V355" s="47">
        <f t="shared" si="165"/>
        <v>0</v>
      </c>
      <c r="W355" s="84"/>
      <c r="X355" s="321"/>
      <c r="Y355" s="85">
        <f t="shared" si="166"/>
        <v>0</v>
      </c>
      <c r="Z355" s="86">
        <f t="shared" si="167"/>
        <v>0</v>
      </c>
      <c r="AA355" s="56">
        <f t="shared" si="168"/>
        <v>0</v>
      </c>
      <c r="AB355" s="57" t="e">
        <f t="shared" si="169"/>
        <v>#DIV/0!</v>
      </c>
      <c r="AC355" s="58">
        <f t="shared" si="170"/>
        <v>0</v>
      </c>
      <c r="AD355" s="59" t="e">
        <f t="shared" si="171"/>
        <v>#DIV/0!</v>
      </c>
      <c r="AE355" s="60">
        <f t="shared" si="172"/>
        <v>0</v>
      </c>
      <c r="AF355" s="61" t="e">
        <f t="shared" si="173"/>
        <v>#DIV/0!</v>
      </c>
      <c r="AG355" s="62">
        <f t="shared" si="174"/>
        <v>0</v>
      </c>
      <c r="AH355" s="63" t="e">
        <f t="shared" si="175"/>
        <v>#DIV/0!</v>
      </c>
      <c r="AI355" s="199">
        <f t="shared" si="176"/>
        <v>0</v>
      </c>
      <c r="AJ355" s="200" t="e">
        <f t="shared" si="177"/>
        <v>#DIV/0!</v>
      </c>
      <c r="AK355" s="199">
        <f t="shared" si="178"/>
        <v>0</v>
      </c>
      <c r="AL355" s="200" t="e">
        <f t="shared" si="179"/>
        <v>#DIV/0!</v>
      </c>
      <c r="AM355" s="201">
        <f t="shared" si="180"/>
        <v>0</v>
      </c>
      <c r="AN355" s="210" t="e">
        <f t="shared" si="181"/>
        <v>#DIV/0!</v>
      </c>
      <c r="AO355" s="201">
        <f t="shared" si="182"/>
        <v>0</v>
      </c>
      <c r="AP355" s="210" t="e">
        <f t="shared" si="183"/>
        <v>#DIV/0!</v>
      </c>
      <c r="AQ355" s="16"/>
      <c r="AR355" s="64"/>
      <c r="AS355" s="65"/>
      <c r="AT355" s="208">
        <f t="shared" si="184"/>
        <v>0</v>
      </c>
      <c r="AU355" s="209" t="e">
        <f t="shared" si="185"/>
        <v>#DIV/0!</v>
      </c>
      <c r="AV355" s="189">
        <f t="shared" si="186"/>
        <v>0</v>
      </c>
      <c r="AW355" s="190" t="e">
        <f t="shared" si="187"/>
        <v>#DIV/0!</v>
      </c>
      <c r="AY355" s="87"/>
      <c r="AZ355" s="317"/>
      <c r="BA355" s="88"/>
      <c r="BB355" s="317"/>
      <c r="BC355" s="192">
        <f t="shared" si="188"/>
        <v>0</v>
      </c>
    </row>
    <row r="356" spans="1:55">
      <c r="A356" s="71"/>
      <c r="B356" s="72"/>
      <c r="C356" s="73"/>
      <c r="D356" s="74"/>
      <c r="E356" s="74"/>
      <c r="F356" s="75"/>
      <c r="G356" s="257"/>
      <c r="H356" s="76"/>
      <c r="I356" s="77"/>
      <c r="J356" s="78">
        <f t="shared" si="162"/>
        <v>0</v>
      </c>
      <c r="K356" s="79"/>
      <c r="L356" s="90">
        <f t="shared" si="163"/>
        <v>0</v>
      </c>
      <c r="M356" s="80"/>
      <c r="N356" s="321"/>
      <c r="O356" s="81"/>
      <c r="P356" s="82"/>
      <c r="Q356" s="76"/>
      <c r="R356" s="77"/>
      <c r="S356" s="77">
        <f t="shared" si="164"/>
        <v>0</v>
      </c>
      <c r="T356" s="82"/>
      <c r="U356" s="82"/>
      <c r="V356" s="47">
        <f t="shared" si="165"/>
        <v>0</v>
      </c>
      <c r="W356" s="84"/>
      <c r="X356" s="321"/>
      <c r="Y356" s="85">
        <f t="shared" si="166"/>
        <v>0</v>
      </c>
      <c r="Z356" s="86">
        <f t="shared" si="167"/>
        <v>0</v>
      </c>
      <c r="AA356" s="56">
        <f t="shared" si="168"/>
        <v>0</v>
      </c>
      <c r="AB356" s="57" t="e">
        <f t="shared" si="169"/>
        <v>#DIV/0!</v>
      </c>
      <c r="AC356" s="58">
        <f t="shared" si="170"/>
        <v>0</v>
      </c>
      <c r="AD356" s="59" t="e">
        <f t="shared" si="171"/>
        <v>#DIV/0!</v>
      </c>
      <c r="AE356" s="60">
        <f t="shared" si="172"/>
        <v>0</v>
      </c>
      <c r="AF356" s="61" t="e">
        <f t="shared" si="173"/>
        <v>#DIV/0!</v>
      </c>
      <c r="AG356" s="62">
        <f t="shared" si="174"/>
        <v>0</v>
      </c>
      <c r="AH356" s="63" t="e">
        <f t="shared" si="175"/>
        <v>#DIV/0!</v>
      </c>
      <c r="AI356" s="199">
        <f t="shared" si="176"/>
        <v>0</v>
      </c>
      <c r="AJ356" s="200" t="e">
        <f t="shared" si="177"/>
        <v>#DIV/0!</v>
      </c>
      <c r="AK356" s="199">
        <f t="shared" si="178"/>
        <v>0</v>
      </c>
      <c r="AL356" s="200" t="e">
        <f t="shared" si="179"/>
        <v>#DIV/0!</v>
      </c>
      <c r="AM356" s="201">
        <f t="shared" si="180"/>
        <v>0</v>
      </c>
      <c r="AN356" s="210" t="e">
        <f t="shared" si="181"/>
        <v>#DIV/0!</v>
      </c>
      <c r="AO356" s="201">
        <f t="shared" si="182"/>
        <v>0</v>
      </c>
      <c r="AP356" s="210" t="e">
        <f t="shared" si="183"/>
        <v>#DIV/0!</v>
      </c>
      <c r="AQ356" s="16"/>
      <c r="AR356" s="64"/>
      <c r="AS356" s="65"/>
      <c r="AT356" s="208">
        <f t="shared" si="184"/>
        <v>0</v>
      </c>
      <c r="AU356" s="209" t="e">
        <f t="shared" si="185"/>
        <v>#DIV/0!</v>
      </c>
      <c r="AV356" s="189">
        <f t="shared" si="186"/>
        <v>0</v>
      </c>
      <c r="AW356" s="190" t="e">
        <f t="shared" si="187"/>
        <v>#DIV/0!</v>
      </c>
      <c r="AX356" s="203"/>
      <c r="AY356" s="87"/>
      <c r="AZ356" s="317"/>
      <c r="BA356" s="88"/>
      <c r="BB356" s="317"/>
      <c r="BC356" s="192">
        <f t="shared" si="188"/>
        <v>0</v>
      </c>
    </row>
    <row r="357" spans="1:55">
      <c r="A357" s="71"/>
      <c r="B357" s="72"/>
      <c r="C357" s="73"/>
      <c r="D357" s="74"/>
      <c r="E357" s="74"/>
      <c r="F357" s="75"/>
      <c r="G357" s="257"/>
      <c r="H357" s="76"/>
      <c r="I357" s="77"/>
      <c r="J357" s="78">
        <f t="shared" si="162"/>
        <v>0</v>
      </c>
      <c r="K357" s="79"/>
      <c r="L357" s="90">
        <f t="shared" si="163"/>
        <v>0</v>
      </c>
      <c r="M357" s="80"/>
      <c r="N357" s="321"/>
      <c r="O357" s="81"/>
      <c r="P357" s="82"/>
      <c r="Q357" s="76"/>
      <c r="R357" s="77"/>
      <c r="S357" s="77">
        <f t="shared" si="164"/>
        <v>0</v>
      </c>
      <c r="T357" s="82"/>
      <c r="U357" s="82"/>
      <c r="V357" s="47">
        <f t="shared" si="165"/>
        <v>0</v>
      </c>
      <c r="W357" s="84"/>
      <c r="X357" s="321"/>
      <c r="Y357" s="85">
        <f t="shared" si="166"/>
        <v>0</v>
      </c>
      <c r="Z357" s="86">
        <f t="shared" si="167"/>
        <v>0</v>
      </c>
      <c r="AA357" s="56">
        <f t="shared" si="168"/>
        <v>0</v>
      </c>
      <c r="AB357" s="57" t="e">
        <f t="shared" si="169"/>
        <v>#DIV/0!</v>
      </c>
      <c r="AC357" s="58">
        <f t="shared" si="170"/>
        <v>0</v>
      </c>
      <c r="AD357" s="59" t="e">
        <f t="shared" si="171"/>
        <v>#DIV/0!</v>
      </c>
      <c r="AE357" s="60">
        <f t="shared" si="172"/>
        <v>0</v>
      </c>
      <c r="AF357" s="61" t="e">
        <f t="shared" si="173"/>
        <v>#DIV/0!</v>
      </c>
      <c r="AG357" s="62">
        <f t="shared" si="174"/>
        <v>0</v>
      </c>
      <c r="AH357" s="63" t="e">
        <f t="shared" si="175"/>
        <v>#DIV/0!</v>
      </c>
      <c r="AI357" s="199">
        <f t="shared" si="176"/>
        <v>0</v>
      </c>
      <c r="AJ357" s="200" t="e">
        <f t="shared" si="177"/>
        <v>#DIV/0!</v>
      </c>
      <c r="AK357" s="199">
        <f t="shared" si="178"/>
        <v>0</v>
      </c>
      <c r="AL357" s="200" t="e">
        <f t="shared" si="179"/>
        <v>#DIV/0!</v>
      </c>
      <c r="AM357" s="201">
        <f t="shared" si="180"/>
        <v>0</v>
      </c>
      <c r="AN357" s="210" t="e">
        <f t="shared" si="181"/>
        <v>#DIV/0!</v>
      </c>
      <c r="AO357" s="201">
        <f t="shared" si="182"/>
        <v>0</v>
      </c>
      <c r="AP357" s="210" t="e">
        <f t="shared" si="183"/>
        <v>#DIV/0!</v>
      </c>
      <c r="AQ357" s="16"/>
      <c r="AR357" s="64"/>
      <c r="AS357" s="65"/>
      <c r="AT357" s="208">
        <f t="shared" si="184"/>
        <v>0</v>
      </c>
      <c r="AU357" s="209" t="e">
        <f t="shared" si="185"/>
        <v>#DIV/0!</v>
      </c>
      <c r="AV357" s="189">
        <f t="shared" si="186"/>
        <v>0</v>
      </c>
      <c r="AW357" s="190" t="e">
        <f t="shared" si="187"/>
        <v>#DIV/0!</v>
      </c>
      <c r="AX357" s="203"/>
      <c r="AY357" s="87"/>
      <c r="AZ357" s="317"/>
      <c r="BA357" s="88"/>
      <c r="BB357" s="317"/>
      <c r="BC357" s="192">
        <f t="shared" si="188"/>
        <v>0</v>
      </c>
    </row>
    <row r="358" spans="1:55" ht="15.75" thickBot="1">
      <c r="A358" s="91"/>
      <c r="B358" s="92"/>
      <c r="C358" s="93"/>
      <c r="D358" s="94"/>
      <c r="E358" s="94"/>
      <c r="F358" s="95"/>
      <c r="G358" s="258"/>
      <c r="H358" s="96"/>
      <c r="I358" s="97"/>
      <c r="J358" s="98">
        <f t="shared" si="162"/>
        <v>0</v>
      </c>
      <c r="K358" s="99"/>
      <c r="L358" s="100">
        <f t="shared" si="163"/>
        <v>0</v>
      </c>
      <c r="M358" s="101"/>
      <c r="N358" s="322"/>
      <c r="O358" s="102"/>
      <c r="P358" s="103"/>
      <c r="Q358" s="96"/>
      <c r="R358" s="97"/>
      <c r="S358" s="97">
        <f t="shared" si="164"/>
        <v>0</v>
      </c>
      <c r="T358" s="103"/>
      <c r="U358" s="103"/>
      <c r="V358" s="105">
        <f t="shared" si="165"/>
        <v>0</v>
      </c>
      <c r="W358" s="106"/>
      <c r="X358" s="322"/>
      <c r="Y358" s="107">
        <f t="shared" si="166"/>
        <v>0</v>
      </c>
      <c r="Z358" s="108">
        <f t="shared" si="167"/>
        <v>0</v>
      </c>
      <c r="AA358" s="56">
        <f t="shared" si="168"/>
        <v>0</v>
      </c>
      <c r="AB358" s="57" t="e">
        <f t="shared" si="169"/>
        <v>#DIV/0!</v>
      </c>
      <c r="AC358" s="58">
        <f t="shared" si="170"/>
        <v>0</v>
      </c>
      <c r="AD358" s="59" t="e">
        <f t="shared" si="171"/>
        <v>#DIV/0!</v>
      </c>
      <c r="AE358" s="60">
        <f t="shared" si="172"/>
        <v>0</v>
      </c>
      <c r="AF358" s="61" t="e">
        <f t="shared" si="173"/>
        <v>#DIV/0!</v>
      </c>
      <c r="AG358" s="62">
        <f t="shared" si="174"/>
        <v>0</v>
      </c>
      <c r="AH358" s="63" t="e">
        <f t="shared" si="175"/>
        <v>#DIV/0!</v>
      </c>
      <c r="AI358" s="199">
        <f t="shared" si="176"/>
        <v>0</v>
      </c>
      <c r="AJ358" s="200" t="e">
        <f t="shared" si="177"/>
        <v>#DIV/0!</v>
      </c>
      <c r="AK358" s="199">
        <f t="shared" si="178"/>
        <v>0</v>
      </c>
      <c r="AL358" s="200" t="e">
        <f t="shared" si="179"/>
        <v>#DIV/0!</v>
      </c>
      <c r="AM358" s="201">
        <f t="shared" si="180"/>
        <v>0</v>
      </c>
      <c r="AN358" s="210" t="e">
        <f t="shared" si="181"/>
        <v>#DIV/0!</v>
      </c>
      <c r="AO358" s="201">
        <f t="shared" si="182"/>
        <v>0</v>
      </c>
      <c r="AP358" s="210" t="e">
        <f t="shared" si="183"/>
        <v>#DIV/0!</v>
      </c>
      <c r="AQ358" s="16"/>
      <c r="AR358" s="113"/>
      <c r="AS358" s="114"/>
      <c r="AT358" s="208">
        <f t="shared" si="184"/>
        <v>0</v>
      </c>
      <c r="AU358" s="209" t="e">
        <f t="shared" si="185"/>
        <v>#DIV/0!</v>
      </c>
      <c r="AV358" s="189">
        <f t="shared" si="186"/>
        <v>0</v>
      </c>
      <c r="AW358" s="190" t="e">
        <f t="shared" si="187"/>
        <v>#DIV/0!</v>
      </c>
      <c r="AX358" s="203"/>
      <c r="AY358" s="115"/>
      <c r="AZ358" s="318"/>
      <c r="BA358" s="116"/>
      <c r="BB358" s="318"/>
      <c r="BC358" s="193">
        <f t="shared" si="188"/>
        <v>0</v>
      </c>
    </row>
    <row r="359" spans="1:55" ht="15.75" thickBot="1">
      <c r="A359" s="118"/>
      <c r="B359" s="118"/>
      <c r="C359" s="118"/>
      <c r="D359" s="118"/>
      <c r="E359" s="118"/>
      <c r="F359" s="118"/>
      <c r="G359" s="259"/>
      <c r="H359" s="119"/>
      <c r="I359" s="119"/>
      <c r="J359" s="119"/>
      <c r="K359" s="119"/>
      <c r="L359" s="120"/>
      <c r="M359" s="120"/>
      <c r="N359" s="120"/>
      <c r="O359" s="120"/>
      <c r="P359" s="120"/>
      <c r="Q359" s="119"/>
      <c r="R359" s="119"/>
      <c r="S359" s="119"/>
      <c r="T359" s="119"/>
      <c r="U359" s="119"/>
      <c r="V359" s="120"/>
      <c r="W359" s="120"/>
      <c r="X359" s="120"/>
      <c r="Y359" s="120"/>
      <c r="Z359" s="121"/>
      <c r="AA359" s="119"/>
      <c r="AB359" s="122"/>
      <c r="AC359" s="119"/>
      <c r="AD359" s="122"/>
      <c r="AE359" s="120"/>
      <c r="AF359" s="123"/>
      <c r="AG359" s="120"/>
      <c r="AH359" s="123"/>
      <c r="AI359" s="242"/>
      <c r="AJ359" s="243"/>
      <c r="AK359" s="242"/>
      <c r="AL359" s="243"/>
      <c r="AM359" s="178"/>
      <c r="AN359" s="179"/>
      <c r="AO359" s="180"/>
      <c r="AP359" s="181"/>
      <c r="AQ359" s="16"/>
      <c r="AR359" s="124"/>
      <c r="AS359" s="124"/>
      <c r="AT359" s="125"/>
      <c r="AU359" s="126"/>
      <c r="AV359" s="204"/>
      <c r="AW359" s="194"/>
      <c r="AX359" s="126"/>
    </row>
    <row r="360" spans="1:55" ht="24" thickBot="1">
      <c r="A360" s="323" t="s">
        <v>13</v>
      </c>
      <c r="B360" s="324"/>
      <c r="C360" s="324"/>
      <c r="D360" s="324"/>
      <c r="E360" s="324"/>
      <c r="F360" s="325"/>
      <c r="G360" s="260"/>
      <c r="H360" s="128"/>
      <c r="I360" s="128"/>
      <c r="J360" s="129">
        <f>SUM(J318:J358)</f>
        <v>0</v>
      </c>
      <c r="K360" s="129">
        <f>SUM(K318:K358)</f>
        <v>0</v>
      </c>
      <c r="L360" s="130">
        <f>SUM(L318:L358)</f>
        <v>0</v>
      </c>
      <c r="M360" s="131">
        <f>SUM(M318:M358)</f>
        <v>0</v>
      </c>
      <c r="N360" s="132"/>
      <c r="O360" s="132"/>
      <c r="P360" s="132"/>
      <c r="Q360" s="133"/>
      <c r="R360" s="133"/>
      <c r="S360" s="129">
        <f>SUM(S318:S358)</f>
        <v>0</v>
      </c>
      <c r="T360" s="133"/>
      <c r="U360" s="133"/>
      <c r="V360" s="130">
        <f>SUM(V318:V358)</f>
        <v>0</v>
      </c>
      <c r="W360" s="134">
        <f>SUM(W318:W358)</f>
        <v>0</v>
      </c>
      <c r="X360" s="135"/>
      <c r="Y360" s="135"/>
      <c r="Z360" s="136"/>
      <c r="AA360" s="137"/>
      <c r="AB360" s="138"/>
      <c r="AC360" s="137"/>
      <c r="AD360" s="138"/>
      <c r="AE360" s="139"/>
      <c r="AF360" s="140"/>
      <c r="AG360" s="139"/>
      <c r="AH360" s="140"/>
      <c r="AI360" s="239"/>
      <c r="AJ360" s="240"/>
      <c r="AK360" s="239"/>
      <c r="AL360" s="240"/>
      <c r="AM360" s="141"/>
      <c r="AN360" s="142"/>
      <c r="AO360" s="143"/>
      <c r="AP360" s="144"/>
      <c r="AR360" s="145">
        <f>SUM(AR318:AR358)</f>
        <v>0</v>
      </c>
      <c r="AS360" s="146">
        <f>SUM(AS318:AS358)</f>
        <v>0</v>
      </c>
      <c r="AT360" s="147"/>
      <c r="AU360" s="148"/>
      <c r="AV360" s="149"/>
      <c r="AW360" s="150"/>
    </row>
    <row r="361" spans="1:55" ht="6" customHeight="1" thickBot="1">
      <c r="H361" s="151"/>
      <c r="I361" s="151"/>
      <c r="Q361" s="119"/>
      <c r="R361" s="119"/>
      <c r="AA361" s="119"/>
      <c r="AB361" s="122"/>
      <c r="AC361" s="119"/>
      <c r="AD361" s="122"/>
      <c r="AE361" s="120"/>
      <c r="AF361" s="123"/>
      <c r="AG361" s="120"/>
      <c r="AH361" s="123"/>
      <c r="AR361" s="152"/>
      <c r="AS361" s="152"/>
      <c r="AT361" s="125"/>
      <c r="AU361" s="126"/>
    </row>
    <row r="362" spans="1:55" ht="23.25" customHeight="1" thickBot="1">
      <c r="A362" s="323" t="s">
        <v>14</v>
      </c>
      <c r="B362" s="324"/>
      <c r="C362" s="324"/>
      <c r="D362" s="324"/>
      <c r="E362" s="324"/>
      <c r="F362" s="325"/>
      <c r="G362" s="260"/>
      <c r="H362" s="153"/>
      <c r="I362" s="153"/>
      <c r="J362" s="129">
        <f>AVERAGE(J318:J358)</f>
        <v>0</v>
      </c>
      <c r="K362" s="129" t="e">
        <f>AVERAGE(K318:K358)</f>
        <v>#DIV/0!</v>
      </c>
      <c r="L362" s="130">
        <f>AVERAGE(L318:L358)</f>
        <v>0</v>
      </c>
      <c r="M362" s="131" t="e">
        <f>AVERAGE(M318:M358)</f>
        <v>#DIV/0!</v>
      </c>
      <c r="N362" s="132"/>
      <c r="O362" s="132"/>
      <c r="P362" s="132"/>
      <c r="Q362" s="154"/>
      <c r="R362" s="154"/>
      <c r="S362" s="129">
        <f>AVERAGE(S318:S358)</f>
        <v>0</v>
      </c>
      <c r="T362" s="133"/>
      <c r="U362" s="133"/>
      <c r="V362" s="130">
        <f>AVERAGE(V318:V358)</f>
        <v>0</v>
      </c>
      <c r="W362" s="155" t="e">
        <f>AVERAGE(W318:W358)</f>
        <v>#DIV/0!</v>
      </c>
      <c r="X362" s="135"/>
      <c r="Y362" s="135"/>
      <c r="Z362" s="136"/>
      <c r="AA362" s="156">
        <f t="shared" ref="AA362:AP362" si="189">AVERAGE(AA318:AA358)</f>
        <v>0</v>
      </c>
      <c r="AB362" s="157" t="e">
        <f t="shared" si="189"/>
        <v>#DIV/0!</v>
      </c>
      <c r="AC362" s="158">
        <f t="shared" si="189"/>
        <v>0</v>
      </c>
      <c r="AD362" s="159" t="e">
        <f t="shared" si="189"/>
        <v>#DIV/0!</v>
      </c>
      <c r="AE362" s="160">
        <f t="shared" si="189"/>
        <v>0</v>
      </c>
      <c r="AF362" s="161" t="e">
        <f t="shared" si="189"/>
        <v>#DIV/0!</v>
      </c>
      <c r="AG362" s="162">
        <f t="shared" si="189"/>
        <v>0</v>
      </c>
      <c r="AH362" s="163" t="e">
        <f t="shared" si="189"/>
        <v>#DIV/0!</v>
      </c>
      <c r="AI362" s="254">
        <f t="shared" si="189"/>
        <v>0</v>
      </c>
      <c r="AJ362" s="254" t="e">
        <f t="shared" si="189"/>
        <v>#DIV/0!</v>
      </c>
      <c r="AK362" s="254">
        <f t="shared" si="189"/>
        <v>0</v>
      </c>
      <c r="AL362" s="254" t="e">
        <f t="shared" si="189"/>
        <v>#DIV/0!</v>
      </c>
      <c r="AM362" s="195">
        <f t="shared" si="189"/>
        <v>0</v>
      </c>
      <c r="AN362" s="195" t="e">
        <f t="shared" si="189"/>
        <v>#DIV/0!</v>
      </c>
      <c r="AO362" s="196">
        <f t="shared" si="189"/>
        <v>0</v>
      </c>
      <c r="AP362" s="196" t="e">
        <f t="shared" si="189"/>
        <v>#DIV/0!</v>
      </c>
      <c r="AQ362" s="16"/>
      <c r="AR362" s="164" t="e">
        <f t="shared" ref="AR362:AW362" si="190">AVERAGE(AR318:AR358)</f>
        <v>#DIV/0!</v>
      </c>
      <c r="AS362" s="165" t="e">
        <f t="shared" si="190"/>
        <v>#DIV/0!</v>
      </c>
      <c r="AT362" s="166">
        <f t="shared" si="190"/>
        <v>0</v>
      </c>
      <c r="AU362" s="167" t="e">
        <f t="shared" si="190"/>
        <v>#DIV/0!</v>
      </c>
      <c r="AV362" s="197">
        <f t="shared" si="190"/>
        <v>0</v>
      </c>
      <c r="AW362" s="198" t="e">
        <f t="shared" si="190"/>
        <v>#DIV/0!</v>
      </c>
    </row>
    <row r="363" spans="1:55" ht="57" customHeight="1">
      <c r="A363" s="168"/>
      <c r="B363" s="168"/>
      <c r="C363" s="168"/>
      <c r="D363" s="168"/>
      <c r="E363" s="168"/>
      <c r="F363" s="168"/>
      <c r="G363" s="174"/>
      <c r="H363" s="169"/>
      <c r="I363" s="169"/>
      <c r="J363" s="170"/>
      <c r="K363" s="170"/>
      <c r="L363" s="171"/>
      <c r="M363" s="172"/>
      <c r="N363" s="172"/>
      <c r="O363" s="172"/>
      <c r="P363" s="172"/>
      <c r="Q363" s="173"/>
      <c r="R363" s="173"/>
      <c r="S363" s="170"/>
      <c r="T363" s="170"/>
      <c r="U363" s="170"/>
      <c r="V363" s="171"/>
      <c r="W363" s="172"/>
      <c r="X363" s="172"/>
      <c r="Y363" s="172"/>
      <c r="Z363" s="174"/>
      <c r="AA363" s="170"/>
      <c r="AB363" s="175"/>
      <c r="AC363" s="170"/>
      <c r="AD363" s="175"/>
      <c r="AE363" s="171"/>
      <c r="AF363" s="176"/>
      <c r="AG363" s="172"/>
      <c r="AH363" s="177"/>
      <c r="AI363" s="242"/>
      <c r="AJ363" s="243"/>
      <c r="AK363" s="242"/>
      <c r="AL363" s="243"/>
      <c r="AM363" s="178"/>
      <c r="AN363" s="179"/>
      <c r="AO363" s="180"/>
      <c r="AP363" s="181"/>
      <c r="AQ363" s="16"/>
    </row>
    <row r="364" spans="1:55" ht="15.75" customHeight="1" thickBot="1">
      <c r="A364" s="118"/>
      <c r="B364" s="118"/>
      <c r="C364" s="118"/>
      <c r="D364" s="118"/>
      <c r="E364" s="118"/>
      <c r="F364" s="118"/>
      <c r="G364" s="259"/>
      <c r="H364" s="119"/>
      <c r="I364" s="119"/>
      <c r="J364" s="119"/>
      <c r="K364" s="119"/>
      <c r="L364" s="120"/>
      <c r="M364" s="120"/>
      <c r="N364" s="120"/>
      <c r="O364" s="120"/>
      <c r="P364" s="120"/>
      <c r="Q364" s="119"/>
      <c r="R364" s="119"/>
      <c r="S364" s="119"/>
      <c r="T364" s="119"/>
      <c r="U364" s="119"/>
      <c r="V364" s="120"/>
      <c r="W364" s="120"/>
      <c r="X364" s="120"/>
      <c r="Y364" s="120"/>
      <c r="Z364" s="121"/>
      <c r="AA364" s="119"/>
      <c r="AB364" s="122"/>
      <c r="AC364" s="119"/>
      <c r="AD364" s="122"/>
      <c r="AE364" s="120"/>
      <c r="AF364" s="123"/>
      <c r="AG364" s="120"/>
      <c r="AH364" s="123"/>
      <c r="AI364" s="242"/>
      <c r="AJ364" s="243"/>
      <c r="AK364" s="242"/>
      <c r="AL364" s="243"/>
      <c r="AM364" s="178"/>
      <c r="AN364" s="179"/>
      <c r="AO364" s="180"/>
      <c r="AP364" s="181"/>
      <c r="AQ364" s="16"/>
    </row>
    <row r="365" spans="1:55" ht="30" customHeight="1" thickBot="1">
      <c r="A365" s="215" t="str">
        <f>MoisAn</f>
        <v>SEPTEMBRE 2015</v>
      </c>
      <c r="B365" s="270" t="str">
        <f>A365</f>
        <v>SEPTEMBRE 2015</v>
      </c>
      <c r="C365" s="270"/>
      <c r="D365" s="270"/>
      <c r="E365" s="270"/>
      <c r="F365" s="270"/>
      <c r="G365" s="270"/>
      <c r="H365" s="270"/>
      <c r="I365" s="270"/>
      <c r="J365" s="270"/>
      <c r="K365" s="270"/>
      <c r="L365" s="270"/>
      <c r="M365" s="270"/>
      <c r="N365" s="270"/>
      <c r="O365" s="270"/>
      <c r="P365" s="270"/>
      <c r="Q365" s="270"/>
      <c r="R365" s="270"/>
      <c r="S365" s="270"/>
      <c r="T365" s="270"/>
      <c r="U365" s="270"/>
      <c r="V365" s="270"/>
      <c r="W365" s="270"/>
      <c r="X365" s="270"/>
      <c r="Y365" s="270"/>
      <c r="Z365" s="270"/>
      <c r="AA365" s="270"/>
      <c r="AB365" s="270"/>
      <c r="AC365" s="270"/>
      <c r="AD365" s="270"/>
      <c r="AE365" s="270"/>
      <c r="AF365" s="270"/>
      <c r="AG365" s="270"/>
      <c r="AH365" s="270"/>
      <c r="AI365" s="270"/>
      <c r="AJ365" s="270"/>
      <c r="AK365" s="270"/>
      <c r="AL365" s="270"/>
      <c r="AM365" s="270"/>
      <c r="AN365" s="270"/>
      <c r="AO365" s="270"/>
      <c r="AP365" s="271"/>
      <c r="AR365" s="272" t="str">
        <f>B365</f>
        <v>SEPTEMBRE 2015</v>
      </c>
      <c r="AS365" s="273"/>
      <c r="AT365" s="273"/>
      <c r="AU365" s="274"/>
      <c r="AV365" s="341" t="s">
        <v>15</v>
      </c>
      <c r="AW365" s="342"/>
      <c r="AY365" s="26">
        <v>42401</v>
      </c>
      <c r="AZ365" s="316"/>
      <c r="BA365" s="26">
        <f>AY365+31</f>
        <v>42432</v>
      </c>
      <c r="BB365" s="316"/>
      <c r="BC365" s="275" t="s">
        <v>48</v>
      </c>
    </row>
    <row r="366" spans="1:55" s="227" customFormat="1" ht="30.75" customHeight="1">
      <c r="A366" s="278" t="s">
        <v>17</v>
      </c>
      <c r="B366" s="279"/>
      <c r="C366" s="279"/>
      <c r="D366" s="279"/>
      <c r="E366" s="279"/>
      <c r="F366" s="280"/>
      <c r="G366" s="281">
        <v>2015</v>
      </c>
      <c r="H366" s="282"/>
      <c r="I366" s="282"/>
      <c r="J366" s="282"/>
      <c r="K366" s="282"/>
      <c r="L366" s="282"/>
      <c r="M366" s="282"/>
      <c r="N366" s="218"/>
      <c r="O366" s="283">
        <f>G366+1</f>
        <v>2016</v>
      </c>
      <c r="P366" s="282"/>
      <c r="Q366" s="282"/>
      <c r="R366" s="282"/>
      <c r="S366" s="282"/>
      <c r="T366" s="282"/>
      <c r="U366" s="282"/>
      <c r="V366" s="282"/>
      <c r="W366" s="284"/>
      <c r="X366" s="218"/>
      <c r="Y366" s="285" t="s">
        <v>36</v>
      </c>
      <c r="Z366" s="285" t="s">
        <v>37</v>
      </c>
      <c r="AA366" s="286" t="s">
        <v>38</v>
      </c>
      <c r="AB366" s="286"/>
      <c r="AC366" s="286" t="s">
        <v>39</v>
      </c>
      <c r="AD366" s="286"/>
      <c r="AE366" s="287" t="s">
        <v>40</v>
      </c>
      <c r="AF366" s="287"/>
      <c r="AG366" s="287" t="s">
        <v>41</v>
      </c>
      <c r="AH366" s="288"/>
      <c r="AI366" s="335" t="s">
        <v>49</v>
      </c>
      <c r="AJ366" s="336"/>
      <c r="AK366" s="335" t="s">
        <v>50</v>
      </c>
      <c r="AL366" s="336"/>
      <c r="AM366" s="331" t="s">
        <v>51</v>
      </c>
      <c r="AN366" s="339"/>
      <c r="AO366" s="331" t="s">
        <v>16</v>
      </c>
      <c r="AP366" s="332"/>
      <c r="AQ366" s="219"/>
      <c r="AR366" s="220">
        <f>G366</f>
        <v>2015</v>
      </c>
      <c r="AS366" s="221">
        <f>O366</f>
        <v>2016</v>
      </c>
      <c r="AT366" s="289" t="s">
        <v>44</v>
      </c>
      <c r="AU366" s="290"/>
      <c r="AV366" s="343"/>
      <c r="AW366" s="344"/>
      <c r="AX366" s="224"/>
      <c r="AY366" s="291" t="s">
        <v>46</v>
      </c>
      <c r="AZ366" s="317"/>
      <c r="BA366" s="291" t="s">
        <v>47</v>
      </c>
      <c r="BB366" s="317"/>
      <c r="BC366" s="276"/>
    </row>
    <row r="367" spans="1:55" ht="57" customHeight="1">
      <c r="A367" s="294">
        <v>1</v>
      </c>
      <c r="B367" s="295">
        <v>2</v>
      </c>
      <c r="C367" s="296">
        <v>3</v>
      </c>
      <c r="D367" s="297" t="s">
        <v>18</v>
      </c>
      <c r="E367" s="299" t="s">
        <v>19</v>
      </c>
      <c r="F367" s="300" t="s">
        <v>27</v>
      </c>
      <c r="G367" s="302">
        <v>5</v>
      </c>
      <c r="H367" s="311" t="s">
        <v>20</v>
      </c>
      <c r="I367" s="311" t="s">
        <v>21</v>
      </c>
      <c r="J367" s="311" t="s">
        <v>22</v>
      </c>
      <c r="K367" s="312" t="s">
        <v>23</v>
      </c>
      <c r="L367" s="314" t="s">
        <v>24</v>
      </c>
      <c r="M367" s="315" t="s">
        <v>25</v>
      </c>
      <c r="N367" s="306"/>
      <c r="O367" s="307" t="s">
        <v>26</v>
      </c>
      <c r="P367" s="309" t="s">
        <v>28</v>
      </c>
      <c r="Q367" s="311" t="s">
        <v>29</v>
      </c>
      <c r="R367" s="311" t="s">
        <v>30</v>
      </c>
      <c r="S367" s="311" t="s">
        <v>31</v>
      </c>
      <c r="T367" s="327" t="s">
        <v>32</v>
      </c>
      <c r="U367" s="312" t="s">
        <v>33</v>
      </c>
      <c r="V367" s="314" t="s">
        <v>34</v>
      </c>
      <c r="W367" s="315" t="s">
        <v>35</v>
      </c>
      <c r="X367" s="306"/>
      <c r="Y367" s="285"/>
      <c r="Z367" s="285"/>
      <c r="AA367" s="286"/>
      <c r="AB367" s="286"/>
      <c r="AC367" s="286"/>
      <c r="AD367" s="286"/>
      <c r="AE367" s="287"/>
      <c r="AF367" s="287"/>
      <c r="AG367" s="287"/>
      <c r="AH367" s="288"/>
      <c r="AI367" s="337"/>
      <c r="AJ367" s="338"/>
      <c r="AK367" s="337"/>
      <c r="AL367" s="338"/>
      <c r="AM367" s="333"/>
      <c r="AN367" s="340"/>
      <c r="AO367" s="333"/>
      <c r="AP367" s="334"/>
      <c r="AR367" s="329" t="s">
        <v>42</v>
      </c>
      <c r="AS367" s="319" t="s">
        <v>43</v>
      </c>
      <c r="AT367" s="289"/>
      <c r="AU367" s="290"/>
      <c r="AV367" s="343"/>
      <c r="AW367" s="344"/>
      <c r="AY367" s="292"/>
      <c r="AZ367" s="317"/>
      <c r="BA367" s="292"/>
      <c r="BB367" s="317"/>
      <c r="BC367" s="276"/>
    </row>
    <row r="368" spans="1:55" ht="15.75" customHeight="1" thickBot="1">
      <c r="A368" s="294"/>
      <c r="B368" s="295"/>
      <c r="C368" s="296"/>
      <c r="D368" s="298"/>
      <c r="E368" s="299"/>
      <c r="F368" s="301"/>
      <c r="G368" s="303"/>
      <c r="H368" s="311"/>
      <c r="I368" s="311"/>
      <c r="J368" s="311"/>
      <c r="K368" s="313"/>
      <c r="L368" s="314"/>
      <c r="M368" s="315"/>
      <c r="N368" s="306"/>
      <c r="O368" s="308"/>
      <c r="P368" s="310"/>
      <c r="Q368" s="311"/>
      <c r="R368" s="311"/>
      <c r="S368" s="311"/>
      <c r="T368" s="328"/>
      <c r="U368" s="313"/>
      <c r="V368" s="314"/>
      <c r="W368" s="315"/>
      <c r="X368" s="306"/>
      <c r="Y368" s="285"/>
      <c r="Z368" s="285"/>
      <c r="AA368" s="33" t="s">
        <v>10</v>
      </c>
      <c r="AB368" s="34" t="s">
        <v>11</v>
      </c>
      <c r="AC368" s="35" t="s">
        <v>10</v>
      </c>
      <c r="AD368" s="36" t="s">
        <v>11</v>
      </c>
      <c r="AE368" s="37" t="s">
        <v>10</v>
      </c>
      <c r="AF368" s="38" t="s">
        <v>11</v>
      </c>
      <c r="AG368" s="37" t="s">
        <v>10</v>
      </c>
      <c r="AH368" s="38" t="s">
        <v>11</v>
      </c>
      <c r="AI368" s="244" t="s">
        <v>10</v>
      </c>
      <c r="AJ368" s="245" t="s">
        <v>11</v>
      </c>
      <c r="AK368" s="244" t="s">
        <v>10</v>
      </c>
      <c r="AL368" s="245" t="s">
        <v>11</v>
      </c>
      <c r="AM368" s="205" t="s">
        <v>10</v>
      </c>
      <c r="AN368" s="206" t="s">
        <v>11</v>
      </c>
      <c r="AO368" s="205" t="s">
        <v>10</v>
      </c>
      <c r="AP368" s="207" t="s">
        <v>11</v>
      </c>
      <c r="AR368" s="330"/>
      <c r="AS368" s="320"/>
      <c r="AT368" s="231" t="s">
        <v>45</v>
      </c>
      <c r="AU368" s="232" t="s">
        <v>11</v>
      </c>
      <c r="AV368" s="246" t="s">
        <v>12</v>
      </c>
      <c r="AW368" s="247" t="s">
        <v>11</v>
      </c>
      <c r="AY368" s="293"/>
      <c r="AZ368" s="317"/>
      <c r="BA368" s="293"/>
      <c r="BB368" s="317"/>
      <c r="BC368" s="277"/>
    </row>
    <row r="369" spans="1:55">
      <c r="A369" s="71"/>
      <c r="B369" s="72"/>
      <c r="C369" s="73"/>
      <c r="D369" s="73"/>
      <c r="E369" s="73"/>
      <c r="F369" s="183"/>
      <c r="G369" s="257"/>
      <c r="H369" s="211"/>
      <c r="I369" s="77"/>
      <c r="J369" s="78">
        <f t="shared" ref="J369:J409" si="191">SUM(H369:I369)</f>
        <v>0</v>
      </c>
      <c r="K369" s="79"/>
      <c r="L369" s="90">
        <f t="shared" ref="L369:L409" si="192">SUM(J369+K369)</f>
        <v>0</v>
      </c>
      <c r="M369" s="80"/>
      <c r="N369" s="321"/>
      <c r="O369" s="49"/>
      <c r="P369" s="184"/>
      <c r="Q369" s="76"/>
      <c r="R369" s="77"/>
      <c r="S369" s="77">
        <f t="shared" ref="S369:S409" si="193">SUM(Q369:R369)</f>
        <v>0</v>
      </c>
      <c r="T369" s="184"/>
      <c r="U369" s="184"/>
      <c r="V369" s="52">
        <f t="shared" ref="V369:V409" si="194">SUM(S369+U369)</f>
        <v>0</v>
      </c>
      <c r="W369" s="84"/>
      <c r="X369" s="321"/>
      <c r="Y369" s="54">
        <f t="shared" ref="Y369:Y409" si="195">T369-D369</f>
        <v>0</v>
      </c>
      <c r="Z369" s="55">
        <f t="shared" ref="Z369:Z409" si="196">P369-E369</f>
        <v>0</v>
      </c>
      <c r="AA369" s="56">
        <f t="shared" ref="AA369:AA409" si="197">SUM(S369-J369)</f>
        <v>0</v>
      </c>
      <c r="AB369" s="57" t="e">
        <f t="shared" ref="AB369:AB409" si="198">AA369/J369</f>
        <v>#DIV/0!</v>
      </c>
      <c r="AC369" s="58">
        <f t="shared" ref="AC369:AC409" si="199">U369-K369</f>
        <v>0</v>
      </c>
      <c r="AD369" s="59" t="e">
        <f t="shared" ref="AD369:AD409" si="200">AC369/K369</f>
        <v>#DIV/0!</v>
      </c>
      <c r="AE369" s="60">
        <f t="shared" ref="AE369:AE409" si="201">V369-L369</f>
        <v>0</v>
      </c>
      <c r="AF369" s="61" t="e">
        <f t="shared" ref="AF369:AF409" si="202">AE369/L369</f>
        <v>#DIV/0!</v>
      </c>
      <c r="AG369" s="62">
        <f t="shared" ref="AG369:AG409" si="203">W369-M369</f>
        <v>0</v>
      </c>
      <c r="AH369" s="63" t="e">
        <f t="shared" ref="AH369:AH409" si="204">AG369/M369</f>
        <v>#DIV/0!</v>
      </c>
      <c r="AI369" s="199">
        <f t="shared" ref="AI369:AI409" si="205">(S12+S63+S114+S165+S216+S267+S318+S369)-(J12+J63+J114+J165+J216+J267+J318+J369)</f>
        <v>0</v>
      </c>
      <c r="AJ369" s="200" t="e">
        <f t="shared" ref="AJ369:AJ409" si="206">AI369/(J12+J63+J114+J165+J216+J267+J318+J369)</f>
        <v>#DIV/0!</v>
      </c>
      <c r="AK369" s="199">
        <f t="shared" ref="AK369:AK409" si="207">(U12+U63+U114+U165+U216+U267+U318+U369)-(K12+K63+K114+K165+K216+K267+K318+K369)</f>
        <v>0</v>
      </c>
      <c r="AL369" s="200" t="e">
        <f t="shared" ref="AL369:AL409" si="208">AK369/(K12+K63+K114+K165+K216+K267+K318+K369)</f>
        <v>#DIV/0!</v>
      </c>
      <c r="AM369" s="201">
        <f t="shared" ref="AM369:AM409" si="209">(V12+V63+V114+V165+V216+V267+V318+V369)-(L12+L63+L114+L165+L216+L267+L318+L369)</f>
        <v>0</v>
      </c>
      <c r="AN369" s="210" t="e">
        <f t="shared" ref="AN369:AN409" si="210">AM369/(L12+L63+L114+L165+L216+L267+L318+L369)</f>
        <v>#DIV/0!</v>
      </c>
      <c r="AO369" s="201">
        <f t="shared" ref="AO369:AO409" si="211">(W12+W63+W114+W165+W216+W267+W318+W369)-(M12+M63+M114+M165+M216+M267+M318+M369)</f>
        <v>0</v>
      </c>
      <c r="AP369" s="210" t="e">
        <f t="shared" ref="AP369:AP409" si="212">AO369/(M12+M63+M114+M165+M216+M267+M318+M369)</f>
        <v>#DIV/0!</v>
      </c>
      <c r="AQ369" s="16"/>
      <c r="AR369" s="64"/>
      <c r="AS369" s="65"/>
      <c r="AT369" s="208">
        <f t="shared" ref="AT369:AT409" si="213">SUM(AS369-AR369)</f>
        <v>0</v>
      </c>
      <c r="AU369" s="209" t="e">
        <f t="shared" ref="AU369:AU409" si="214">AT369/AR369</f>
        <v>#DIV/0!</v>
      </c>
      <c r="AV369" s="189">
        <f t="shared" ref="AV369:AV409" si="215">(AS12+AS63+AS114+AS165+AS216+AS267+AS318+AS369)-(AR12+AR63+AR114+AR165+AR216+AR267+AR318+AR369)</f>
        <v>0</v>
      </c>
      <c r="AW369" s="190" t="e">
        <f t="shared" ref="AW369:AW409" si="216">AV369/(AR12+AR63+AR114+AR165+AR216+AR267+AR318+AR369)</f>
        <v>#DIV/0!</v>
      </c>
      <c r="AX369" s="203"/>
      <c r="AY369" s="68"/>
      <c r="AZ369" s="317"/>
      <c r="BA369" s="69"/>
      <c r="BB369" s="317"/>
      <c r="BC369" s="191">
        <f t="shared" ref="BC369:BC409" si="217">SUM(AY369-BA318)</f>
        <v>0</v>
      </c>
    </row>
    <row r="370" spans="1:55" ht="14.25" customHeight="1">
      <c r="A370" s="71"/>
      <c r="B370" s="72"/>
      <c r="C370" s="73"/>
      <c r="D370" s="74"/>
      <c r="E370" s="74"/>
      <c r="F370" s="75"/>
      <c r="G370" s="257"/>
      <c r="H370" s="211"/>
      <c r="I370" s="77"/>
      <c r="J370" s="78">
        <f t="shared" si="191"/>
        <v>0</v>
      </c>
      <c r="K370" s="79"/>
      <c r="L370" s="90">
        <f t="shared" si="192"/>
        <v>0</v>
      </c>
      <c r="M370" s="80"/>
      <c r="N370" s="321"/>
      <c r="O370" s="81"/>
      <c r="P370" s="82"/>
      <c r="Q370" s="76"/>
      <c r="R370" s="77"/>
      <c r="S370" s="77">
        <f t="shared" si="193"/>
        <v>0</v>
      </c>
      <c r="T370" s="82"/>
      <c r="U370" s="82"/>
      <c r="V370" s="47">
        <f t="shared" si="194"/>
        <v>0</v>
      </c>
      <c r="W370" s="84"/>
      <c r="X370" s="321"/>
      <c r="Y370" s="54">
        <f t="shared" si="195"/>
        <v>0</v>
      </c>
      <c r="Z370" s="55">
        <f t="shared" si="196"/>
        <v>0</v>
      </c>
      <c r="AA370" s="56">
        <f t="shared" si="197"/>
        <v>0</v>
      </c>
      <c r="AB370" s="57" t="e">
        <f t="shared" si="198"/>
        <v>#DIV/0!</v>
      </c>
      <c r="AC370" s="58">
        <f t="shared" si="199"/>
        <v>0</v>
      </c>
      <c r="AD370" s="59" t="e">
        <f t="shared" si="200"/>
        <v>#DIV/0!</v>
      </c>
      <c r="AE370" s="60">
        <f t="shared" si="201"/>
        <v>0</v>
      </c>
      <c r="AF370" s="61" t="e">
        <f t="shared" si="202"/>
        <v>#DIV/0!</v>
      </c>
      <c r="AG370" s="62">
        <f t="shared" si="203"/>
        <v>0</v>
      </c>
      <c r="AH370" s="63" t="e">
        <f t="shared" si="204"/>
        <v>#DIV/0!</v>
      </c>
      <c r="AI370" s="199">
        <f t="shared" si="205"/>
        <v>0</v>
      </c>
      <c r="AJ370" s="200" t="e">
        <f t="shared" si="206"/>
        <v>#DIV/0!</v>
      </c>
      <c r="AK370" s="199">
        <f t="shared" si="207"/>
        <v>0</v>
      </c>
      <c r="AL370" s="200" t="e">
        <f t="shared" si="208"/>
        <v>#DIV/0!</v>
      </c>
      <c r="AM370" s="201">
        <f t="shared" si="209"/>
        <v>0</v>
      </c>
      <c r="AN370" s="210" t="e">
        <f t="shared" si="210"/>
        <v>#DIV/0!</v>
      </c>
      <c r="AO370" s="201">
        <f t="shared" si="211"/>
        <v>0</v>
      </c>
      <c r="AP370" s="210" t="e">
        <f t="shared" si="212"/>
        <v>#DIV/0!</v>
      </c>
      <c r="AQ370" s="16"/>
      <c r="AR370" s="64"/>
      <c r="AS370" s="65"/>
      <c r="AT370" s="208">
        <f t="shared" si="213"/>
        <v>0</v>
      </c>
      <c r="AU370" s="209" t="e">
        <f t="shared" si="214"/>
        <v>#DIV/0!</v>
      </c>
      <c r="AV370" s="189">
        <f t="shared" si="215"/>
        <v>0</v>
      </c>
      <c r="AW370" s="190" t="e">
        <f t="shared" si="216"/>
        <v>#DIV/0!</v>
      </c>
      <c r="AX370" s="203"/>
      <c r="AY370" s="87"/>
      <c r="AZ370" s="317"/>
      <c r="BA370" s="88"/>
      <c r="BB370" s="317"/>
      <c r="BC370" s="192">
        <f t="shared" si="217"/>
        <v>0</v>
      </c>
    </row>
    <row r="371" spans="1:55">
      <c r="A371" s="71"/>
      <c r="B371" s="72"/>
      <c r="C371" s="73"/>
      <c r="D371" s="74"/>
      <c r="E371" s="74"/>
      <c r="F371" s="75"/>
      <c r="G371" s="257"/>
      <c r="H371" s="211"/>
      <c r="I371" s="77"/>
      <c r="J371" s="78">
        <f t="shared" si="191"/>
        <v>0</v>
      </c>
      <c r="K371" s="79"/>
      <c r="L371" s="90">
        <f t="shared" si="192"/>
        <v>0</v>
      </c>
      <c r="M371" s="80"/>
      <c r="N371" s="321"/>
      <c r="O371" s="49"/>
      <c r="P371" s="50"/>
      <c r="Q371" s="76"/>
      <c r="R371" s="77"/>
      <c r="S371" s="77">
        <f t="shared" si="193"/>
        <v>0</v>
      </c>
      <c r="T371" s="82"/>
      <c r="U371" s="82"/>
      <c r="V371" s="47">
        <f t="shared" si="194"/>
        <v>0</v>
      </c>
      <c r="W371" s="84"/>
      <c r="X371" s="321"/>
      <c r="Y371" s="54">
        <f t="shared" si="195"/>
        <v>0</v>
      </c>
      <c r="Z371" s="55">
        <f t="shared" si="196"/>
        <v>0</v>
      </c>
      <c r="AA371" s="56">
        <f t="shared" si="197"/>
        <v>0</v>
      </c>
      <c r="AB371" s="57" t="e">
        <f t="shared" si="198"/>
        <v>#DIV/0!</v>
      </c>
      <c r="AC371" s="58">
        <f t="shared" si="199"/>
        <v>0</v>
      </c>
      <c r="AD371" s="59" t="e">
        <f t="shared" si="200"/>
        <v>#DIV/0!</v>
      </c>
      <c r="AE371" s="60">
        <f t="shared" si="201"/>
        <v>0</v>
      </c>
      <c r="AF371" s="61" t="e">
        <f t="shared" si="202"/>
        <v>#DIV/0!</v>
      </c>
      <c r="AG371" s="62">
        <f t="shared" si="203"/>
        <v>0</v>
      </c>
      <c r="AH371" s="63" t="e">
        <f t="shared" si="204"/>
        <v>#DIV/0!</v>
      </c>
      <c r="AI371" s="199">
        <f t="shared" si="205"/>
        <v>0</v>
      </c>
      <c r="AJ371" s="200" t="e">
        <f t="shared" si="206"/>
        <v>#DIV/0!</v>
      </c>
      <c r="AK371" s="199">
        <f t="shared" si="207"/>
        <v>0</v>
      </c>
      <c r="AL371" s="200" t="e">
        <f t="shared" si="208"/>
        <v>#DIV/0!</v>
      </c>
      <c r="AM371" s="201">
        <f t="shared" si="209"/>
        <v>0</v>
      </c>
      <c r="AN371" s="210" t="e">
        <f t="shared" si="210"/>
        <v>#DIV/0!</v>
      </c>
      <c r="AO371" s="201">
        <f t="shared" si="211"/>
        <v>0</v>
      </c>
      <c r="AP371" s="210" t="e">
        <f t="shared" si="212"/>
        <v>#DIV/0!</v>
      </c>
      <c r="AQ371" s="16"/>
      <c r="AR371" s="64"/>
      <c r="AS371" s="65"/>
      <c r="AT371" s="208">
        <f t="shared" si="213"/>
        <v>0</v>
      </c>
      <c r="AU371" s="209" t="e">
        <f t="shared" si="214"/>
        <v>#DIV/0!</v>
      </c>
      <c r="AV371" s="189">
        <f t="shared" si="215"/>
        <v>0</v>
      </c>
      <c r="AW371" s="190" t="e">
        <f t="shared" si="216"/>
        <v>#DIV/0!</v>
      </c>
      <c r="AX371" s="203"/>
      <c r="AY371" s="87"/>
      <c r="AZ371" s="317"/>
      <c r="BA371" s="88"/>
      <c r="BB371" s="317"/>
      <c r="BC371" s="192">
        <f t="shared" si="217"/>
        <v>0</v>
      </c>
    </row>
    <row r="372" spans="1:55">
      <c r="A372" s="39"/>
      <c r="B372" s="40"/>
      <c r="C372" s="41"/>
      <c r="D372" s="41"/>
      <c r="E372" s="41"/>
      <c r="F372" s="42"/>
      <c r="G372" s="257"/>
      <c r="H372" s="43"/>
      <c r="I372" s="44"/>
      <c r="J372" s="45">
        <f t="shared" si="191"/>
        <v>0</v>
      </c>
      <c r="K372" s="46"/>
      <c r="L372" s="47">
        <f t="shared" si="192"/>
        <v>0</v>
      </c>
      <c r="M372" s="48"/>
      <c r="N372" s="321"/>
      <c r="O372" s="49"/>
      <c r="P372" s="50"/>
      <c r="Q372" s="43"/>
      <c r="R372" s="44"/>
      <c r="S372" s="44">
        <f t="shared" si="193"/>
        <v>0</v>
      </c>
      <c r="T372" s="50"/>
      <c r="U372" s="51"/>
      <c r="V372" s="52">
        <f t="shared" si="194"/>
        <v>0</v>
      </c>
      <c r="W372" s="53"/>
      <c r="X372" s="321"/>
      <c r="Y372" s="54">
        <f t="shared" si="195"/>
        <v>0</v>
      </c>
      <c r="Z372" s="55">
        <f t="shared" si="196"/>
        <v>0</v>
      </c>
      <c r="AA372" s="56">
        <f t="shared" si="197"/>
        <v>0</v>
      </c>
      <c r="AB372" s="57" t="e">
        <f t="shared" si="198"/>
        <v>#DIV/0!</v>
      </c>
      <c r="AC372" s="58">
        <f t="shared" si="199"/>
        <v>0</v>
      </c>
      <c r="AD372" s="59" t="e">
        <f t="shared" si="200"/>
        <v>#DIV/0!</v>
      </c>
      <c r="AE372" s="60">
        <f t="shared" si="201"/>
        <v>0</v>
      </c>
      <c r="AF372" s="61" t="e">
        <f t="shared" si="202"/>
        <v>#DIV/0!</v>
      </c>
      <c r="AG372" s="62">
        <f t="shared" si="203"/>
        <v>0</v>
      </c>
      <c r="AH372" s="63" t="e">
        <f t="shared" si="204"/>
        <v>#DIV/0!</v>
      </c>
      <c r="AI372" s="199">
        <f t="shared" si="205"/>
        <v>0</v>
      </c>
      <c r="AJ372" s="200" t="e">
        <f t="shared" si="206"/>
        <v>#DIV/0!</v>
      </c>
      <c r="AK372" s="199">
        <f t="shared" si="207"/>
        <v>0</v>
      </c>
      <c r="AL372" s="200" t="e">
        <f t="shared" si="208"/>
        <v>#DIV/0!</v>
      </c>
      <c r="AM372" s="201">
        <f t="shared" si="209"/>
        <v>0</v>
      </c>
      <c r="AN372" s="210" t="e">
        <f t="shared" si="210"/>
        <v>#DIV/0!</v>
      </c>
      <c r="AO372" s="201">
        <f t="shared" si="211"/>
        <v>0</v>
      </c>
      <c r="AP372" s="210" t="e">
        <f t="shared" si="212"/>
        <v>#DIV/0!</v>
      </c>
      <c r="AR372" s="64"/>
      <c r="AS372" s="65"/>
      <c r="AT372" s="208">
        <f t="shared" si="213"/>
        <v>0</v>
      </c>
      <c r="AU372" s="209" t="e">
        <f t="shared" si="214"/>
        <v>#DIV/0!</v>
      </c>
      <c r="AV372" s="189">
        <f t="shared" si="215"/>
        <v>0</v>
      </c>
      <c r="AW372" s="190" t="e">
        <f t="shared" si="216"/>
        <v>#DIV/0!</v>
      </c>
      <c r="AY372" s="68"/>
      <c r="AZ372" s="317"/>
      <c r="BA372" s="69"/>
      <c r="BB372" s="317"/>
      <c r="BC372" s="192">
        <f t="shared" si="217"/>
        <v>0</v>
      </c>
    </row>
    <row r="373" spans="1:55">
      <c r="A373" s="39"/>
      <c r="B373" s="40"/>
      <c r="C373" s="41"/>
      <c r="D373" s="41"/>
      <c r="E373" s="41"/>
      <c r="F373" s="42"/>
      <c r="G373" s="257"/>
      <c r="H373" s="43"/>
      <c r="I373" s="44"/>
      <c r="J373" s="45">
        <f t="shared" si="191"/>
        <v>0</v>
      </c>
      <c r="K373" s="46"/>
      <c r="L373" s="47">
        <f t="shared" si="192"/>
        <v>0</v>
      </c>
      <c r="M373" s="48"/>
      <c r="N373" s="321"/>
      <c r="O373" s="49"/>
      <c r="P373" s="50"/>
      <c r="Q373" s="43"/>
      <c r="R373" s="44"/>
      <c r="S373" s="44">
        <f t="shared" si="193"/>
        <v>0</v>
      </c>
      <c r="T373" s="50"/>
      <c r="U373" s="51"/>
      <c r="V373" s="52">
        <f t="shared" si="194"/>
        <v>0</v>
      </c>
      <c r="W373" s="53"/>
      <c r="X373" s="321"/>
      <c r="Y373" s="54">
        <f t="shared" si="195"/>
        <v>0</v>
      </c>
      <c r="Z373" s="55">
        <f t="shared" si="196"/>
        <v>0</v>
      </c>
      <c r="AA373" s="56">
        <f t="shared" si="197"/>
        <v>0</v>
      </c>
      <c r="AB373" s="57" t="e">
        <f t="shared" si="198"/>
        <v>#DIV/0!</v>
      </c>
      <c r="AC373" s="58">
        <f t="shared" si="199"/>
        <v>0</v>
      </c>
      <c r="AD373" s="59" t="e">
        <f t="shared" si="200"/>
        <v>#DIV/0!</v>
      </c>
      <c r="AE373" s="60">
        <f t="shared" si="201"/>
        <v>0</v>
      </c>
      <c r="AF373" s="61" t="e">
        <f t="shared" si="202"/>
        <v>#DIV/0!</v>
      </c>
      <c r="AG373" s="62">
        <f t="shared" si="203"/>
        <v>0</v>
      </c>
      <c r="AH373" s="63" t="e">
        <f t="shared" si="204"/>
        <v>#DIV/0!</v>
      </c>
      <c r="AI373" s="199">
        <f t="shared" si="205"/>
        <v>0</v>
      </c>
      <c r="AJ373" s="200" t="e">
        <f t="shared" si="206"/>
        <v>#DIV/0!</v>
      </c>
      <c r="AK373" s="199">
        <f t="shared" si="207"/>
        <v>0</v>
      </c>
      <c r="AL373" s="200" t="e">
        <f t="shared" si="208"/>
        <v>#DIV/0!</v>
      </c>
      <c r="AM373" s="201">
        <f t="shared" si="209"/>
        <v>0</v>
      </c>
      <c r="AN373" s="210" t="e">
        <f t="shared" si="210"/>
        <v>#DIV/0!</v>
      </c>
      <c r="AO373" s="201">
        <f t="shared" si="211"/>
        <v>0</v>
      </c>
      <c r="AP373" s="210" t="e">
        <f t="shared" si="212"/>
        <v>#DIV/0!</v>
      </c>
      <c r="AR373" s="64"/>
      <c r="AS373" s="65"/>
      <c r="AT373" s="208">
        <f t="shared" si="213"/>
        <v>0</v>
      </c>
      <c r="AU373" s="209" t="e">
        <f t="shared" si="214"/>
        <v>#DIV/0!</v>
      </c>
      <c r="AV373" s="189">
        <f t="shared" si="215"/>
        <v>0</v>
      </c>
      <c r="AW373" s="190" t="e">
        <f t="shared" si="216"/>
        <v>#DIV/0!</v>
      </c>
      <c r="AY373" s="68"/>
      <c r="AZ373" s="317"/>
      <c r="BA373" s="69"/>
      <c r="BB373" s="317"/>
      <c r="BC373" s="192">
        <f t="shared" si="217"/>
        <v>0</v>
      </c>
    </row>
    <row r="374" spans="1:55">
      <c r="A374" s="39"/>
      <c r="B374" s="40"/>
      <c r="C374" s="41"/>
      <c r="D374" s="41"/>
      <c r="E374" s="41"/>
      <c r="F374" s="42"/>
      <c r="G374" s="257"/>
      <c r="H374" s="43"/>
      <c r="I374" s="44"/>
      <c r="J374" s="45">
        <f t="shared" si="191"/>
        <v>0</v>
      </c>
      <c r="K374" s="46"/>
      <c r="L374" s="47">
        <f t="shared" si="192"/>
        <v>0</v>
      </c>
      <c r="M374" s="48"/>
      <c r="N374" s="321"/>
      <c r="O374" s="49"/>
      <c r="P374" s="50"/>
      <c r="Q374" s="43"/>
      <c r="R374" s="44"/>
      <c r="S374" s="44">
        <f t="shared" si="193"/>
        <v>0</v>
      </c>
      <c r="T374" s="50"/>
      <c r="U374" s="51"/>
      <c r="V374" s="52">
        <f t="shared" si="194"/>
        <v>0</v>
      </c>
      <c r="W374" s="53"/>
      <c r="X374" s="321"/>
      <c r="Y374" s="54">
        <f t="shared" si="195"/>
        <v>0</v>
      </c>
      <c r="Z374" s="55">
        <f t="shared" si="196"/>
        <v>0</v>
      </c>
      <c r="AA374" s="56">
        <f t="shared" si="197"/>
        <v>0</v>
      </c>
      <c r="AB374" s="57" t="e">
        <f t="shared" si="198"/>
        <v>#DIV/0!</v>
      </c>
      <c r="AC374" s="58">
        <f t="shared" si="199"/>
        <v>0</v>
      </c>
      <c r="AD374" s="59" t="e">
        <f t="shared" si="200"/>
        <v>#DIV/0!</v>
      </c>
      <c r="AE374" s="60">
        <f t="shared" si="201"/>
        <v>0</v>
      </c>
      <c r="AF374" s="61" t="e">
        <f t="shared" si="202"/>
        <v>#DIV/0!</v>
      </c>
      <c r="AG374" s="62">
        <f t="shared" si="203"/>
        <v>0</v>
      </c>
      <c r="AH374" s="63" t="e">
        <f t="shared" si="204"/>
        <v>#DIV/0!</v>
      </c>
      <c r="AI374" s="199">
        <f t="shared" si="205"/>
        <v>0</v>
      </c>
      <c r="AJ374" s="200" t="e">
        <f t="shared" si="206"/>
        <v>#DIV/0!</v>
      </c>
      <c r="AK374" s="199">
        <f t="shared" si="207"/>
        <v>0</v>
      </c>
      <c r="AL374" s="200" t="e">
        <f t="shared" si="208"/>
        <v>#DIV/0!</v>
      </c>
      <c r="AM374" s="201">
        <f t="shared" si="209"/>
        <v>0</v>
      </c>
      <c r="AN374" s="210" t="e">
        <f t="shared" si="210"/>
        <v>#DIV/0!</v>
      </c>
      <c r="AO374" s="201">
        <f t="shared" si="211"/>
        <v>0</v>
      </c>
      <c r="AP374" s="210" t="e">
        <f t="shared" si="212"/>
        <v>#DIV/0!</v>
      </c>
      <c r="AR374" s="64"/>
      <c r="AS374" s="65"/>
      <c r="AT374" s="208">
        <f t="shared" si="213"/>
        <v>0</v>
      </c>
      <c r="AU374" s="209" t="e">
        <f t="shared" si="214"/>
        <v>#DIV/0!</v>
      </c>
      <c r="AV374" s="189">
        <f t="shared" si="215"/>
        <v>0</v>
      </c>
      <c r="AW374" s="190" t="e">
        <f t="shared" si="216"/>
        <v>#DIV/0!</v>
      </c>
      <c r="AY374" s="68"/>
      <c r="AZ374" s="317"/>
      <c r="BA374" s="69"/>
      <c r="BB374" s="317"/>
      <c r="BC374" s="192">
        <f t="shared" si="217"/>
        <v>0</v>
      </c>
    </row>
    <row r="375" spans="1:55">
      <c r="A375" s="39"/>
      <c r="B375" s="40"/>
      <c r="C375" s="41"/>
      <c r="D375" s="41"/>
      <c r="E375" s="41"/>
      <c r="F375" s="42"/>
      <c r="G375" s="257"/>
      <c r="H375" s="43"/>
      <c r="I375" s="44"/>
      <c r="J375" s="45">
        <f t="shared" si="191"/>
        <v>0</v>
      </c>
      <c r="K375" s="46"/>
      <c r="L375" s="47">
        <f t="shared" si="192"/>
        <v>0</v>
      </c>
      <c r="M375" s="48"/>
      <c r="N375" s="321"/>
      <c r="O375" s="49"/>
      <c r="P375" s="50"/>
      <c r="Q375" s="43"/>
      <c r="R375" s="44"/>
      <c r="S375" s="44">
        <f t="shared" si="193"/>
        <v>0</v>
      </c>
      <c r="T375" s="50"/>
      <c r="U375" s="51"/>
      <c r="V375" s="52">
        <f t="shared" si="194"/>
        <v>0</v>
      </c>
      <c r="W375" s="53"/>
      <c r="X375" s="321"/>
      <c r="Y375" s="54">
        <f t="shared" si="195"/>
        <v>0</v>
      </c>
      <c r="Z375" s="55">
        <f t="shared" si="196"/>
        <v>0</v>
      </c>
      <c r="AA375" s="56">
        <f t="shared" si="197"/>
        <v>0</v>
      </c>
      <c r="AB375" s="57" t="e">
        <f t="shared" si="198"/>
        <v>#DIV/0!</v>
      </c>
      <c r="AC375" s="58">
        <f t="shared" si="199"/>
        <v>0</v>
      </c>
      <c r="AD375" s="59" t="e">
        <f t="shared" si="200"/>
        <v>#DIV/0!</v>
      </c>
      <c r="AE375" s="60">
        <f t="shared" si="201"/>
        <v>0</v>
      </c>
      <c r="AF375" s="61" t="e">
        <f t="shared" si="202"/>
        <v>#DIV/0!</v>
      </c>
      <c r="AG375" s="62">
        <f t="shared" si="203"/>
        <v>0</v>
      </c>
      <c r="AH375" s="63" t="e">
        <f t="shared" si="204"/>
        <v>#DIV/0!</v>
      </c>
      <c r="AI375" s="199">
        <f t="shared" si="205"/>
        <v>0</v>
      </c>
      <c r="AJ375" s="200" t="e">
        <f t="shared" si="206"/>
        <v>#DIV/0!</v>
      </c>
      <c r="AK375" s="199">
        <f t="shared" si="207"/>
        <v>0</v>
      </c>
      <c r="AL375" s="200" t="e">
        <f t="shared" si="208"/>
        <v>#DIV/0!</v>
      </c>
      <c r="AM375" s="201">
        <f t="shared" si="209"/>
        <v>0</v>
      </c>
      <c r="AN375" s="210" t="e">
        <f t="shared" si="210"/>
        <v>#DIV/0!</v>
      </c>
      <c r="AO375" s="201">
        <f t="shared" si="211"/>
        <v>0</v>
      </c>
      <c r="AP375" s="210" t="e">
        <f t="shared" si="212"/>
        <v>#DIV/0!</v>
      </c>
      <c r="AR375" s="64"/>
      <c r="AS375" s="65"/>
      <c r="AT375" s="208">
        <f t="shared" si="213"/>
        <v>0</v>
      </c>
      <c r="AU375" s="209" t="e">
        <f t="shared" si="214"/>
        <v>#DIV/0!</v>
      </c>
      <c r="AV375" s="189">
        <f t="shared" si="215"/>
        <v>0</v>
      </c>
      <c r="AW375" s="190" t="e">
        <f t="shared" si="216"/>
        <v>#DIV/0!</v>
      </c>
      <c r="AY375" s="68"/>
      <c r="AZ375" s="317"/>
      <c r="BA375" s="69"/>
      <c r="BB375" s="317"/>
      <c r="BC375" s="192">
        <f t="shared" si="217"/>
        <v>0</v>
      </c>
    </row>
    <row r="376" spans="1:55">
      <c r="A376" s="39"/>
      <c r="B376" s="40"/>
      <c r="C376" s="41"/>
      <c r="D376" s="41"/>
      <c r="E376" s="41"/>
      <c r="F376" s="42"/>
      <c r="G376" s="257"/>
      <c r="H376" s="43"/>
      <c r="I376" s="44"/>
      <c r="J376" s="45">
        <f t="shared" si="191"/>
        <v>0</v>
      </c>
      <c r="K376" s="46"/>
      <c r="L376" s="47">
        <f t="shared" si="192"/>
        <v>0</v>
      </c>
      <c r="M376" s="48"/>
      <c r="N376" s="321"/>
      <c r="O376" s="49"/>
      <c r="P376" s="50"/>
      <c r="Q376" s="43"/>
      <c r="R376" s="44"/>
      <c r="S376" s="44">
        <f t="shared" si="193"/>
        <v>0</v>
      </c>
      <c r="T376" s="50"/>
      <c r="U376" s="51"/>
      <c r="V376" s="52">
        <f t="shared" si="194"/>
        <v>0</v>
      </c>
      <c r="W376" s="53"/>
      <c r="X376" s="321"/>
      <c r="Y376" s="54">
        <f t="shared" si="195"/>
        <v>0</v>
      </c>
      <c r="Z376" s="55">
        <f t="shared" si="196"/>
        <v>0</v>
      </c>
      <c r="AA376" s="56">
        <f t="shared" si="197"/>
        <v>0</v>
      </c>
      <c r="AB376" s="57" t="e">
        <f t="shared" si="198"/>
        <v>#DIV/0!</v>
      </c>
      <c r="AC376" s="58">
        <f t="shared" si="199"/>
        <v>0</v>
      </c>
      <c r="AD376" s="59" t="e">
        <f t="shared" si="200"/>
        <v>#DIV/0!</v>
      </c>
      <c r="AE376" s="60">
        <f t="shared" si="201"/>
        <v>0</v>
      </c>
      <c r="AF376" s="61" t="e">
        <f t="shared" si="202"/>
        <v>#DIV/0!</v>
      </c>
      <c r="AG376" s="62">
        <f t="shared" si="203"/>
        <v>0</v>
      </c>
      <c r="AH376" s="63" t="e">
        <f t="shared" si="204"/>
        <v>#DIV/0!</v>
      </c>
      <c r="AI376" s="199">
        <f t="shared" si="205"/>
        <v>0</v>
      </c>
      <c r="AJ376" s="200" t="e">
        <f t="shared" si="206"/>
        <v>#DIV/0!</v>
      </c>
      <c r="AK376" s="199">
        <f t="shared" si="207"/>
        <v>0</v>
      </c>
      <c r="AL376" s="200" t="e">
        <f t="shared" si="208"/>
        <v>#DIV/0!</v>
      </c>
      <c r="AM376" s="201">
        <f t="shared" si="209"/>
        <v>0</v>
      </c>
      <c r="AN376" s="210" t="e">
        <f t="shared" si="210"/>
        <v>#DIV/0!</v>
      </c>
      <c r="AO376" s="201">
        <f t="shared" si="211"/>
        <v>0</v>
      </c>
      <c r="AP376" s="210" t="e">
        <f t="shared" si="212"/>
        <v>#DIV/0!</v>
      </c>
      <c r="AR376" s="64"/>
      <c r="AS376" s="65"/>
      <c r="AT376" s="208">
        <f t="shared" si="213"/>
        <v>0</v>
      </c>
      <c r="AU376" s="209" t="e">
        <f t="shared" si="214"/>
        <v>#DIV/0!</v>
      </c>
      <c r="AV376" s="189">
        <f t="shared" si="215"/>
        <v>0</v>
      </c>
      <c r="AW376" s="190" t="e">
        <f t="shared" si="216"/>
        <v>#DIV/0!</v>
      </c>
      <c r="AY376" s="68"/>
      <c r="AZ376" s="317"/>
      <c r="BA376" s="69"/>
      <c r="BB376" s="317"/>
      <c r="BC376" s="192">
        <f t="shared" si="217"/>
        <v>0</v>
      </c>
    </row>
    <row r="377" spans="1:55">
      <c r="A377" s="39"/>
      <c r="B377" s="40"/>
      <c r="C377" s="41"/>
      <c r="D377" s="41"/>
      <c r="E377" s="41"/>
      <c r="F377" s="42"/>
      <c r="G377" s="257"/>
      <c r="H377" s="43"/>
      <c r="I377" s="44"/>
      <c r="J377" s="45">
        <f t="shared" si="191"/>
        <v>0</v>
      </c>
      <c r="K377" s="46"/>
      <c r="L377" s="47">
        <f t="shared" si="192"/>
        <v>0</v>
      </c>
      <c r="M377" s="48"/>
      <c r="N377" s="321"/>
      <c r="O377" s="49"/>
      <c r="P377" s="50"/>
      <c r="Q377" s="43"/>
      <c r="R377" s="44"/>
      <c r="S377" s="44">
        <f t="shared" si="193"/>
        <v>0</v>
      </c>
      <c r="T377" s="50"/>
      <c r="U377" s="51"/>
      <c r="V377" s="52">
        <f t="shared" si="194"/>
        <v>0</v>
      </c>
      <c r="W377" s="53"/>
      <c r="X377" s="321"/>
      <c r="Y377" s="54">
        <f t="shared" si="195"/>
        <v>0</v>
      </c>
      <c r="Z377" s="55">
        <f t="shared" si="196"/>
        <v>0</v>
      </c>
      <c r="AA377" s="56">
        <f t="shared" si="197"/>
        <v>0</v>
      </c>
      <c r="AB377" s="57" t="e">
        <f t="shared" si="198"/>
        <v>#DIV/0!</v>
      </c>
      <c r="AC377" s="58">
        <f t="shared" si="199"/>
        <v>0</v>
      </c>
      <c r="AD377" s="59" t="e">
        <f t="shared" si="200"/>
        <v>#DIV/0!</v>
      </c>
      <c r="AE377" s="60">
        <f t="shared" si="201"/>
        <v>0</v>
      </c>
      <c r="AF377" s="61" t="e">
        <f t="shared" si="202"/>
        <v>#DIV/0!</v>
      </c>
      <c r="AG377" s="62">
        <f t="shared" si="203"/>
        <v>0</v>
      </c>
      <c r="AH377" s="63" t="e">
        <f t="shared" si="204"/>
        <v>#DIV/0!</v>
      </c>
      <c r="AI377" s="199">
        <f t="shared" si="205"/>
        <v>0</v>
      </c>
      <c r="AJ377" s="200" t="e">
        <f t="shared" si="206"/>
        <v>#DIV/0!</v>
      </c>
      <c r="AK377" s="199">
        <f t="shared" si="207"/>
        <v>0</v>
      </c>
      <c r="AL377" s="200" t="e">
        <f t="shared" si="208"/>
        <v>#DIV/0!</v>
      </c>
      <c r="AM377" s="201">
        <f t="shared" si="209"/>
        <v>0</v>
      </c>
      <c r="AN377" s="210" t="e">
        <f t="shared" si="210"/>
        <v>#DIV/0!</v>
      </c>
      <c r="AO377" s="201">
        <f t="shared" si="211"/>
        <v>0</v>
      </c>
      <c r="AP377" s="210" t="e">
        <f t="shared" si="212"/>
        <v>#DIV/0!</v>
      </c>
      <c r="AR377" s="64"/>
      <c r="AS377" s="65"/>
      <c r="AT377" s="208">
        <f t="shared" si="213"/>
        <v>0</v>
      </c>
      <c r="AU377" s="209" t="e">
        <f t="shared" si="214"/>
        <v>#DIV/0!</v>
      </c>
      <c r="AV377" s="189">
        <f t="shared" si="215"/>
        <v>0</v>
      </c>
      <c r="AW377" s="190" t="e">
        <f t="shared" si="216"/>
        <v>#DIV/0!</v>
      </c>
      <c r="AY377" s="68"/>
      <c r="AZ377" s="317"/>
      <c r="BA377" s="69"/>
      <c r="BB377" s="317"/>
      <c r="BC377" s="192">
        <f t="shared" si="217"/>
        <v>0</v>
      </c>
    </row>
    <row r="378" spans="1:55">
      <c r="A378" s="39"/>
      <c r="B378" s="40"/>
      <c r="C378" s="41"/>
      <c r="D378" s="41"/>
      <c r="E378" s="41"/>
      <c r="F378" s="42"/>
      <c r="G378" s="257"/>
      <c r="H378" s="43"/>
      <c r="I378" s="44"/>
      <c r="J378" s="45">
        <f t="shared" si="191"/>
        <v>0</v>
      </c>
      <c r="K378" s="46"/>
      <c r="L378" s="47">
        <f t="shared" si="192"/>
        <v>0</v>
      </c>
      <c r="M378" s="48"/>
      <c r="N378" s="321"/>
      <c r="O378" s="49"/>
      <c r="P378" s="50"/>
      <c r="Q378" s="43"/>
      <c r="R378" s="44"/>
      <c r="S378" s="44">
        <f t="shared" si="193"/>
        <v>0</v>
      </c>
      <c r="T378" s="50"/>
      <c r="U378" s="51"/>
      <c r="V378" s="52">
        <f t="shared" si="194"/>
        <v>0</v>
      </c>
      <c r="W378" s="53"/>
      <c r="X378" s="321"/>
      <c r="Y378" s="54">
        <f t="shared" si="195"/>
        <v>0</v>
      </c>
      <c r="Z378" s="55">
        <f t="shared" si="196"/>
        <v>0</v>
      </c>
      <c r="AA378" s="56">
        <f t="shared" si="197"/>
        <v>0</v>
      </c>
      <c r="AB378" s="57" t="e">
        <f t="shared" si="198"/>
        <v>#DIV/0!</v>
      </c>
      <c r="AC378" s="58">
        <f t="shared" si="199"/>
        <v>0</v>
      </c>
      <c r="AD378" s="59" t="e">
        <f t="shared" si="200"/>
        <v>#DIV/0!</v>
      </c>
      <c r="AE378" s="60">
        <f t="shared" si="201"/>
        <v>0</v>
      </c>
      <c r="AF378" s="61" t="e">
        <f t="shared" si="202"/>
        <v>#DIV/0!</v>
      </c>
      <c r="AG378" s="62">
        <f t="shared" si="203"/>
        <v>0</v>
      </c>
      <c r="AH378" s="63" t="e">
        <f t="shared" si="204"/>
        <v>#DIV/0!</v>
      </c>
      <c r="AI378" s="199">
        <f t="shared" si="205"/>
        <v>0</v>
      </c>
      <c r="AJ378" s="200" t="e">
        <f t="shared" si="206"/>
        <v>#DIV/0!</v>
      </c>
      <c r="AK378" s="199">
        <f t="shared" si="207"/>
        <v>0</v>
      </c>
      <c r="AL378" s="200" t="e">
        <f t="shared" si="208"/>
        <v>#DIV/0!</v>
      </c>
      <c r="AM378" s="201">
        <f t="shared" si="209"/>
        <v>0</v>
      </c>
      <c r="AN378" s="210" t="e">
        <f t="shared" si="210"/>
        <v>#DIV/0!</v>
      </c>
      <c r="AO378" s="201">
        <f t="shared" si="211"/>
        <v>0</v>
      </c>
      <c r="AP378" s="210" t="e">
        <f t="shared" si="212"/>
        <v>#DIV/0!</v>
      </c>
      <c r="AR378" s="64"/>
      <c r="AS378" s="65"/>
      <c r="AT378" s="208">
        <f t="shared" si="213"/>
        <v>0</v>
      </c>
      <c r="AU378" s="209" t="e">
        <f t="shared" si="214"/>
        <v>#DIV/0!</v>
      </c>
      <c r="AV378" s="189">
        <f t="shared" si="215"/>
        <v>0</v>
      </c>
      <c r="AW378" s="190" t="e">
        <f t="shared" si="216"/>
        <v>#DIV/0!</v>
      </c>
      <c r="AY378" s="68"/>
      <c r="AZ378" s="317"/>
      <c r="BA378" s="69"/>
      <c r="BB378" s="317"/>
      <c r="BC378" s="192">
        <f t="shared" si="217"/>
        <v>0</v>
      </c>
    </row>
    <row r="379" spans="1:55">
      <c r="A379" s="39"/>
      <c r="B379" s="40"/>
      <c r="C379" s="41"/>
      <c r="D379" s="41"/>
      <c r="E379" s="41"/>
      <c r="F379" s="42"/>
      <c r="G379" s="257"/>
      <c r="H379" s="43"/>
      <c r="I379" s="44"/>
      <c r="J379" s="45">
        <f t="shared" si="191"/>
        <v>0</v>
      </c>
      <c r="K379" s="46"/>
      <c r="L379" s="47">
        <f t="shared" si="192"/>
        <v>0</v>
      </c>
      <c r="M379" s="48"/>
      <c r="N379" s="321"/>
      <c r="O379" s="49"/>
      <c r="P379" s="50"/>
      <c r="Q379" s="43"/>
      <c r="R379" s="44"/>
      <c r="S379" s="44">
        <f t="shared" si="193"/>
        <v>0</v>
      </c>
      <c r="T379" s="50"/>
      <c r="U379" s="51"/>
      <c r="V379" s="52">
        <f t="shared" si="194"/>
        <v>0</v>
      </c>
      <c r="W379" s="53"/>
      <c r="X379" s="321"/>
      <c r="Y379" s="54">
        <f t="shared" si="195"/>
        <v>0</v>
      </c>
      <c r="Z379" s="55">
        <f t="shared" si="196"/>
        <v>0</v>
      </c>
      <c r="AA379" s="56">
        <f t="shared" si="197"/>
        <v>0</v>
      </c>
      <c r="AB379" s="57" t="e">
        <f t="shared" si="198"/>
        <v>#DIV/0!</v>
      </c>
      <c r="AC379" s="58">
        <f t="shared" si="199"/>
        <v>0</v>
      </c>
      <c r="AD379" s="59" t="e">
        <f t="shared" si="200"/>
        <v>#DIV/0!</v>
      </c>
      <c r="AE379" s="60">
        <f t="shared" si="201"/>
        <v>0</v>
      </c>
      <c r="AF379" s="61" t="e">
        <f t="shared" si="202"/>
        <v>#DIV/0!</v>
      </c>
      <c r="AG379" s="62">
        <f t="shared" si="203"/>
        <v>0</v>
      </c>
      <c r="AH379" s="63" t="e">
        <f t="shared" si="204"/>
        <v>#DIV/0!</v>
      </c>
      <c r="AI379" s="199">
        <f t="shared" si="205"/>
        <v>0</v>
      </c>
      <c r="AJ379" s="200" t="e">
        <f t="shared" si="206"/>
        <v>#DIV/0!</v>
      </c>
      <c r="AK379" s="199">
        <f t="shared" si="207"/>
        <v>0</v>
      </c>
      <c r="AL379" s="200" t="e">
        <f t="shared" si="208"/>
        <v>#DIV/0!</v>
      </c>
      <c r="AM379" s="201">
        <f t="shared" si="209"/>
        <v>0</v>
      </c>
      <c r="AN379" s="210" t="e">
        <f t="shared" si="210"/>
        <v>#DIV/0!</v>
      </c>
      <c r="AO379" s="201">
        <f t="shared" si="211"/>
        <v>0</v>
      </c>
      <c r="AP379" s="210" t="e">
        <f t="shared" si="212"/>
        <v>#DIV/0!</v>
      </c>
      <c r="AR379" s="64"/>
      <c r="AS379" s="65"/>
      <c r="AT379" s="208">
        <f t="shared" si="213"/>
        <v>0</v>
      </c>
      <c r="AU379" s="209" t="e">
        <f t="shared" si="214"/>
        <v>#DIV/0!</v>
      </c>
      <c r="AV379" s="189">
        <f t="shared" si="215"/>
        <v>0</v>
      </c>
      <c r="AW379" s="190" t="e">
        <f t="shared" si="216"/>
        <v>#DIV/0!</v>
      </c>
      <c r="AY379" s="68"/>
      <c r="AZ379" s="317"/>
      <c r="BA379" s="69"/>
      <c r="BB379" s="317"/>
      <c r="BC379" s="192">
        <f t="shared" si="217"/>
        <v>0</v>
      </c>
    </row>
    <row r="380" spans="1:55">
      <c r="A380" s="39"/>
      <c r="B380" s="40"/>
      <c r="C380" s="41"/>
      <c r="D380" s="41"/>
      <c r="E380" s="41"/>
      <c r="F380" s="42"/>
      <c r="G380" s="257"/>
      <c r="H380" s="43"/>
      <c r="I380" s="44"/>
      <c r="J380" s="45">
        <f t="shared" si="191"/>
        <v>0</v>
      </c>
      <c r="K380" s="46"/>
      <c r="L380" s="47">
        <f t="shared" si="192"/>
        <v>0</v>
      </c>
      <c r="M380" s="48"/>
      <c r="N380" s="321"/>
      <c r="O380" s="49"/>
      <c r="P380" s="50"/>
      <c r="Q380" s="43"/>
      <c r="R380" s="44"/>
      <c r="S380" s="44">
        <f t="shared" si="193"/>
        <v>0</v>
      </c>
      <c r="T380" s="50"/>
      <c r="U380" s="51"/>
      <c r="V380" s="52">
        <f t="shared" si="194"/>
        <v>0</v>
      </c>
      <c r="W380" s="53"/>
      <c r="X380" s="321"/>
      <c r="Y380" s="54">
        <f t="shared" si="195"/>
        <v>0</v>
      </c>
      <c r="Z380" s="55">
        <f t="shared" si="196"/>
        <v>0</v>
      </c>
      <c r="AA380" s="56">
        <f t="shared" si="197"/>
        <v>0</v>
      </c>
      <c r="AB380" s="57" t="e">
        <f t="shared" si="198"/>
        <v>#DIV/0!</v>
      </c>
      <c r="AC380" s="58">
        <f t="shared" si="199"/>
        <v>0</v>
      </c>
      <c r="AD380" s="59" t="e">
        <f t="shared" si="200"/>
        <v>#DIV/0!</v>
      </c>
      <c r="AE380" s="60">
        <f t="shared" si="201"/>
        <v>0</v>
      </c>
      <c r="AF380" s="61" t="e">
        <f t="shared" si="202"/>
        <v>#DIV/0!</v>
      </c>
      <c r="AG380" s="62">
        <f t="shared" si="203"/>
        <v>0</v>
      </c>
      <c r="AH380" s="63" t="e">
        <f t="shared" si="204"/>
        <v>#DIV/0!</v>
      </c>
      <c r="AI380" s="199">
        <f t="shared" si="205"/>
        <v>0</v>
      </c>
      <c r="AJ380" s="200" t="e">
        <f t="shared" si="206"/>
        <v>#DIV/0!</v>
      </c>
      <c r="AK380" s="199">
        <f t="shared" si="207"/>
        <v>0</v>
      </c>
      <c r="AL380" s="200" t="e">
        <f t="shared" si="208"/>
        <v>#DIV/0!</v>
      </c>
      <c r="AM380" s="201">
        <f t="shared" si="209"/>
        <v>0</v>
      </c>
      <c r="AN380" s="210" t="e">
        <f t="shared" si="210"/>
        <v>#DIV/0!</v>
      </c>
      <c r="AO380" s="201">
        <f t="shared" si="211"/>
        <v>0</v>
      </c>
      <c r="AP380" s="210" t="e">
        <f t="shared" si="212"/>
        <v>#DIV/0!</v>
      </c>
      <c r="AR380" s="64"/>
      <c r="AS380" s="65"/>
      <c r="AT380" s="208">
        <f t="shared" si="213"/>
        <v>0</v>
      </c>
      <c r="AU380" s="209" t="e">
        <f t="shared" si="214"/>
        <v>#DIV/0!</v>
      </c>
      <c r="AV380" s="189">
        <f t="shared" si="215"/>
        <v>0</v>
      </c>
      <c r="AW380" s="190" t="e">
        <f t="shared" si="216"/>
        <v>#DIV/0!</v>
      </c>
      <c r="AY380" s="68"/>
      <c r="AZ380" s="317"/>
      <c r="BA380" s="69"/>
      <c r="BB380" s="317"/>
      <c r="BC380" s="192">
        <f t="shared" si="217"/>
        <v>0</v>
      </c>
    </row>
    <row r="381" spans="1:55">
      <c r="A381" s="39"/>
      <c r="B381" s="40"/>
      <c r="C381" s="41"/>
      <c r="D381" s="41"/>
      <c r="E381" s="41"/>
      <c r="F381" s="42"/>
      <c r="G381" s="257"/>
      <c r="H381" s="43"/>
      <c r="I381" s="44"/>
      <c r="J381" s="45">
        <f t="shared" si="191"/>
        <v>0</v>
      </c>
      <c r="K381" s="46"/>
      <c r="L381" s="47">
        <f t="shared" si="192"/>
        <v>0</v>
      </c>
      <c r="M381" s="48"/>
      <c r="N381" s="321"/>
      <c r="O381" s="49"/>
      <c r="P381" s="50"/>
      <c r="Q381" s="43"/>
      <c r="R381" s="44"/>
      <c r="S381" s="44">
        <f t="shared" si="193"/>
        <v>0</v>
      </c>
      <c r="T381" s="50"/>
      <c r="U381" s="51"/>
      <c r="V381" s="52">
        <f t="shared" si="194"/>
        <v>0</v>
      </c>
      <c r="W381" s="53"/>
      <c r="X381" s="321"/>
      <c r="Y381" s="54">
        <f t="shared" si="195"/>
        <v>0</v>
      </c>
      <c r="Z381" s="55">
        <f t="shared" si="196"/>
        <v>0</v>
      </c>
      <c r="AA381" s="56">
        <f t="shared" si="197"/>
        <v>0</v>
      </c>
      <c r="AB381" s="57" t="e">
        <f t="shared" si="198"/>
        <v>#DIV/0!</v>
      </c>
      <c r="AC381" s="58">
        <f t="shared" si="199"/>
        <v>0</v>
      </c>
      <c r="AD381" s="59" t="e">
        <f t="shared" si="200"/>
        <v>#DIV/0!</v>
      </c>
      <c r="AE381" s="60">
        <f t="shared" si="201"/>
        <v>0</v>
      </c>
      <c r="AF381" s="61" t="e">
        <f t="shared" si="202"/>
        <v>#DIV/0!</v>
      </c>
      <c r="AG381" s="62">
        <f t="shared" si="203"/>
        <v>0</v>
      </c>
      <c r="AH381" s="63" t="e">
        <f t="shared" si="204"/>
        <v>#DIV/0!</v>
      </c>
      <c r="AI381" s="199">
        <f t="shared" si="205"/>
        <v>0</v>
      </c>
      <c r="AJ381" s="200" t="e">
        <f t="shared" si="206"/>
        <v>#DIV/0!</v>
      </c>
      <c r="AK381" s="199">
        <f t="shared" si="207"/>
        <v>0</v>
      </c>
      <c r="AL381" s="200" t="e">
        <f t="shared" si="208"/>
        <v>#DIV/0!</v>
      </c>
      <c r="AM381" s="201">
        <f t="shared" si="209"/>
        <v>0</v>
      </c>
      <c r="AN381" s="210" t="e">
        <f t="shared" si="210"/>
        <v>#DIV/0!</v>
      </c>
      <c r="AO381" s="201">
        <f t="shared" si="211"/>
        <v>0</v>
      </c>
      <c r="AP381" s="210" t="e">
        <f t="shared" si="212"/>
        <v>#DIV/0!</v>
      </c>
      <c r="AR381" s="64"/>
      <c r="AS381" s="65"/>
      <c r="AT381" s="208">
        <f t="shared" si="213"/>
        <v>0</v>
      </c>
      <c r="AU381" s="209" t="e">
        <f t="shared" si="214"/>
        <v>#DIV/0!</v>
      </c>
      <c r="AV381" s="189">
        <f t="shared" si="215"/>
        <v>0</v>
      </c>
      <c r="AW381" s="190" t="e">
        <f t="shared" si="216"/>
        <v>#DIV/0!</v>
      </c>
      <c r="AY381" s="68"/>
      <c r="AZ381" s="317"/>
      <c r="BA381" s="69"/>
      <c r="BB381" s="317"/>
      <c r="BC381" s="192">
        <f t="shared" si="217"/>
        <v>0</v>
      </c>
    </row>
    <row r="382" spans="1:55">
      <c r="A382" s="39"/>
      <c r="B382" s="40"/>
      <c r="C382" s="41"/>
      <c r="D382" s="41"/>
      <c r="E382" s="41"/>
      <c r="F382" s="42"/>
      <c r="G382" s="257"/>
      <c r="H382" s="43"/>
      <c r="I382" s="44"/>
      <c r="J382" s="45">
        <f t="shared" si="191"/>
        <v>0</v>
      </c>
      <c r="K382" s="46"/>
      <c r="L382" s="47">
        <f t="shared" si="192"/>
        <v>0</v>
      </c>
      <c r="M382" s="48"/>
      <c r="N382" s="321"/>
      <c r="O382" s="49"/>
      <c r="P382" s="50"/>
      <c r="Q382" s="43"/>
      <c r="R382" s="44"/>
      <c r="S382" s="44">
        <f t="shared" si="193"/>
        <v>0</v>
      </c>
      <c r="T382" s="50"/>
      <c r="U382" s="51"/>
      <c r="V382" s="52">
        <f t="shared" si="194"/>
        <v>0</v>
      </c>
      <c r="W382" s="53"/>
      <c r="X382" s="321"/>
      <c r="Y382" s="54">
        <f t="shared" si="195"/>
        <v>0</v>
      </c>
      <c r="Z382" s="55">
        <f t="shared" si="196"/>
        <v>0</v>
      </c>
      <c r="AA382" s="56">
        <f t="shared" si="197"/>
        <v>0</v>
      </c>
      <c r="AB382" s="57" t="e">
        <f t="shared" si="198"/>
        <v>#DIV/0!</v>
      </c>
      <c r="AC382" s="58">
        <f t="shared" si="199"/>
        <v>0</v>
      </c>
      <c r="AD382" s="59" t="e">
        <f t="shared" si="200"/>
        <v>#DIV/0!</v>
      </c>
      <c r="AE382" s="60">
        <f t="shared" si="201"/>
        <v>0</v>
      </c>
      <c r="AF382" s="61" t="e">
        <f t="shared" si="202"/>
        <v>#DIV/0!</v>
      </c>
      <c r="AG382" s="62">
        <f t="shared" si="203"/>
        <v>0</v>
      </c>
      <c r="AH382" s="63" t="e">
        <f t="shared" si="204"/>
        <v>#DIV/0!</v>
      </c>
      <c r="AI382" s="199">
        <f t="shared" si="205"/>
        <v>0</v>
      </c>
      <c r="AJ382" s="200" t="e">
        <f t="shared" si="206"/>
        <v>#DIV/0!</v>
      </c>
      <c r="AK382" s="199">
        <f t="shared" si="207"/>
        <v>0</v>
      </c>
      <c r="AL382" s="200" t="e">
        <f t="shared" si="208"/>
        <v>#DIV/0!</v>
      </c>
      <c r="AM382" s="201">
        <f t="shared" si="209"/>
        <v>0</v>
      </c>
      <c r="AN382" s="210" t="e">
        <f t="shared" si="210"/>
        <v>#DIV/0!</v>
      </c>
      <c r="AO382" s="201">
        <f t="shared" si="211"/>
        <v>0</v>
      </c>
      <c r="AP382" s="210" t="e">
        <f t="shared" si="212"/>
        <v>#DIV/0!</v>
      </c>
      <c r="AR382" s="64"/>
      <c r="AS382" s="65"/>
      <c r="AT382" s="208">
        <f t="shared" si="213"/>
        <v>0</v>
      </c>
      <c r="AU382" s="209" t="e">
        <f t="shared" si="214"/>
        <v>#DIV/0!</v>
      </c>
      <c r="AV382" s="189">
        <f t="shared" si="215"/>
        <v>0</v>
      </c>
      <c r="AW382" s="190" t="e">
        <f t="shared" si="216"/>
        <v>#DIV/0!</v>
      </c>
      <c r="AY382" s="68"/>
      <c r="AZ382" s="317"/>
      <c r="BA382" s="69"/>
      <c r="BB382" s="317"/>
      <c r="BC382" s="192">
        <f t="shared" si="217"/>
        <v>0</v>
      </c>
    </row>
    <row r="383" spans="1:55">
      <c r="A383" s="39"/>
      <c r="B383" s="40"/>
      <c r="C383" s="41"/>
      <c r="D383" s="41"/>
      <c r="E383" s="41"/>
      <c r="F383" s="42"/>
      <c r="G383" s="257"/>
      <c r="H383" s="43"/>
      <c r="I383" s="44"/>
      <c r="J383" s="45">
        <f t="shared" si="191"/>
        <v>0</v>
      </c>
      <c r="K383" s="46"/>
      <c r="L383" s="47">
        <f t="shared" si="192"/>
        <v>0</v>
      </c>
      <c r="M383" s="48"/>
      <c r="N383" s="321"/>
      <c r="O383" s="49"/>
      <c r="P383" s="50"/>
      <c r="Q383" s="43"/>
      <c r="R383" s="44"/>
      <c r="S383" s="44">
        <f t="shared" si="193"/>
        <v>0</v>
      </c>
      <c r="T383" s="50"/>
      <c r="U383" s="51"/>
      <c r="V383" s="52">
        <f t="shared" si="194"/>
        <v>0</v>
      </c>
      <c r="W383" s="53"/>
      <c r="X383" s="321"/>
      <c r="Y383" s="54">
        <f t="shared" si="195"/>
        <v>0</v>
      </c>
      <c r="Z383" s="55">
        <f t="shared" si="196"/>
        <v>0</v>
      </c>
      <c r="AA383" s="56">
        <f t="shared" si="197"/>
        <v>0</v>
      </c>
      <c r="AB383" s="57" t="e">
        <f t="shared" si="198"/>
        <v>#DIV/0!</v>
      </c>
      <c r="AC383" s="58">
        <f t="shared" si="199"/>
        <v>0</v>
      </c>
      <c r="AD383" s="59" t="e">
        <f t="shared" si="200"/>
        <v>#DIV/0!</v>
      </c>
      <c r="AE383" s="60">
        <f t="shared" si="201"/>
        <v>0</v>
      </c>
      <c r="AF383" s="61" t="e">
        <f t="shared" si="202"/>
        <v>#DIV/0!</v>
      </c>
      <c r="AG383" s="62">
        <f t="shared" si="203"/>
        <v>0</v>
      </c>
      <c r="AH383" s="63" t="e">
        <f t="shared" si="204"/>
        <v>#DIV/0!</v>
      </c>
      <c r="AI383" s="199">
        <f t="shared" si="205"/>
        <v>0</v>
      </c>
      <c r="AJ383" s="200" t="e">
        <f t="shared" si="206"/>
        <v>#DIV/0!</v>
      </c>
      <c r="AK383" s="199">
        <f t="shared" si="207"/>
        <v>0</v>
      </c>
      <c r="AL383" s="200" t="e">
        <f t="shared" si="208"/>
        <v>#DIV/0!</v>
      </c>
      <c r="AM383" s="201">
        <f t="shared" si="209"/>
        <v>0</v>
      </c>
      <c r="AN383" s="210" t="e">
        <f t="shared" si="210"/>
        <v>#DIV/0!</v>
      </c>
      <c r="AO383" s="201">
        <f t="shared" si="211"/>
        <v>0</v>
      </c>
      <c r="AP383" s="210" t="e">
        <f t="shared" si="212"/>
        <v>#DIV/0!</v>
      </c>
      <c r="AR383" s="64"/>
      <c r="AS383" s="65"/>
      <c r="AT383" s="208">
        <f t="shared" si="213"/>
        <v>0</v>
      </c>
      <c r="AU383" s="209" t="e">
        <f t="shared" si="214"/>
        <v>#DIV/0!</v>
      </c>
      <c r="AV383" s="189">
        <f t="shared" si="215"/>
        <v>0</v>
      </c>
      <c r="AW383" s="190" t="e">
        <f t="shared" si="216"/>
        <v>#DIV/0!</v>
      </c>
      <c r="AY383" s="68"/>
      <c r="AZ383" s="317"/>
      <c r="BA383" s="69"/>
      <c r="BB383" s="317"/>
      <c r="BC383" s="192">
        <f t="shared" si="217"/>
        <v>0</v>
      </c>
    </row>
    <row r="384" spans="1:55">
      <c r="A384" s="39"/>
      <c r="B384" s="40"/>
      <c r="C384" s="41"/>
      <c r="D384" s="41"/>
      <c r="E384" s="41"/>
      <c r="F384" s="42"/>
      <c r="G384" s="257"/>
      <c r="H384" s="43"/>
      <c r="I384" s="44"/>
      <c r="J384" s="45">
        <f t="shared" si="191"/>
        <v>0</v>
      </c>
      <c r="K384" s="46"/>
      <c r="L384" s="47">
        <f t="shared" si="192"/>
        <v>0</v>
      </c>
      <c r="M384" s="48"/>
      <c r="N384" s="321"/>
      <c r="O384" s="49"/>
      <c r="P384" s="50"/>
      <c r="Q384" s="43"/>
      <c r="R384" s="44"/>
      <c r="S384" s="44">
        <f t="shared" si="193"/>
        <v>0</v>
      </c>
      <c r="T384" s="50"/>
      <c r="U384" s="51"/>
      <c r="V384" s="52">
        <f t="shared" si="194"/>
        <v>0</v>
      </c>
      <c r="W384" s="53"/>
      <c r="X384" s="321"/>
      <c r="Y384" s="54">
        <f t="shared" si="195"/>
        <v>0</v>
      </c>
      <c r="Z384" s="55">
        <f t="shared" si="196"/>
        <v>0</v>
      </c>
      <c r="AA384" s="56">
        <f t="shared" si="197"/>
        <v>0</v>
      </c>
      <c r="AB384" s="57" t="e">
        <f t="shared" si="198"/>
        <v>#DIV/0!</v>
      </c>
      <c r="AC384" s="58">
        <f t="shared" si="199"/>
        <v>0</v>
      </c>
      <c r="AD384" s="59" t="e">
        <f t="shared" si="200"/>
        <v>#DIV/0!</v>
      </c>
      <c r="AE384" s="60">
        <f t="shared" si="201"/>
        <v>0</v>
      </c>
      <c r="AF384" s="61" t="e">
        <f t="shared" si="202"/>
        <v>#DIV/0!</v>
      </c>
      <c r="AG384" s="62">
        <f t="shared" si="203"/>
        <v>0</v>
      </c>
      <c r="AH384" s="63" t="e">
        <f t="shared" si="204"/>
        <v>#DIV/0!</v>
      </c>
      <c r="AI384" s="199">
        <f t="shared" si="205"/>
        <v>0</v>
      </c>
      <c r="AJ384" s="200" t="e">
        <f t="shared" si="206"/>
        <v>#DIV/0!</v>
      </c>
      <c r="AK384" s="199">
        <f t="shared" si="207"/>
        <v>0</v>
      </c>
      <c r="AL384" s="200" t="e">
        <f t="shared" si="208"/>
        <v>#DIV/0!</v>
      </c>
      <c r="AM384" s="201">
        <f t="shared" si="209"/>
        <v>0</v>
      </c>
      <c r="AN384" s="210" t="e">
        <f t="shared" si="210"/>
        <v>#DIV/0!</v>
      </c>
      <c r="AO384" s="201">
        <f t="shared" si="211"/>
        <v>0</v>
      </c>
      <c r="AP384" s="210" t="e">
        <f t="shared" si="212"/>
        <v>#DIV/0!</v>
      </c>
      <c r="AR384" s="64"/>
      <c r="AS384" s="65"/>
      <c r="AT384" s="208">
        <f t="shared" si="213"/>
        <v>0</v>
      </c>
      <c r="AU384" s="209" t="e">
        <f t="shared" si="214"/>
        <v>#DIV/0!</v>
      </c>
      <c r="AV384" s="189">
        <f t="shared" si="215"/>
        <v>0</v>
      </c>
      <c r="AW384" s="190" t="e">
        <f t="shared" si="216"/>
        <v>#DIV/0!</v>
      </c>
      <c r="AY384" s="68"/>
      <c r="AZ384" s="317"/>
      <c r="BA384" s="69"/>
      <c r="BB384" s="317"/>
      <c r="BC384" s="192">
        <f t="shared" si="217"/>
        <v>0</v>
      </c>
    </row>
    <row r="385" spans="1:55">
      <c r="A385" s="39"/>
      <c r="B385" s="40"/>
      <c r="C385" s="41"/>
      <c r="D385" s="41"/>
      <c r="E385" s="41"/>
      <c r="F385" s="42"/>
      <c r="G385" s="257"/>
      <c r="H385" s="43"/>
      <c r="I385" s="44"/>
      <c r="J385" s="45">
        <f t="shared" si="191"/>
        <v>0</v>
      </c>
      <c r="K385" s="46"/>
      <c r="L385" s="47">
        <f t="shared" si="192"/>
        <v>0</v>
      </c>
      <c r="M385" s="48"/>
      <c r="N385" s="321"/>
      <c r="O385" s="49"/>
      <c r="P385" s="50"/>
      <c r="Q385" s="43"/>
      <c r="R385" s="44"/>
      <c r="S385" s="44">
        <f t="shared" si="193"/>
        <v>0</v>
      </c>
      <c r="T385" s="50"/>
      <c r="U385" s="51"/>
      <c r="V385" s="52">
        <f t="shared" si="194"/>
        <v>0</v>
      </c>
      <c r="W385" s="53"/>
      <c r="X385" s="321"/>
      <c r="Y385" s="54">
        <f t="shared" si="195"/>
        <v>0</v>
      </c>
      <c r="Z385" s="55">
        <f t="shared" si="196"/>
        <v>0</v>
      </c>
      <c r="AA385" s="56">
        <f t="shared" si="197"/>
        <v>0</v>
      </c>
      <c r="AB385" s="57" t="e">
        <f t="shared" si="198"/>
        <v>#DIV/0!</v>
      </c>
      <c r="AC385" s="58">
        <f t="shared" si="199"/>
        <v>0</v>
      </c>
      <c r="AD385" s="59" t="e">
        <f t="shared" si="200"/>
        <v>#DIV/0!</v>
      </c>
      <c r="AE385" s="60">
        <f t="shared" si="201"/>
        <v>0</v>
      </c>
      <c r="AF385" s="61" t="e">
        <f t="shared" si="202"/>
        <v>#DIV/0!</v>
      </c>
      <c r="AG385" s="62">
        <f t="shared" si="203"/>
        <v>0</v>
      </c>
      <c r="AH385" s="63" t="e">
        <f t="shared" si="204"/>
        <v>#DIV/0!</v>
      </c>
      <c r="AI385" s="199">
        <f t="shared" si="205"/>
        <v>0</v>
      </c>
      <c r="AJ385" s="200" t="e">
        <f t="shared" si="206"/>
        <v>#DIV/0!</v>
      </c>
      <c r="AK385" s="199">
        <f t="shared" si="207"/>
        <v>0</v>
      </c>
      <c r="AL385" s="200" t="e">
        <f t="shared" si="208"/>
        <v>#DIV/0!</v>
      </c>
      <c r="AM385" s="201">
        <f t="shared" si="209"/>
        <v>0</v>
      </c>
      <c r="AN385" s="210" t="e">
        <f t="shared" si="210"/>
        <v>#DIV/0!</v>
      </c>
      <c r="AO385" s="201">
        <f t="shared" si="211"/>
        <v>0</v>
      </c>
      <c r="AP385" s="210" t="e">
        <f t="shared" si="212"/>
        <v>#DIV/0!</v>
      </c>
      <c r="AR385" s="64"/>
      <c r="AS385" s="65"/>
      <c r="AT385" s="208">
        <f t="shared" si="213"/>
        <v>0</v>
      </c>
      <c r="AU385" s="209" t="e">
        <f t="shared" si="214"/>
        <v>#DIV/0!</v>
      </c>
      <c r="AV385" s="189">
        <f t="shared" si="215"/>
        <v>0</v>
      </c>
      <c r="AW385" s="190" t="e">
        <f t="shared" si="216"/>
        <v>#DIV/0!</v>
      </c>
      <c r="AY385" s="68"/>
      <c r="AZ385" s="317"/>
      <c r="BA385" s="69"/>
      <c r="BB385" s="317"/>
      <c r="BC385" s="192">
        <f t="shared" si="217"/>
        <v>0</v>
      </c>
    </row>
    <row r="386" spans="1:55">
      <c r="A386" s="39"/>
      <c r="B386" s="40"/>
      <c r="C386" s="41"/>
      <c r="D386" s="41"/>
      <c r="E386" s="41"/>
      <c r="F386" s="42"/>
      <c r="G386" s="257"/>
      <c r="H386" s="43"/>
      <c r="I386" s="44"/>
      <c r="J386" s="45">
        <f t="shared" si="191"/>
        <v>0</v>
      </c>
      <c r="K386" s="46"/>
      <c r="L386" s="47">
        <f t="shared" si="192"/>
        <v>0</v>
      </c>
      <c r="M386" s="48"/>
      <c r="N386" s="321"/>
      <c r="O386" s="49"/>
      <c r="P386" s="50"/>
      <c r="Q386" s="43"/>
      <c r="R386" s="44"/>
      <c r="S386" s="44">
        <f t="shared" si="193"/>
        <v>0</v>
      </c>
      <c r="T386" s="50"/>
      <c r="U386" s="51"/>
      <c r="V386" s="52">
        <f t="shared" si="194"/>
        <v>0</v>
      </c>
      <c r="W386" s="53"/>
      <c r="X386" s="321"/>
      <c r="Y386" s="54">
        <f t="shared" si="195"/>
        <v>0</v>
      </c>
      <c r="Z386" s="55">
        <f t="shared" si="196"/>
        <v>0</v>
      </c>
      <c r="AA386" s="56">
        <f t="shared" si="197"/>
        <v>0</v>
      </c>
      <c r="AB386" s="57" t="e">
        <f t="shared" si="198"/>
        <v>#DIV/0!</v>
      </c>
      <c r="AC386" s="58">
        <f t="shared" si="199"/>
        <v>0</v>
      </c>
      <c r="AD386" s="59" t="e">
        <f t="shared" si="200"/>
        <v>#DIV/0!</v>
      </c>
      <c r="AE386" s="60">
        <f t="shared" si="201"/>
        <v>0</v>
      </c>
      <c r="AF386" s="61" t="e">
        <f t="shared" si="202"/>
        <v>#DIV/0!</v>
      </c>
      <c r="AG386" s="62">
        <f t="shared" si="203"/>
        <v>0</v>
      </c>
      <c r="AH386" s="63" t="e">
        <f t="shared" si="204"/>
        <v>#DIV/0!</v>
      </c>
      <c r="AI386" s="199">
        <f t="shared" si="205"/>
        <v>0</v>
      </c>
      <c r="AJ386" s="200" t="e">
        <f t="shared" si="206"/>
        <v>#DIV/0!</v>
      </c>
      <c r="AK386" s="199">
        <f t="shared" si="207"/>
        <v>0</v>
      </c>
      <c r="AL386" s="200" t="e">
        <f t="shared" si="208"/>
        <v>#DIV/0!</v>
      </c>
      <c r="AM386" s="201">
        <f t="shared" si="209"/>
        <v>0</v>
      </c>
      <c r="AN386" s="210" t="e">
        <f t="shared" si="210"/>
        <v>#DIV/0!</v>
      </c>
      <c r="AO386" s="201">
        <f t="shared" si="211"/>
        <v>0</v>
      </c>
      <c r="AP386" s="210" t="e">
        <f t="shared" si="212"/>
        <v>#DIV/0!</v>
      </c>
      <c r="AR386" s="64"/>
      <c r="AS386" s="65"/>
      <c r="AT386" s="208">
        <f t="shared" si="213"/>
        <v>0</v>
      </c>
      <c r="AU386" s="209" t="e">
        <f t="shared" si="214"/>
        <v>#DIV/0!</v>
      </c>
      <c r="AV386" s="189">
        <f t="shared" si="215"/>
        <v>0</v>
      </c>
      <c r="AW386" s="190" t="e">
        <f t="shared" si="216"/>
        <v>#DIV/0!</v>
      </c>
      <c r="AY386" s="68"/>
      <c r="AZ386" s="317"/>
      <c r="BA386" s="69"/>
      <c r="BB386" s="317"/>
      <c r="BC386" s="192">
        <f t="shared" si="217"/>
        <v>0</v>
      </c>
    </row>
    <row r="387" spans="1:55">
      <c r="A387" s="39"/>
      <c r="B387" s="40"/>
      <c r="C387" s="41"/>
      <c r="D387" s="41"/>
      <c r="E387" s="41"/>
      <c r="F387" s="42"/>
      <c r="G387" s="257"/>
      <c r="H387" s="43"/>
      <c r="I387" s="44"/>
      <c r="J387" s="45">
        <f t="shared" si="191"/>
        <v>0</v>
      </c>
      <c r="K387" s="46"/>
      <c r="L387" s="47">
        <f t="shared" si="192"/>
        <v>0</v>
      </c>
      <c r="M387" s="48"/>
      <c r="N387" s="321"/>
      <c r="O387" s="49"/>
      <c r="P387" s="50"/>
      <c r="Q387" s="43"/>
      <c r="R387" s="44"/>
      <c r="S387" s="44">
        <f t="shared" si="193"/>
        <v>0</v>
      </c>
      <c r="T387" s="50"/>
      <c r="U387" s="51"/>
      <c r="V387" s="52">
        <f t="shared" si="194"/>
        <v>0</v>
      </c>
      <c r="W387" s="53"/>
      <c r="X387" s="321"/>
      <c r="Y387" s="54">
        <f t="shared" si="195"/>
        <v>0</v>
      </c>
      <c r="Z387" s="55">
        <f t="shared" si="196"/>
        <v>0</v>
      </c>
      <c r="AA387" s="56">
        <f t="shared" si="197"/>
        <v>0</v>
      </c>
      <c r="AB387" s="57" t="e">
        <f t="shared" si="198"/>
        <v>#DIV/0!</v>
      </c>
      <c r="AC387" s="58">
        <f t="shared" si="199"/>
        <v>0</v>
      </c>
      <c r="AD387" s="59" t="e">
        <f t="shared" si="200"/>
        <v>#DIV/0!</v>
      </c>
      <c r="AE387" s="60">
        <f t="shared" si="201"/>
        <v>0</v>
      </c>
      <c r="AF387" s="61" t="e">
        <f t="shared" si="202"/>
        <v>#DIV/0!</v>
      </c>
      <c r="AG387" s="62">
        <f t="shared" si="203"/>
        <v>0</v>
      </c>
      <c r="AH387" s="63" t="e">
        <f t="shared" si="204"/>
        <v>#DIV/0!</v>
      </c>
      <c r="AI387" s="199">
        <f t="shared" si="205"/>
        <v>0</v>
      </c>
      <c r="AJ387" s="200" t="e">
        <f t="shared" si="206"/>
        <v>#DIV/0!</v>
      </c>
      <c r="AK387" s="199">
        <f t="shared" si="207"/>
        <v>0</v>
      </c>
      <c r="AL387" s="200" t="e">
        <f t="shared" si="208"/>
        <v>#DIV/0!</v>
      </c>
      <c r="AM387" s="201">
        <f t="shared" si="209"/>
        <v>0</v>
      </c>
      <c r="AN387" s="210" t="e">
        <f t="shared" si="210"/>
        <v>#DIV/0!</v>
      </c>
      <c r="AO387" s="201">
        <f t="shared" si="211"/>
        <v>0</v>
      </c>
      <c r="AP387" s="210" t="e">
        <f t="shared" si="212"/>
        <v>#DIV/0!</v>
      </c>
      <c r="AR387" s="64"/>
      <c r="AS387" s="65"/>
      <c r="AT387" s="208">
        <f t="shared" si="213"/>
        <v>0</v>
      </c>
      <c r="AU387" s="209" t="e">
        <f t="shared" si="214"/>
        <v>#DIV/0!</v>
      </c>
      <c r="AV387" s="189">
        <f t="shared" si="215"/>
        <v>0</v>
      </c>
      <c r="AW387" s="190" t="e">
        <f t="shared" si="216"/>
        <v>#DIV/0!</v>
      </c>
      <c r="AY387" s="68"/>
      <c r="AZ387" s="317"/>
      <c r="BA387" s="69"/>
      <c r="BB387" s="317"/>
      <c r="BC387" s="192">
        <f t="shared" si="217"/>
        <v>0</v>
      </c>
    </row>
    <row r="388" spans="1:55">
      <c r="A388" s="39"/>
      <c r="B388" s="40"/>
      <c r="C388" s="41"/>
      <c r="D388" s="41"/>
      <c r="E388" s="41"/>
      <c r="F388" s="42"/>
      <c r="G388" s="257"/>
      <c r="H388" s="43"/>
      <c r="I388" s="44"/>
      <c r="J388" s="45">
        <f t="shared" si="191"/>
        <v>0</v>
      </c>
      <c r="K388" s="46"/>
      <c r="L388" s="47">
        <f t="shared" si="192"/>
        <v>0</v>
      </c>
      <c r="M388" s="48"/>
      <c r="N388" s="321"/>
      <c r="O388" s="49"/>
      <c r="P388" s="50"/>
      <c r="Q388" s="43"/>
      <c r="R388" s="44"/>
      <c r="S388" s="44">
        <f t="shared" si="193"/>
        <v>0</v>
      </c>
      <c r="T388" s="50"/>
      <c r="U388" s="51"/>
      <c r="V388" s="52">
        <f t="shared" si="194"/>
        <v>0</v>
      </c>
      <c r="W388" s="53"/>
      <c r="X388" s="321"/>
      <c r="Y388" s="54">
        <f t="shared" si="195"/>
        <v>0</v>
      </c>
      <c r="Z388" s="55">
        <f t="shared" si="196"/>
        <v>0</v>
      </c>
      <c r="AA388" s="56">
        <f t="shared" si="197"/>
        <v>0</v>
      </c>
      <c r="AB388" s="57" t="e">
        <f t="shared" si="198"/>
        <v>#DIV/0!</v>
      </c>
      <c r="AC388" s="58">
        <f t="shared" si="199"/>
        <v>0</v>
      </c>
      <c r="AD388" s="59" t="e">
        <f t="shared" si="200"/>
        <v>#DIV/0!</v>
      </c>
      <c r="AE388" s="60">
        <f t="shared" si="201"/>
        <v>0</v>
      </c>
      <c r="AF388" s="61" t="e">
        <f t="shared" si="202"/>
        <v>#DIV/0!</v>
      </c>
      <c r="AG388" s="62">
        <f t="shared" si="203"/>
        <v>0</v>
      </c>
      <c r="AH388" s="63" t="e">
        <f t="shared" si="204"/>
        <v>#DIV/0!</v>
      </c>
      <c r="AI388" s="199">
        <f t="shared" si="205"/>
        <v>0</v>
      </c>
      <c r="AJ388" s="200" t="e">
        <f t="shared" si="206"/>
        <v>#DIV/0!</v>
      </c>
      <c r="AK388" s="199">
        <f t="shared" si="207"/>
        <v>0</v>
      </c>
      <c r="AL388" s="200" t="e">
        <f t="shared" si="208"/>
        <v>#DIV/0!</v>
      </c>
      <c r="AM388" s="201">
        <f t="shared" si="209"/>
        <v>0</v>
      </c>
      <c r="AN388" s="210" t="e">
        <f t="shared" si="210"/>
        <v>#DIV/0!</v>
      </c>
      <c r="AO388" s="201">
        <f t="shared" si="211"/>
        <v>0</v>
      </c>
      <c r="AP388" s="210" t="e">
        <f t="shared" si="212"/>
        <v>#DIV/0!</v>
      </c>
      <c r="AR388" s="64"/>
      <c r="AS388" s="65"/>
      <c r="AT388" s="208">
        <f t="shared" si="213"/>
        <v>0</v>
      </c>
      <c r="AU388" s="209" t="e">
        <f t="shared" si="214"/>
        <v>#DIV/0!</v>
      </c>
      <c r="AV388" s="189">
        <f t="shared" si="215"/>
        <v>0</v>
      </c>
      <c r="AW388" s="190" t="e">
        <f t="shared" si="216"/>
        <v>#DIV/0!</v>
      </c>
      <c r="AY388" s="68"/>
      <c r="AZ388" s="317"/>
      <c r="BA388" s="69"/>
      <c r="BB388" s="317"/>
      <c r="BC388" s="192">
        <f t="shared" si="217"/>
        <v>0</v>
      </c>
    </row>
    <row r="389" spans="1:55">
      <c r="A389" s="39"/>
      <c r="B389" s="40"/>
      <c r="C389" s="41"/>
      <c r="D389" s="41"/>
      <c r="E389" s="41"/>
      <c r="F389" s="42"/>
      <c r="G389" s="257"/>
      <c r="H389" s="43"/>
      <c r="I389" s="44"/>
      <c r="J389" s="45">
        <f t="shared" si="191"/>
        <v>0</v>
      </c>
      <c r="K389" s="46"/>
      <c r="L389" s="47">
        <f t="shared" si="192"/>
        <v>0</v>
      </c>
      <c r="M389" s="48"/>
      <c r="N389" s="321"/>
      <c r="O389" s="49"/>
      <c r="P389" s="50"/>
      <c r="Q389" s="43"/>
      <c r="R389" s="44"/>
      <c r="S389" s="44">
        <f t="shared" si="193"/>
        <v>0</v>
      </c>
      <c r="T389" s="50"/>
      <c r="U389" s="51"/>
      <c r="V389" s="52">
        <f t="shared" si="194"/>
        <v>0</v>
      </c>
      <c r="W389" s="53"/>
      <c r="X389" s="321"/>
      <c r="Y389" s="54">
        <f t="shared" si="195"/>
        <v>0</v>
      </c>
      <c r="Z389" s="55">
        <f t="shared" si="196"/>
        <v>0</v>
      </c>
      <c r="AA389" s="56">
        <f t="shared" si="197"/>
        <v>0</v>
      </c>
      <c r="AB389" s="57" t="e">
        <f t="shared" si="198"/>
        <v>#DIV/0!</v>
      </c>
      <c r="AC389" s="58">
        <f t="shared" si="199"/>
        <v>0</v>
      </c>
      <c r="AD389" s="59" t="e">
        <f t="shared" si="200"/>
        <v>#DIV/0!</v>
      </c>
      <c r="AE389" s="60">
        <f t="shared" si="201"/>
        <v>0</v>
      </c>
      <c r="AF389" s="61" t="e">
        <f t="shared" si="202"/>
        <v>#DIV/0!</v>
      </c>
      <c r="AG389" s="62">
        <f t="shared" si="203"/>
        <v>0</v>
      </c>
      <c r="AH389" s="63" t="e">
        <f t="shared" si="204"/>
        <v>#DIV/0!</v>
      </c>
      <c r="AI389" s="199">
        <f t="shared" si="205"/>
        <v>0</v>
      </c>
      <c r="AJ389" s="200" t="e">
        <f t="shared" si="206"/>
        <v>#DIV/0!</v>
      </c>
      <c r="AK389" s="199">
        <f t="shared" si="207"/>
        <v>0</v>
      </c>
      <c r="AL389" s="200" t="e">
        <f t="shared" si="208"/>
        <v>#DIV/0!</v>
      </c>
      <c r="AM389" s="201">
        <f t="shared" si="209"/>
        <v>0</v>
      </c>
      <c r="AN389" s="210" t="e">
        <f t="shared" si="210"/>
        <v>#DIV/0!</v>
      </c>
      <c r="AO389" s="201">
        <f t="shared" si="211"/>
        <v>0</v>
      </c>
      <c r="AP389" s="210" t="e">
        <f t="shared" si="212"/>
        <v>#DIV/0!</v>
      </c>
      <c r="AR389" s="64"/>
      <c r="AS389" s="65"/>
      <c r="AT389" s="208">
        <f t="shared" si="213"/>
        <v>0</v>
      </c>
      <c r="AU389" s="209" t="e">
        <f t="shared" si="214"/>
        <v>#DIV/0!</v>
      </c>
      <c r="AV389" s="189">
        <f t="shared" si="215"/>
        <v>0</v>
      </c>
      <c r="AW389" s="190" t="e">
        <f t="shared" si="216"/>
        <v>#DIV/0!</v>
      </c>
      <c r="AY389" s="68"/>
      <c r="AZ389" s="317"/>
      <c r="BA389" s="69"/>
      <c r="BB389" s="317"/>
      <c r="BC389" s="192">
        <f t="shared" si="217"/>
        <v>0</v>
      </c>
    </row>
    <row r="390" spans="1:55">
      <c r="A390" s="39"/>
      <c r="B390" s="40"/>
      <c r="C390" s="41"/>
      <c r="D390" s="41"/>
      <c r="E390" s="41"/>
      <c r="F390" s="42"/>
      <c r="G390" s="257"/>
      <c r="H390" s="43"/>
      <c r="I390" s="44"/>
      <c r="J390" s="45">
        <f t="shared" si="191"/>
        <v>0</v>
      </c>
      <c r="K390" s="46"/>
      <c r="L390" s="47">
        <f t="shared" si="192"/>
        <v>0</v>
      </c>
      <c r="M390" s="48"/>
      <c r="N390" s="321"/>
      <c r="O390" s="49"/>
      <c r="P390" s="50"/>
      <c r="Q390" s="43"/>
      <c r="R390" s="44"/>
      <c r="S390" s="44">
        <f t="shared" si="193"/>
        <v>0</v>
      </c>
      <c r="T390" s="50"/>
      <c r="U390" s="51"/>
      <c r="V390" s="52">
        <f t="shared" si="194"/>
        <v>0</v>
      </c>
      <c r="W390" s="53"/>
      <c r="X390" s="321"/>
      <c r="Y390" s="54">
        <f t="shared" si="195"/>
        <v>0</v>
      </c>
      <c r="Z390" s="55">
        <f t="shared" si="196"/>
        <v>0</v>
      </c>
      <c r="AA390" s="56">
        <f t="shared" si="197"/>
        <v>0</v>
      </c>
      <c r="AB390" s="57" t="e">
        <f t="shared" si="198"/>
        <v>#DIV/0!</v>
      </c>
      <c r="AC390" s="58">
        <f t="shared" si="199"/>
        <v>0</v>
      </c>
      <c r="AD390" s="59" t="e">
        <f t="shared" si="200"/>
        <v>#DIV/0!</v>
      </c>
      <c r="AE390" s="60">
        <f t="shared" si="201"/>
        <v>0</v>
      </c>
      <c r="AF390" s="61" t="e">
        <f t="shared" si="202"/>
        <v>#DIV/0!</v>
      </c>
      <c r="AG390" s="62">
        <f t="shared" si="203"/>
        <v>0</v>
      </c>
      <c r="AH390" s="63" t="e">
        <f t="shared" si="204"/>
        <v>#DIV/0!</v>
      </c>
      <c r="AI390" s="199">
        <f t="shared" si="205"/>
        <v>0</v>
      </c>
      <c r="AJ390" s="200" t="e">
        <f t="shared" si="206"/>
        <v>#DIV/0!</v>
      </c>
      <c r="AK390" s="199">
        <f t="shared" si="207"/>
        <v>0</v>
      </c>
      <c r="AL390" s="200" t="e">
        <f t="shared" si="208"/>
        <v>#DIV/0!</v>
      </c>
      <c r="AM390" s="201">
        <f t="shared" si="209"/>
        <v>0</v>
      </c>
      <c r="AN390" s="210" t="e">
        <f t="shared" si="210"/>
        <v>#DIV/0!</v>
      </c>
      <c r="AO390" s="201">
        <f t="shared" si="211"/>
        <v>0</v>
      </c>
      <c r="AP390" s="210" t="e">
        <f t="shared" si="212"/>
        <v>#DIV/0!</v>
      </c>
      <c r="AR390" s="64"/>
      <c r="AS390" s="65"/>
      <c r="AT390" s="208">
        <f t="shared" si="213"/>
        <v>0</v>
      </c>
      <c r="AU390" s="209" t="e">
        <f t="shared" si="214"/>
        <v>#DIV/0!</v>
      </c>
      <c r="AV390" s="189">
        <f t="shared" si="215"/>
        <v>0</v>
      </c>
      <c r="AW390" s="190" t="e">
        <f t="shared" si="216"/>
        <v>#DIV/0!</v>
      </c>
      <c r="AY390" s="68"/>
      <c r="AZ390" s="317"/>
      <c r="BA390" s="69"/>
      <c r="BB390" s="317"/>
      <c r="BC390" s="192">
        <f t="shared" si="217"/>
        <v>0</v>
      </c>
    </row>
    <row r="391" spans="1:55">
      <c r="A391" s="39"/>
      <c r="B391" s="40"/>
      <c r="C391" s="41"/>
      <c r="D391" s="41"/>
      <c r="E391" s="41"/>
      <c r="F391" s="42"/>
      <c r="G391" s="257"/>
      <c r="H391" s="43"/>
      <c r="I391" s="44"/>
      <c r="J391" s="45">
        <f t="shared" si="191"/>
        <v>0</v>
      </c>
      <c r="K391" s="46"/>
      <c r="L391" s="47">
        <f t="shared" si="192"/>
        <v>0</v>
      </c>
      <c r="M391" s="48"/>
      <c r="N391" s="321"/>
      <c r="O391" s="49"/>
      <c r="P391" s="50"/>
      <c r="Q391" s="43"/>
      <c r="R391" s="44"/>
      <c r="S391" s="44">
        <f t="shared" si="193"/>
        <v>0</v>
      </c>
      <c r="T391" s="50"/>
      <c r="U391" s="51"/>
      <c r="V391" s="52">
        <f t="shared" si="194"/>
        <v>0</v>
      </c>
      <c r="W391" s="53"/>
      <c r="X391" s="321"/>
      <c r="Y391" s="54">
        <f t="shared" si="195"/>
        <v>0</v>
      </c>
      <c r="Z391" s="55">
        <f t="shared" si="196"/>
        <v>0</v>
      </c>
      <c r="AA391" s="56">
        <f t="shared" si="197"/>
        <v>0</v>
      </c>
      <c r="AB391" s="57" t="e">
        <f t="shared" si="198"/>
        <v>#DIV/0!</v>
      </c>
      <c r="AC391" s="58">
        <f t="shared" si="199"/>
        <v>0</v>
      </c>
      <c r="AD391" s="59" t="e">
        <f t="shared" si="200"/>
        <v>#DIV/0!</v>
      </c>
      <c r="AE391" s="60">
        <f t="shared" si="201"/>
        <v>0</v>
      </c>
      <c r="AF391" s="61" t="e">
        <f t="shared" si="202"/>
        <v>#DIV/0!</v>
      </c>
      <c r="AG391" s="62">
        <f t="shared" si="203"/>
        <v>0</v>
      </c>
      <c r="AH391" s="63" t="e">
        <f t="shared" si="204"/>
        <v>#DIV/0!</v>
      </c>
      <c r="AI391" s="199">
        <f t="shared" si="205"/>
        <v>0</v>
      </c>
      <c r="AJ391" s="200" t="e">
        <f t="shared" si="206"/>
        <v>#DIV/0!</v>
      </c>
      <c r="AK391" s="199">
        <f t="shared" si="207"/>
        <v>0</v>
      </c>
      <c r="AL391" s="200" t="e">
        <f t="shared" si="208"/>
        <v>#DIV/0!</v>
      </c>
      <c r="AM391" s="201">
        <f t="shared" si="209"/>
        <v>0</v>
      </c>
      <c r="AN391" s="210" t="e">
        <f t="shared" si="210"/>
        <v>#DIV/0!</v>
      </c>
      <c r="AO391" s="201">
        <f t="shared" si="211"/>
        <v>0</v>
      </c>
      <c r="AP391" s="210" t="e">
        <f t="shared" si="212"/>
        <v>#DIV/0!</v>
      </c>
      <c r="AR391" s="64"/>
      <c r="AS391" s="65"/>
      <c r="AT391" s="208">
        <f t="shared" si="213"/>
        <v>0</v>
      </c>
      <c r="AU391" s="209" t="e">
        <f t="shared" si="214"/>
        <v>#DIV/0!</v>
      </c>
      <c r="AV391" s="189">
        <f t="shared" si="215"/>
        <v>0</v>
      </c>
      <c r="AW391" s="190" t="e">
        <f t="shared" si="216"/>
        <v>#DIV/0!</v>
      </c>
      <c r="AY391" s="68"/>
      <c r="AZ391" s="317"/>
      <c r="BA391" s="69"/>
      <c r="BB391" s="317"/>
      <c r="BC391" s="192">
        <f t="shared" si="217"/>
        <v>0</v>
      </c>
    </row>
    <row r="392" spans="1:55">
      <c r="A392" s="39"/>
      <c r="B392" s="40"/>
      <c r="C392" s="41"/>
      <c r="D392" s="41"/>
      <c r="E392" s="41"/>
      <c r="F392" s="42"/>
      <c r="G392" s="257"/>
      <c r="H392" s="43"/>
      <c r="I392" s="44"/>
      <c r="J392" s="45">
        <f t="shared" si="191"/>
        <v>0</v>
      </c>
      <c r="K392" s="46"/>
      <c r="L392" s="47">
        <f t="shared" si="192"/>
        <v>0</v>
      </c>
      <c r="M392" s="48"/>
      <c r="N392" s="321"/>
      <c r="O392" s="49"/>
      <c r="P392" s="50"/>
      <c r="Q392" s="43"/>
      <c r="R392" s="44"/>
      <c r="S392" s="44">
        <f t="shared" si="193"/>
        <v>0</v>
      </c>
      <c r="T392" s="50"/>
      <c r="U392" s="51"/>
      <c r="V392" s="52">
        <f t="shared" si="194"/>
        <v>0</v>
      </c>
      <c r="W392" s="53"/>
      <c r="X392" s="321"/>
      <c r="Y392" s="54">
        <f t="shared" si="195"/>
        <v>0</v>
      </c>
      <c r="Z392" s="55">
        <f t="shared" si="196"/>
        <v>0</v>
      </c>
      <c r="AA392" s="56">
        <f t="shared" si="197"/>
        <v>0</v>
      </c>
      <c r="AB392" s="57" t="e">
        <f t="shared" si="198"/>
        <v>#DIV/0!</v>
      </c>
      <c r="AC392" s="58">
        <f t="shared" si="199"/>
        <v>0</v>
      </c>
      <c r="AD392" s="59" t="e">
        <f t="shared" si="200"/>
        <v>#DIV/0!</v>
      </c>
      <c r="AE392" s="60">
        <f t="shared" si="201"/>
        <v>0</v>
      </c>
      <c r="AF392" s="61" t="e">
        <f t="shared" si="202"/>
        <v>#DIV/0!</v>
      </c>
      <c r="AG392" s="62">
        <f t="shared" si="203"/>
        <v>0</v>
      </c>
      <c r="AH392" s="63" t="e">
        <f t="shared" si="204"/>
        <v>#DIV/0!</v>
      </c>
      <c r="AI392" s="199">
        <f t="shared" si="205"/>
        <v>0</v>
      </c>
      <c r="AJ392" s="200" t="e">
        <f t="shared" si="206"/>
        <v>#DIV/0!</v>
      </c>
      <c r="AK392" s="199">
        <f t="shared" si="207"/>
        <v>0</v>
      </c>
      <c r="AL392" s="200" t="e">
        <f t="shared" si="208"/>
        <v>#DIV/0!</v>
      </c>
      <c r="AM392" s="201">
        <f t="shared" si="209"/>
        <v>0</v>
      </c>
      <c r="AN392" s="210" t="e">
        <f t="shared" si="210"/>
        <v>#DIV/0!</v>
      </c>
      <c r="AO392" s="201">
        <f t="shared" si="211"/>
        <v>0</v>
      </c>
      <c r="AP392" s="210" t="e">
        <f t="shared" si="212"/>
        <v>#DIV/0!</v>
      </c>
      <c r="AR392" s="64"/>
      <c r="AS392" s="65"/>
      <c r="AT392" s="208">
        <f t="shared" si="213"/>
        <v>0</v>
      </c>
      <c r="AU392" s="209" t="e">
        <f t="shared" si="214"/>
        <v>#DIV/0!</v>
      </c>
      <c r="AV392" s="189">
        <f t="shared" si="215"/>
        <v>0</v>
      </c>
      <c r="AW392" s="190" t="e">
        <f t="shared" si="216"/>
        <v>#DIV/0!</v>
      </c>
      <c r="AY392" s="68"/>
      <c r="AZ392" s="317"/>
      <c r="BA392" s="69"/>
      <c r="BB392" s="317"/>
      <c r="BC392" s="192">
        <f t="shared" si="217"/>
        <v>0</v>
      </c>
    </row>
    <row r="393" spans="1:55">
      <c r="A393" s="39"/>
      <c r="B393" s="40"/>
      <c r="C393" s="41"/>
      <c r="D393" s="41"/>
      <c r="E393" s="41"/>
      <c r="F393" s="42"/>
      <c r="G393" s="257"/>
      <c r="H393" s="43"/>
      <c r="I393" s="44"/>
      <c r="J393" s="45">
        <f t="shared" si="191"/>
        <v>0</v>
      </c>
      <c r="K393" s="46"/>
      <c r="L393" s="47">
        <f t="shared" si="192"/>
        <v>0</v>
      </c>
      <c r="M393" s="48"/>
      <c r="N393" s="321"/>
      <c r="O393" s="49"/>
      <c r="P393" s="50"/>
      <c r="Q393" s="43"/>
      <c r="R393" s="44"/>
      <c r="S393" s="44">
        <f t="shared" si="193"/>
        <v>0</v>
      </c>
      <c r="T393" s="50"/>
      <c r="U393" s="51"/>
      <c r="V393" s="52">
        <f t="shared" si="194"/>
        <v>0</v>
      </c>
      <c r="W393" s="53"/>
      <c r="X393" s="321"/>
      <c r="Y393" s="54">
        <f t="shared" si="195"/>
        <v>0</v>
      </c>
      <c r="Z393" s="55">
        <f t="shared" si="196"/>
        <v>0</v>
      </c>
      <c r="AA393" s="56">
        <f t="shared" si="197"/>
        <v>0</v>
      </c>
      <c r="AB393" s="57" t="e">
        <f t="shared" si="198"/>
        <v>#DIV/0!</v>
      </c>
      <c r="AC393" s="58">
        <f t="shared" si="199"/>
        <v>0</v>
      </c>
      <c r="AD393" s="59" t="e">
        <f t="shared" si="200"/>
        <v>#DIV/0!</v>
      </c>
      <c r="AE393" s="60">
        <f t="shared" si="201"/>
        <v>0</v>
      </c>
      <c r="AF393" s="61" t="e">
        <f t="shared" si="202"/>
        <v>#DIV/0!</v>
      </c>
      <c r="AG393" s="62">
        <f t="shared" si="203"/>
        <v>0</v>
      </c>
      <c r="AH393" s="63" t="e">
        <f t="shared" si="204"/>
        <v>#DIV/0!</v>
      </c>
      <c r="AI393" s="199">
        <f t="shared" si="205"/>
        <v>0</v>
      </c>
      <c r="AJ393" s="200" t="e">
        <f t="shared" si="206"/>
        <v>#DIV/0!</v>
      </c>
      <c r="AK393" s="199">
        <f t="shared" si="207"/>
        <v>0</v>
      </c>
      <c r="AL393" s="200" t="e">
        <f t="shared" si="208"/>
        <v>#DIV/0!</v>
      </c>
      <c r="AM393" s="201">
        <f t="shared" si="209"/>
        <v>0</v>
      </c>
      <c r="AN393" s="210" t="e">
        <f t="shared" si="210"/>
        <v>#DIV/0!</v>
      </c>
      <c r="AO393" s="201">
        <f t="shared" si="211"/>
        <v>0</v>
      </c>
      <c r="AP393" s="210" t="e">
        <f t="shared" si="212"/>
        <v>#DIV/0!</v>
      </c>
      <c r="AR393" s="64"/>
      <c r="AS393" s="65"/>
      <c r="AT393" s="208">
        <f t="shared" si="213"/>
        <v>0</v>
      </c>
      <c r="AU393" s="209" t="e">
        <f t="shared" si="214"/>
        <v>#DIV/0!</v>
      </c>
      <c r="AV393" s="189">
        <f t="shared" si="215"/>
        <v>0</v>
      </c>
      <c r="AW393" s="190" t="e">
        <f t="shared" si="216"/>
        <v>#DIV/0!</v>
      </c>
      <c r="AY393" s="68"/>
      <c r="AZ393" s="317"/>
      <c r="BA393" s="69"/>
      <c r="BB393" s="317"/>
      <c r="BC393" s="192">
        <f t="shared" si="217"/>
        <v>0</v>
      </c>
    </row>
    <row r="394" spans="1:55">
      <c r="A394" s="39"/>
      <c r="B394" s="40"/>
      <c r="C394" s="41"/>
      <c r="D394" s="41"/>
      <c r="E394" s="41"/>
      <c r="F394" s="42"/>
      <c r="G394" s="257"/>
      <c r="H394" s="43"/>
      <c r="I394" s="44"/>
      <c r="J394" s="45">
        <f t="shared" si="191"/>
        <v>0</v>
      </c>
      <c r="K394" s="46"/>
      <c r="L394" s="47">
        <f t="shared" si="192"/>
        <v>0</v>
      </c>
      <c r="M394" s="48"/>
      <c r="N394" s="321"/>
      <c r="O394" s="49"/>
      <c r="P394" s="50"/>
      <c r="Q394" s="43"/>
      <c r="R394" s="44"/>
      <c r="S394" s="44">
        <f t="shared" si="193"/>
        <v>0</v>
      </c>
      <c r="T394" s="50"/>
      <c r="U394" s="51"/>
      <c r="V394" s="52">
        <f t="shared" si="194"/>
        <v>0</v>
      </c>
      <c r="W394" s="53"/>
      <c r="X394" s="321"/>
      <c r="Y394" s="54">
        <f t="shared" si="195"/>
        <v>0</v>
      </c>
      <c r="Z394" s="55">
        <f t="shared" si="196"/>
        <v>0</v>
      </c>
      <c r="AA394" s="56">
        <f t="shared" si="197"/>
        <v>0</v>
      </c>
      <c r="AB394" s="57" t="e">
        <f t="shared" si="198"/>
        <v>#DIV/0!</v>
      </c>
      <c r="AC394" s="58">
        <f t="shared" si="199"/>
        <v>0</v>
      </c>
      <c r="AD394" s="59" t="e">
        <f t="shared" si="200"/>
        <v>#DIV/0!</v>
      </c>
      <c r="AE394" s="60">
        <f t="shared" si="201"/>
        <v>0</v>
      </c>
      <c r="AF394" s="61" t="e">
        <f t="shared" si="202"/>
        <v>#DIV/0!</v>
      </c>
      <c r="AG394" s="62">
        <f t="shared" si="203"/>
        <v>0</v>
      </c>
      <c r="AH394" s="63" t="e">
        <f t="shared" si="204"/>
        <v>#DIV/0!</v>
      </c>
      <c r="AI394" s="199">
        <f t="shared" si="205"/>
        <v>0</v>
      </c>
      <c r="AJ394" s="200" t="e">
        <f t="shared" si="206"/>
        <v>#DIV/0!</v>
      </c>
      <c r="AK394" s="199">
        <f t="shared" si="207"/>
        <v>0</v>
      </c>
      <c r="AL394" s="200" t="e">
        <f t="shared" si="208"/>
        <v>#DIV/0!</v>
      </c>
      <c r="AM394" s="201">
        <f t="shared" si="209"/>
        <v>0</v>
      </c>
      <c r="AN394" s="210" t="e">
        <f t="shared" si="210"/>
        <v>#DIV/0!</v>
      </c>
      <c r="AO394" s="201">
        <f t="shared" si="211"/>
        <v>0</v>
      </c>
      <c r="AP394" s="210" t="e">
        <f t="shared" si="212"/>
        <v>#DIV/0!</v>
      </c>
      <c r="AR394" s="64"/>
      <c r="AS394" s="65"/>
      <c r="AT394" s="208">
        <f t="shared" si="213"/>
        <v>0</v>
      </c>
      <c r="AU394" s="209" t="e">
        <f t="shared" si="214"/>
        <v>#DIV/0!</v>
      </c>
      <c r="AV394" s="189">
        <f t="shared" si="215"/>
        <v>0</v>
      </c>
      <c r="AW394" s="190" t="e">
        <f t="shared" si="216"/>
        <v>#DIV/0!</v>
      </c>
      <c r="AY394" s="68"/>
      <c r="AZ394" s="317"/>
      <c r="BA394" s="69"/>
      <c r="BB394" s="317"/>
      <c r="BC394" s="192">
        <f t="shared" si="217"/>
        <v>0</v>
      </c>
    </row>
    <row r="395" spans="1:55">
      <c r="A395" s="39"/>
      <c r="B395" s="40"/>
      <c r="C395" s="41"/>
      <c r="D395" s="41"/>
      <c r="E395" s="41"/>
      <c r="F395" s="42"/>
      <c r="G395" s="257"/>
      <c r="H395" s="43"/>
      <c r="I395" s="44"/>
      <c r="J395" s="45">
        <f t="shared" si="191"/>
        <v>0</v>
      </c>
      <c r="K395" s="46"/>
      <c r="L395" s="47">
        <f t="shared" si="192"/>
        <v>0</v>
      </c>
      <c r="M395" s="48"/>
      <c r="N395" s="321"/>
      <c r="O395" s="49"/>
      <c r="P395" s="50"/>
      <c r="Q395" s="43"/>
      <c r="R395" s="44"/>
      <c r="S395" s="44">
        <f t="shared" si="193"/>
        <v>0</v>
      </c>
      <c r="T395" s="50"/>
      <c r="U395" s="51"/>
      <c r="V395" s="52">
        <f t="shared" si="194"/>
        <v>0</v>
      </c>
      <c r="W395" s="53"/>
      <c r="X395" s="321"/>
      <c r="Y395" s="54">
        <f t="shared" si="195"/>
        <v>0</v>
      </c>
      <c r="Z395" s="55">
        <f t="shared" si="196"/>
        <v>0</v>
      </c>
      <c r="AA395" s="56">
        <f t="shared" si="197"/>
        <v>0</v>
      </c>
      <c r="AB395" s="57" t="e">
        <f t="shared" si="198"/>
        <v>#DIV/0!</v>
      </c>
      <c r="AC395" s="58">
        <f t="shared" si="199"/>
        <v>0</v>
      </c>
      <c r="AD395" s="59" t="e">
        <f t="shared" si="200"/>
        <v>#DIV/0!</v>
      </c>
      <c r="AE395" s="60">
        <f t="shared" si="201"/>
        <v>0</v>
      </c>
      <c r="AF395" s="61" t="e">
        <f t="shared" si="202"/>
        <v>#DIV/0!</v>
      </c>
      <c r="AG395" s="62">
        <f t="shared" si="203"/>
        <v>0</v>
      </c>
      <c r="AH395" s="63" t="e">
        <f t="shared" si="204"/>
        <v>#DIV/0!</v>
      </c>
      <c r="AI395" s="199">
        <f t="shared" si="205"/>
        <v>0</v>
      </c>
      <c r="AJ395" s="200" t="e">
        <f t="shared" si="206"/>
        <v>#DIV/0!</v>
      </c>
      <c r="AK395" s="199">
        <f t="shared" si="207"/>
        <v>0</v>
      </c>
      <c r="AL395" s="200" t="e">
        <f t="shared" si="208"/>
        <v>#DIV/0!</v>
      </c>
      <c r="AM395" s="201">
        <f t="shared" si="209"/>
        <v>0</v>
      </c>
      <c r="AN395" s="210" t="e">
        <f t="shared" si="210"/>
        <v>#DIV/0!</v>
      </c>
      <c r="AO395" s="201">
        <f t="shared" si="211"/>
        <v>0</v>
      </c>
      <c r="AP395" s="210" t="e">
        <f t="shared" si="212"/>
        <v>#DIV/0!</v>
      </c>
      <c r="AR395" s="64"/>
      <c r="AS395" s="65"/>
      <c r="AT395" s="208">
        <f t="shared" si="213"/>
        <v>0</v>
      </c>
      <c r="AU395" s="209" t="e">
        <f t="shared" si="214"/>
        <v>#DIV/0!</v>
      </c>
      <c r="AV395" s="189">
        <f t="shared" si="215"/>
        <v>0</v>
      </c>
      <c r="AW395" s="190" t="e">
        <f t="shared" si="216"/>
        <v>#DIV/0!</v>
      </c>
      <c r="AY395" s="68"/>
      <c r="AZ395" s="317"/>
      <c r="BA395" s="69"/>
      <c r="BB395" s="317"/>
      <c r="BC395" s="192">
        <f t="shared" si="217"/>
        <v>0</v>
      </c>
    </row>
    <row r="396" spans="1:55">
      <c r="A396" s="39"/>
      <c r="B396" s="40"/>
      <c r="C396" s="41"/>
      <c r="D396" s="41"/>
      <c r="E396" s="41"/>
      <c r="F396" s="42"/>
      <c r="G396" s="257"/>
      <c r="H396" s="43"/>
      <c r="I396" s="44"/>
      <c r="J396" s="45">
        <f t="shared" si="191"/>
        <v>0</v>
      </c>
      <c r="K396" s="46"/>
      <c r="L396" s="47">
        <f t="shared" si="192"/>
        <v>0</v>
      </c>
      <c r="M396" s="48"/>
      <c r="N396" s="321"/>
      <c r="O396" s="49"/>
      <c r="P396" s="50"/>
      <c r="Q396" s="43"/>
      <c r="R396" s="44"/>
      <c r="S396" s="44">
        <f t="shared" si="193"/>
        <v>0</v>
      </c>
      <c r="T396" s="50"/>
      <c r="U396" s="51"/>
      <c r="V396" s="52">
        <f t="shared" si="194"/>
        <v>0</v>
      </c>
      <c r="W396" s="53"/>
      <c r="X396" s="321"/>
      <c r="Y396" s="54">
        <f t="shared" si="195"/>
        <v>0</v>
      </c>
      <c r="Z396" s="55">
        <f t="shared" si="196"/>
        <v>0</v>
      </c>
      <c r="AA396" s="56">
        <f t="shared" si="197"/>
        <v>0</v>
      </c>
      <c r="AB396" s="57" t="e">
        <f t="shared" si="198"/>
        <v>#DIV/0!</v>
      </c>
      <c r="AC396" s="58">
        <f t="shared" si="199"/>
        <v>0</v>
      </c>
      <c r="AD396" s="59" t="e">
        <f t="shared" si="200"/>
        <v>#DIV/0!</v>
      </c>
      <c r="AE396" s="60">
        <f t="shared" si="201"/>
        <v>0</v>
      </c>
      <c r="AF396" s="61" t="e">
        <f t="shared" si="202"/>
        <v>#DIV/0!</v>
      </c>
      <c r="AG396" s="62">
        <f t="shared" si="203"/>
        <v>0</v>
      </c>
      <c r="AH396" s="63" t="e">
        <f t="shared" si="204"/>
        <v>#DIV/0!</v>
      </c>
      <c r="AI396" s="199">
        <f t="shared" si="205"/>
        <v>0</v>
      </c>
      <c r="AJ396" s="200" t="e">
        <f t="shared" si="206"/>
        <v>#DIV/0!</v>
      </c>
      <c r="AK396" s="199">
        <f t="shared" si="207"/>
        <v>0</v>
      </c>
      <c r="AL396" s="200" t="e">
        <f t="shared" si="208"/>
        <v>#DIV/0!</v>
      </c>
      <c r="AM396" s="201">
        <f t="shared" si="209"/>
        <v>0</v>
      </c>
      <c r="AN396" s="210" t="e">
        <f t="shared" si="210"/>
        <v>#DIV/0!</v>
      </c>
      <c r="AO396" s="201">
        <f t="shared" si="211"/>
        <v>0</v>
      </c>
      <c r="AP396" s="210" t="e">
        <f t="shared" si="212"/>
        <v>#DIV/0!</v>
      </c>
      <c r="AR396" s="64"/>
      <c r="AS396" s="65"/>
      <c r="AT396" s="208">
        <f t="shared" si="213"/>
        <v>0</v>
      </c>
      <c r="AU396" s="209" t="e">
        <f t="shared" si="214"/>
        <v>#DIV/0!</v>
      </c>
      <c r="AV396" s="189">
        <f t="shared" si="215"/>
        <v>0</v>
      </c>
      <c r="AW396" s="190" t="e">
        <f t="shared" si="216"/>
        <v>#DIV/0!</v>
      </c>
      <c r="AY396" s="68"/>
      <c r="AZ396" s="317"/>
      <c r="BA396" s="69"/>
      <c r="BB396" s="317"/>
      <c r="BC396" s="192">
        <f t="shared" si="217"/>
        <v>0</v>
      </c>
    </row>
    <row r="397" spans="1:55">
      <c r="A397" s="39"/>
      <c r="B397" s="40"/>
      <c r="C397" s="41"/>
      <c r="D397" s="41"/>
      <c r="E397" s="41"/>
      <c r="F397" s="42"/>
      <c r="G397" s="257"/>
      <c r="H397" s="43"/>
      <c r="I397" s="44"/>
      <c r="J397" s="45">
        <f t="shared" si="191"/>
        <v>0</v>
      </c>
      <c r="K397" s="46"/>
      <c r="L397" s="47">
        <f t="shared" si="192"/>
        <v>0</v>
      </c>
      <c r="M397" s="48"/>
      <c r="N397" s="321"/>
      <c r="O397" s="49"/>
      <c r="P397" s="50"/>
      <c r="Q397" s="43"/>
      <c r="R397" s="44"/>
      <c r="S397" s="44">
        <f t="shared" si="193"/>
        <v>0</v>
      </c>
      <c r="T397" s="50"/>
      <c r="U397" s="51"/>
      <c r="V397" s="52">
        <f t="shared" si="194"/>
        <v>0</v>
      </c>
      <c r="W397" s="53"/>
      <c r="X397" s="321"/>
      <c r="Y397" s="54">
        <f t="shared" si="195"/>
        <v>0</v>
      </c>
      <c r="Z397" s="55">
        <f t="shared" si="196"/>
        <v>0</v>
      </c>
      <c r="AA397" s="56">
        <f t="shared" si="197"/>
        <v>0</v>
      </c>
      <c r="AB397" s="57" t="e">
        <f t="shared" si="198"/>
        <v>#DIV/0!</v>
      </c>
      <c r="AC397" s="58">
        <f t="shared" si="199"/>
        <v>0</v>
      </c>
      <c r="AD397" s="59" t="e">
        <f t="shared" si="200"/>
        <v>#DIV/0!</v>
      </c>
      <c r="AE397" s="60">
        <f t="shared" si="201"/>
        <v>0</v>
      </c>
      <c r="AF397" s="61" t="e">
        <f t="shared" si="202"/>
        <v>#DIV/0!</v>
      </c>
      <c r="AG397" s="62">
        <f t="shared" si="203"/>
        <v>0</v>
      </c>
      <c r="AH397" s="63" t="e">
        <f t="shared" si="204"/>
        <v>#DIV/0!</v>
      </c>
      <c r="AI397" s="199">
        <f t="shared" si="205"/>
        <v>0</v>
      </c>
      <c r="AJ397" s="200" t="e">
        <f t="shared" si="206"/>
        <v>#DIV/0!</v>
      </c>
      <c r="AK397" s="199">
        <f t="shared" si="207"/>
        <v>0</v>
      </c>
      <c r="AL397" s="200" t="e">
        <f t="shared" si="208"/>
        <v>#DIV/0!</v>
      </c>
      <c r="AM397" s="201">
        <f t="shared" si="209"/>
        <v>0</v>
      </c>
      <c r="AN397" s="210" t="e">
        <f t="shared" si="210"/>
        <v>#DIV/0!</v>
      </c>
      <c r="AO397" s="201">
        <f t="shared" si="211"/>
        <v>0</v>
      </c>
      <c r="AP397" s="210" t="e">
        <f t="shared" si="212"/>
        <v>#DIV/0!</v>
      </c>
      <c r="AR397" s="64"/>
      <c r="AS397" s="65"/>
      <c r="AT397" s="208">
        <f t="shared" si="213"/>
        <v>0</v>
      </c>
      <c r="AU397" s="209" t="e">
        <f t="shared" si="214"/>
        <v>#DIV/0!</v>
      </c>
      <c r="AV397" s="189">
        <f t="shared" si="215"/>
        <v>0</v>
      </c>
      <c r="AW397" s="190" t="e">
        <f t="shared" si="216"/>
        <v>#DIV/0!</v>
      </c>
      <c r="AY397" s="68"/>
      <c r="AZ397" s="317"/>
      <c r="BA397" s="69"/>
      <c r="BB397" s="317"/>
      <c r="BC397" s="192">
        <f t="shared" si="217"/>
        <v>0</v>
      </c>
    </row>
    <row r="398" spans="1:55">
      <c r="A398" s="39"/>
      <c r="B398" s="40"/>
      <c r="C398" s="41"/>
      <c r="D398" s="41"/>
      <c r="E398" s="41"/>
      <c r="F398" s="42"/>
      <c r="G398" s="257"/>
      <c r="H398" s="43"/>
      <c r="I398" s="44"/>
      <c r="J398" s="45">
        <f t="shared" si="191"/>
        <v>0</v>
      </c>
      <c r="K398" s="46"/>
      <c r="L398" s="47">
        <f t="shared" si="192"/>
        <v>0</v>
      </c>
      <c r="M398" s="48"/>
      <c r="N398" s="321"/>
      <c r="O398" s="49"/>
      <c r="P398" s="50"/>
      <c r="Q398" s="43"/>
      <c r="R398" s="44"/>
      <c r="S398" s="44">
        <f t="shared" si="193"/>
        <v>0</v>
      </c>
      <c r="T398" s="50"/>
      <c r="U398" s="51"/>
      <c r="V398" s="52">
        <f t="shared" si="194"/>
        <v>0</v>
      </c>
      <c r="W398" s="53"/>
      <c r="X398" s="321"/>
      <c r="Y398" s="54">
        <f t="shared" si="195"/>
        <v>0</v>
      </c>
      <c r="Z398" s="55">
        <f t="shared" si="196"/>
        <v>0</v>
      </c>
      <c r="AA398" s="56">
        <f t="shared" si="197"/>
        <v>0</v>
      </c>
      <c r="AB398" s="57" t="e">
        <f t="shared" si="198"/>
        <v>#DIV/0!</v>
      </c>
      <c r="AC398" s="58">
        <f t="shared" si="199"/>
        <v>0</v>
      </c>
      <c r="AD398" s="59" t="e">
        <f t="shared" si="200"/>
        <v>#DIV/0!</v>
      </c>
      <c r="AE398" s="60">
        <f t="shared" si="201"/>
        <v>0</v>
      </c>
      <c r="AF398" s="61" t="e">
        <f t="shared" si="202"/>
        <v>#DIV/0!</v>
      </c>
      <c r="AG398" s="62">
        <f t="shared" si="203"/>
        <v>0</v>
      </c>
      <c r="AH398" s="63" t="e">
        <f t="shared" si="204"/>
        <v>#DIV/0!</v>
      </c>
      <c r="AI398" s="199">
        <f t="shared" si="205"/>
        <v>0</v>
      </c>
      <c r="AJ398" s="200" t="e">
        <f t="shared" si="206"/>
        <v>#DIV/0!</v>
      </c>
      <c r="AK398" s="199">
        <f t="shared" si="207"/>
        <v>0</v>
      </c>
      <c r="AL398" s="200" t="e">
        <f t="shared" si="208"/>
        <v>#DIV/0!</v>
      </c>
      <c r="AM398" s="201">
        <f t="shared" si="209"/>
        <v>0</v>
      </c>
      <c r="AN398" s="210" t="e">
        <f t="shared" si="210"/>
        <v>#DIV/0!</v>
      </c>
      <c r="AO398" s="201">
        <f t="shared" si="211"/>
        <v>0</v>
      </c>
      <c r="AP398" s="210" t="e">
        <f t="shared" si="212"/>
        <v>#DIV/0!</v>
      </c>
      <c r="AR398" s="64"/>
      <c r="AS398" s="65"/>
      <c r="AT398" s="208">
        <f t="shared" si="213"/>
        <v>0</v>
      </c>
      <c r="AU398" s="209" t="e">
        <f t="shared" si="214"/>
        <v>#DIV/0!</v>
      </c>
      <c r="AV398" s="189">
        <f t="shared" si="215"/>
        <v>0</v>
      </c>
      <c r="AW398" s="190" t="e">
        <f t="shared" si="216"/>
        <v>#DIV/0!</v>
      </c>
      <c r="AY398" s="68"/>
      <c r="AZ398" s="317"/>
      <c r="BA398" s="69"/>
      <c r="BB398" s="317"/>
      <c r="BC398" s="192">
        <f t="shared" si="217"/>
        <v>0</v>
      </c>
    </row>
    <row r="399" spans="1:55">
      <c r="A399" s="39"/>
      <c r="B399" s="40"/>
      <c r="C399" s="41"/>
      <c r="D399" s="41"/>
      <c r="E399" s="41"/>
      <c r="F399" s="42"/>
      <c r="G399" s="257"/>
      <c r="H399" s="43"/>
      <c r="I399" s="44"/>
      <c r="J399" s="45">
        <f t="shared" si="191"/>
        <v>0</v>
      </c>
      <c r="K399" s="46"/>
      <c r="L399" s="47">
        <f t="shared" si="192"/>
        <v>0</v>
      </c>
      <c r="M399" s="48"/>
      <c r="N399" s="321"/>
      <c r="O399" s="49"/>
      <c r="P399" s="50"/>
      <c r="Q399" s="43"/>
      <c r="R399" s="44"/>
      <c r="S399" s="44">
        <f t="shared" si="193"/>
        <v>0</v>
      </c>
      <c r="T399" s="50"/>
      <c r="U399" s="51"/>
      <c r="V399" s="52">
        <f t="shared" si="194"/>
        <v>0</v>
      </c>
      <c r="W399" s="53"/>
      <c r="X399" s="321"/>
      <c r="Y399" s="54">
        <f t="shared" si="195"/>
        <v>0</v>
      </c>
      <c r="Z399" s="55">
        <f t="shared" si="196"/>
        <v>0</v>
      </c>
      <c r="AA399" s="56">
        <f t="shared" si="197"/>
        <v>0</v>
      </c>
      <c r="AB399" s="57" t="e">
        <f t="shared" si="198"/>
        <v>#DIV/0!</v>
      </c>
      <c r="AC399" s="58">
        <f t="shared" si="199"/>
        <v>0</v>
      </c>
      <c r="AD399" s="59" t="e">
        <f t="shared" si="200"/>
        <v>#DIV/0!</v>
      </c>
      <c r="AE399" s="60">
        <f t="shared" si="201"/>
        <v>0</v>
      </c>
      <c r="AF399" s="61" t="e">
        <f t="shared" si="202"/>
        <v>#DIV/0!</v>
      </c>
      <c r="AG399" s="62">
        <f t="shared" si="203"/>
        <v>0</v>
      </c>
      <c r="AH399" s="63" t="e">
        <f t="shared" si="204"/>
        <v>#DIV/0!</v>
      </c>
      <c r="AI399" s="199">
        <f t="shared" si="205"/>
        <v>0</v>
      </c>
      <c r="AJ399" s="200" t="e">
        <f t="shared" si="206"/>
        <v>#DIV/0!</v>
      </c>
      <c r="AK399" s="199">
        <f t="shared" si="207"/>
        <v>0</v>
      </c>
      <c r="AL399" s="200" t="e">
        <f t="shared" si="208"/>
        <v>#DIV/0!</v>
      </c>
      <c r="AM399" s="201">
        <f t="shared" si="209"/>
        <v>0</v>
      </c>
      <c r="AN399" s="210" t="e">
        <f t="shared" si="210"/>
        <v>#DIV/0!</v>
      </c>
      <c r="AO399" s="201">
        <f t="shared" si="211"/>
        <v>0</v>
      </c>
      <c r="AP399" s="210" t="e">
        <f t="shared" si="212"/>
        <v>#DIV/0!</v>
      </c>
      <c r="AR399" s="64"/>
      <c r="AS399" s="65"/>
      <c r="AT399" s="208">
        <f t="shared" si="213"/>
        <v>0</v>
      </c>
      <c r="AU399" s="209" t="e">
        <f t="shared" si="214"/>
        <v>#DIV/0!</v>
      </c>
      <c r="AV399" s="189">
        <f t="shared" si="215"/>
        <v>0</v>
      </c>
      <c r="AW399" s="190" t="e">
        <f t="shared" si="216"/>
        <v>#DIV/0!</v>
      </c>
      <c r="AY399" s="68"/>
      <c r="AZ399" s="317"/>
      <c r="BA399" s="69"/>
      <c r="BB399" s="317"/>
      <c r="BC399" s="192">
        <f t="shared" si="217"/>
        <v>0</v>
      </c>
    </row>
    <row r="400" spans="1:55">
      <c r="A400" s="39"/>
      <c r="B400" s="40"/>
      <c r="C400" s="41"/>
      <c r="D400" s="41"/>
      <c r="E400" s="41"/>
      <c r="F400" s="42"/>
      <c r="G400" s="257"/>
      <c r="H400" s="43"/>
      <c r="I400" s="44"/>
      <c r="J400" s="45">
        <f t="shared" si="191"/>
        <v>0</v>
      </c>
      <c r="K400" s="46"/>
      <c r="L400" s="47">
        <f t="shared" si="192"/>
        <v>0</v>
      </c>
      <c r="M400" s="48"/>
      <c r="N400" s="321"/>
      <c r="O400" s="81"/>
      <c r="P400" s="82"/>
      <c r="Q400" s="43"/>
      <c r="R400" s="44"/>
      <c r="S400" s="44">
        <f t="shared" si="193"/>
        <v>0</v>
      </c>
      <c r="T400" s="50"/>
      <c r="U400" s="51"/>
      <c r="V400" s="52">
        <f t="shared" si="194"/>
        <v>0</v>
      </c>
      <c r="W400" s="53"/>
      <c r="X400" s="321"/>
      <c r="Y400" s="54">
        <f t="shared" si="195"/>
        <v>0</v>
      </c>
      <c r="Z400" s="55">
        <f t="shared" si="196"/>
        <v>0</v>
      </c>
      <c r="AA400" s="56">
        <f t="shared" si="197"/>
        <v>0</v>
      </c>
      <c r="AB400" s="57" t="e">
        <f t="shared" si="198"/>
        <v>#DIV/0!</v>
      </c>
      <c r="AC400" s="58">
        <f t="shared" si="199"/>
        <v>0</v>
      </c>
      <c r="AD400" s="59" t="e">
        <f t="shared" si="200"/>
        <v>#DIV/0!</v>
      </c>
      <c r="AE400" s="60">
        <f t="shared" si="201"/>
        <v>0</v>
      </c>
      <c r="AF400" s="61" t="e">
        <f t="shared" si="202"/>
        <v>#DIV/0!</v>
      </c>
      <c r="AG400" s="62">
        <f t="shared" si="203"/>
        <v>0</v>
      </c>
      <c r="AH400" s="63" t="e">
        <f t="shared" si="204"/>
        <v>#DIV/0!</v>
      </c>
      <c r="AI400" s="199">
        <f t="shared" si="205"/>
        <v>0</v>
      </c>
      <c r="AJ400" s="200" t="e">
        <f t="shared" si="206"/>
        <v>#DIV/0!</v>
      </c>
      <c r="AK400" s="199">
        <f t="shared" si="207"/>
        <v>0</v>
      </c>
      <c r="AL400" s="200" t="e">
        <f t="shared" si="208"/>
        <v>#DIV/0!</v>
      </c>
      <c r="AM400" s="201">
        <f t="shared" si="209"/>
        <v>0</v>
      </c>
      <c r="AN400" s="210" t="e">
        <f t="shared" si="210"/>
        <v>#DIV/0!</v>
      </c>
      <c r="AO400" s="201">
        <f t="shared" si="211"/>
        <v>0</v>
      </c>
      <c r="AP400" s="210" t="e">
        <f t="shared" si="212"/>
        <v>#DIV/0!</v>
      </c>
      <c r="AR400" s="64"/>
      <c r="AS400" s="65"/>
      <c r="AT400" s="208">
        <f t="shared" si="213"/>
        <v>0</v>
      </c>
      <c r="AU400" s="209" t="e">
        <f t="shared" si="214"/>
        <v>#DIV/0!</v>
      </c>
      <c r="AV400" s="189">
        <f t="shared" si="215"/>
        <v>0</v>
      </c>
      <c r="AW400" s="190" t="e">
        <f t="shared" si="216"/>
        <v>#DIV/0!</v>
      </c>
      <c r="AY400" s="68"/>
      <c r="AZ400" s="317"/>
      <c r="BA400" s="69"/>
      <c r="BB400" s="317"/>
      <c r="BC400" s="192">
        <f t="shared" si="217"/>
        <v>0</v>
      </c>
    </row>
    <row r="401" spans="1:55" ht="14.25" customHeight="1">
      <c r="A401" s="71"/>
      <c r="B401" s="72"/>
      <c r="C401" s="73"/>
      <c r="D401" s="74"/>
      <c r="E401" s="74"/>
      <c r="F401" s="75"/>
      <c r="G401" s="257"/>
      <c r="H401" s="76"/>
      <c r="I401" s="77"/>
      <c r="J401" s="78">
        <f t="shared" si="191"/>
        <v>0</v>
      </c>
      <c r="K401" s="79"/>
      <c r="L401" s="47">
        <f t="shared" si="192"/>
        <v>0</v>
      </c>
      <c r="M401" s="80"/>
      <c r="N401" s="321"/>
      <c r="O401" s="81"/>
      <c r="P401" s="82"/>
      <c r="Q401" s="76"/>
      <c r="R401" s="77"/>
      <c r="S401" s="77">
        <f t="shared" si="193"/>
        <v>0</v>
      </c>
      <c r="T401" s="82"/>
      <c r="U401" s="83"/>
      <c r="V401" s="47">
        <f t="shared" si="194"/>
        <v>0</v>
      </c>
      <c r="W401" s="84"/>
      <c r="X401" s="321"/>
      <c r="Y401" s="54">
        <f t="shared" si="195"/>
        <v>0</v>
      </c>
      <c r="Z401" s="55">
        <f t="shared" si="196"/>
        <v>0</v>
      </c>
      <c r="AA401" s="56">
        <f t="shared" si="197"/>
        <v>0</v>
      </c>
      <c r="AB401" s="57" t="e">
        <f t="shared" si="198"/>
        <v>#DIV/0!</v>
      </c>
      <c r="AC401" s="58">
        <f t="shared" si="199"/>
        <v>0</v>
      </c>
      <c r="AD401" s="59" t="e">
        <f t="shared" si="200"/>
        <v>#DIV/0!</v>
      </c>
      <c r="AE401" s="60">
        <f t="shared" si="201"/>
        <v>0</v>
      </c>
      <c r="AF401" s="61" t="e">
        <f t="shared" si="202"/>
        <v>#DIV/0!</v>
      </c>
      <c r="AG401" s="62">
        <f t="shared" si="203"/>
        <v>0</v>
      </c>
      <c r="AH401" s="63" t="e">
        <f t="shared" si="204"/>
        <v>#DIV/0!</v>
      </c>
      <c r="AI401" s="199">
        <f t="shared" si="205"/>
        <v>0</v>
      </c>
      <c r="AJ401" s="200" t="e">
        <f t="shared" si="206"/>
        <v>#DIV/0!</v>
      </c>
      <c r="AK401" s="199">
        <f t="shared" si="207"/>
        <v>0</v>
      </c>
      <c r="AL401" s="200" t="e">
        <f t="shared" si="208"/>
        <v>#DIV/0!</v>
      </c>
      <c r="AM401" s="201">
        <f t="shared" si="209"/>
        <v>0</v>
      </c>
      <c r="AN401" s="210" t="e">
        <f t="shared" si="210"/>
        <v>#DIV/0!</v>
      </c>
      <c r="AO401" s="201">
        <f t="shared" si="211"/>
        <v>0</v>
      </c>
      <c r="AP401" s="210" t="e">
        <f t="shared" si="212"/>
        <v>#DIV/0!</v>
      </c>
      <c r="AR401" s="64"/>
      <c r="AS401" s="65"/>
      <c r="AT401" s="208">
        <f t="shared" si="213"/>
        <v>0</v>
      </c>
      <c r="AU401" s="209" t="e">
        <f t="shared" si="214"/>
        <v>#DIV/0!</v>
      </c>
      <c r="AV401" s="189">
        <f t="shared" si="215"/>
        <v>0</v>
      </c>
      <c r="AW401" s="190" t="e">
        <f t="shared" si="216"/>
        <v>#DIV/0!</v>
      </c>
      <c r="AY401" s="87"/>
      <c r="AZ401" s="317"/>
      <c r="BA401" s="88"/>
      <c r="BB401" s="317"/>
      <c r="BC401" s="192">
        <f t="shared" si="217"/>
        <v>0</v>
      </c>
    </row>
    <row r="402" spans="1:55">
      <c r="A402" s="71"/>
      <c r="B402" s="72"/>
      <c r="C402" s="73"/>
      <c r="D402" s="74"/>
      <c r="E402" s="74"/>
      <c r="F402" s="75"/>
      <c r="G402" s="257"/>
      <c r="H402" s="76"/>
      <c r="I402" s="77"/>
      <c r="J402" s="78">
        <f t="shared" si="191"/>
        <v>0</v>
      </c>
      <c r="K402" s="79"/>
      <c r="L402" s="90">
        <f t="shared" si="192"/>
        <v>0</v>
      </c>
      <c r="M402" s="80"/>
      <c r="N402" s="321"/>
      <c r="O402" s="81"/>
      <c r="P402" s="82"/>
      <c r="Q402" s="76"/>
      <c r="R402" s="77"/>
      <c r="S402" s="77">
        <f t="shared" si="193"/>
        <v>0</v>
      </c>
      <c r="T402" s="82"/>
      <c r="U402" s="83"/>
      <c r="V402" s="47">
        <f t="shared" si="194"/>
        <v>0</v>
      </c>
      <c r="W402" s="84"/>
      <c r="X402" s="321"/>
      <c r="Y402" s="54">
        <f t="shared" si="195"/>
        <v>0</v>
      </c>
      <c r="Z402" s="55">
        <f t="shared" si="196"/>
        <v>0</v>
      </c>
      <c r="AA402" s="56">
        <f t="shared" si="197"/>
        <v>0</v>
      </c>
      <c r="AB402" s="57" t="e">
        <f t="shared" si="198"/>
        <v>#DIV/0!</v>
      </c>
      <c r="AC402" s="58">
        <f t="shared" si="199"/>
        <v>0</v>
      </c>
      <c r="AD402" s="59" t="e">
        <f t="shared" si="200"/>
        <v>#DIV/0!</v>
      </c>
      <c r="AE402" s="60">
        <f t="shared" si="201"/>
        <v>0</v>
      </c>
      <c r="AF402" s="61" t="e">
        <f t="shared" si="202"/>
        <v>#DIV/0!</v>
      </c>
      <c r="AG402" s="62">
        <f t="shared" si="203"/>
        <v>0</v>
      </c>
      <c r="AH402" s="63" t="e">
        <f t="shared" si="204"/>
        <v>#DIV/0!</v>
      </c>
      <c r="AI402" s="199">
        <f t="shared" si="205"/>
        <v>0</v>
      </c>
      <c r="AJ402" s="200" t="e">
        <f t="shared" si="206"/>
        <v>#DIV/0!</v>
      </c>
      <c r="AK402" s="199">
        <f t="shared" si="207"/>
        <v>0</v>
      </c>
      <c r="AL402" s="200" t="e">
        <f t="shared" si="208"/>
        <v>#DIV/0!</v>
      </c>
      <c r="AM402" s="201">
        <f t="shared" si="209"/>
        <v>0</v>
      </c>
      <c r="AN402" s="210" t="e">
        <f t="shared" si="210"/>
        <v>#DIV/0!</v>
      </c>
      <c r="AO402" s="201">
        <f t="shared" si="211"/>
        <v>0</v>
      </c>
      <c r="AP402" s="210" t="e">
        <f t="shared" si="212"/>
        <v>#DIV/0!</v>
      </c>
      <c r="AR402" s="64"/>
      <c r="AS402" s="65"/>
      <c r="AT402" s="208">
        <f t="shared" si="213"/>
        <v>0</v>
      </c>
      <c r="AU402" s="209" t="e">
        <f t="shared" si="214"/>
        <v>#DIV/0!</v>
      </c>
      <c r="AV402" s="189">
        <f t="shared" si="215"/>
        <v>0</v>
      </c>
      <c r="AW402" s="190" t="e">
        <f t="shared" si="216"/>
        <v>#DIV/0!</v>
      </c>
      <c r="AY402" s="87"/>
      <c r="AZ402" s="317"/>
      <c r="BA402" s="88"/>
      <c r="BB402" s="317"/>
      <c r="BC402" s="192">
        <f t="shared" si="217"/>
        <v>0</v>
      </c>
    </row>
    <row r="403" spans="1:55">
      <c r="A403" s="71"/>
      <c r="B403" s="72"/>
      <c r="C403" s="73"/>
      <c r="D403" s="74"/>
      <c r="E403" s="74"/>
      <c r="F403" s="75"/>
      <c r="G403" s="257"/>
      <c r="H403" s="76"/>
      <c r="I403" s="77"/>
      <c r="J403" s="78">
        <f t="shared" si="191"/>
        <v>0</v>
      </c>
      <c r="K403" s="79"/>
      <c r="L403" s="90">
        <f t="shared" si="192"/>
        <v>0</v>
      </c>
      <c r="M403" s="80"/>
      <c r="N403" s="321"/>
      <c r="O403" s="81"/>
      <c r="P403" s="82"/>
      <c r="Q403" s="76"/>
      <c r="R403" s="77"/>
      <c r="S403" s="77">
        <f t="shared" si="193"/>
        <v>0</v>
      </c>
      <c r="T403" s="82"/>
      <c r="U403" s="83"/>
      <c r="V403" s="47">
        <f t="shared" si="194"/>
        <v>0</v>
      </c>
      <c r="W403" s="84"/>
      <c r="X403" s="321"/>
      <c r="Y403" s="54">
        <f t="shared" si="195"/>
        <v>0</v>
      </c>
      <c r="Z403" s="55">
        <f t="shared" si="196"/>
        <v>0</v>
      </c>
      <c r="AA403" s="56">
        <f t="shared" si="197"/>
        <v>0</v>
      </c>
      <c r="AB403" s="57" t="e">
        <f t="shared" si="198"/>
        <v>#DIV/0!</v>
      </c>
      <c r="AC403" s="58">
        <f t="shared" si="199"/>
        <v>0</v>
      </c>
      <c r="AD403" s="59" t="e">
        <f t="shared" si="200"/>
        <v>#DIV/0!</v>
      </c>
      <c r="AE403" s="60">
        <f t="shared" si="201"/>
        <v>0</v>
      </c>
      <c r="AF403" s="61" t="e">
        <f t="shared" si="202"/>
        <v>#DIV/0!</v>
      </c>
      <c r="AG403" s="62">
        <f t="shared" si="203"/>
        <v>0</v>
      </c>
      <c r="AH403" s="63" t="e">
        <f t="shared" si="204"/>
        <v>#DIV/0!</v>
      </c>
      <c r="AI403" s="199">
        <f t="shared" si="205"/>
        <v>0</v>
      </c>
      <c r="AJ403" s="200" t="e">
        <f t="shared" si="206"/>
        <v>#DIV/0!</v>
      </c>
      <c r="AK403" s="199">
        <f t="shared" si="207"/>
        <v>0</v>
      </c>
      <c r="AL403" s="200" t="e">
        <f t="shared" si="208"/>
        <v>#DIV/0!</v>
      </c>
      <c r="AM403" s="201">
        <f t="shared" si="209"/>
        <v>0</v>
      </c>
      <c r="AN403" s="210" t="e">
        <f t="shared" si="210"/>
        <v>#DIV/0!</v>
      </c>
      <c r="AO403" s="201">
        <f t="shared" si="211"/>
        <v>0</v>
      </c>
      <c r="AP403" s="210" t="e">
        <f t="shared" si="212"/>
        <v>#DIV/0!</v>
      </c>
      <c r="AR403" s="64"/>
      <c r="AS403" s="65"/>
      <c r="AT403" s="208">
        <f t="shared" si="213"/>
        <v>0</v>
      </c>
      <c r="AU403" s="209" t="e">
        <f t="shared" si="214"/>
        <v>#DIV/0!</v>
      </c>
      <c r="AV403" s="189">
        <f t="shared" si="215"/>
        <v>0</v>
      </c>
      <c r="AW403" s="190" t="e">
        <f t="shared" si="216"/>
        <v>#DIV/0!</v>
      </c>
      <c r="AY403" s="87"/>
      <c r="AZ403" s="317"/>
      <c r="BA403" s="88"/>
      <c r="BB403" s="317"/>
      <c r="BC403" s="192">
        <f t="shared" si="217"/>
        <v>0</v>
      </c>
    </row>
    <row r="404" spans="1:55">
      <c r="A404" s="71"/>
      <c r="B404" s="72"/>
      <c r="C404" s="73"/>
      <c r="D404" s="74"/>
      <c r="E404" s="74"/>
      <c r="F404" s="75"/>
      <c r="G404" s="257"/>
      <c r="H404" s="76"/>
      <c r="I404" s="77"/>
      <c r="J404" s="78">
        <f t="shared" si="191"/>
        <v>0</v>
      </c>
      <c r="K404" s="79"/>
      <c r="L404" s="90">
        <f t="shared" si="192"/>
        <v>0</v>
      </c>
      <c r="M404" s="80"/>
      <c r="N404" s="321"/>
      <c r="O404" s="81"/>
      <c r="P404" s="82"/>
      <c r="Q404" s="76"/>
      <c r="R404" s="77"/>
      <c r="S404" s="77">
        <f t="shared" si="193"/>
        <v>0</v>
      </c>
      <c r="T404" s="82"/>
      <c r="U404" s="83"/>
      <c r="V404" s="47">
        <f t="shared" si="194"/>
        <v>0</v>
      </c>
      <c r="W404" s="84"/>
      <c r="X404" s="321"/>
      <c r="Y404" s="54">
        <f t="shared" si="195"/>
        <v>0</v>
      </c>
      <c r="Z404" s="55">
        <f t="shared" si="196"/>
        <v>0</v>
      </c>
      <c r="AA404" s="56">
        <f t="shared" si="197"/>
        <v>0</v>
      </c>
      <c r="AB404" s="57" t="e">
        <f t="shared" si="198"/>
        <v>#DIV/0!</v>
      </c>
      <c r="AC404" s="58">
        <f t="shared" si="199"/>
        <v>0</v>
      </c>
      <c r="AD404" s="59" t="e">
        <f t="shared" si="200"/>
        <v>#DIV/0!</v>
      </c>
      <c r="AE404" s="60">
        <f t="shared" si="201"/>
        <v>0</v>
      </c>
      <c r="AF404" s="61" t="e">
        <f t="shared" si="202"/>
        <v>#DIV/0!</v>
      </c>
      <c r="AG404" s="62">
        <f t="shared" si="203"/>
        <v>0</v>
      </c>
      <c r="AH404" s="63" t="e">
        <f t="shared" si="204"/>
        <v>#DIV/0!</v>
      </c>
      <c r="AI404" s="199">
        <f t="shared" si="205"/>
        <v>0</v>
      </c>
      <c r="AJ404" s="200" t="e">
        <f t="shared" si="206"/>
        <v>#DIV/0!</v>
      </c>
      <c r="AK404" s="199">
        <f t="shared" si="207"/>
        <v>0</v>
      </c>
      <c r="AL404" s="200" t="e">
        <f t="shared" si="208"/>
        <v>#DIV/0!</v>
      </c>
      <c r="AM404" s="201">
        <f t="shared" si="209"/>
        <v>0</v>
      </c>
      <c r="AN404" s="210" t="e">
        <f t="shared" si="210"/>
        <v>#DIV/0!</v>
      </c>
      <c r="AO404" s="201">
        <f t="shared" si="211"/>
        <v>0</v>
      </c>
      <c r="AP404" s="210" t="e">
        <f t="shared" si="212"/>
        <v>#DIV/0!</v>
      </c>
      <c r="AR404" s="64"/>
      <c r="AS404" s="65"/>
      <c r="AT404" s="208">
        <f t="shared" si="213"/>
        <v>0</v>
      </c>
      <c r="AU404" s="209" t="e">
        <f t="shared" si="214"/>
        <v>#DIV/0!</v>
      </c>
      <c r="AV404" s="189">
        <f t="shared" si="215"/>
        <v>0</v>
      </c>
      <c r="AW404" s="190" t="e">
        <f t="shared" si="216"/>
        <v>#DIV/0!</v>
      </c>
      <c r="AY404" s="87"/>
      <c r="AZ404" s="317"/>
      <c r="BA404" s="88"/>
      <c r="BB404" s="317"/>
      <c r="BC404" s="192">
        <f t="shared" si="217"/>
        <v>0</v>
      </c>
    </row>
    <row r="405" spans="1:55">
      <c r="A405" s="71"/>
      <c r="B405" s="72"/>
      <c r="C405" s="73"/>
      <c r="D405" s="74"/>
      <c r="E405" s="74"/>
      <c r="F405" s="75"/>
      <c r="G405" s="257"/>
      <c r="H405" s="76"/>
      <c r="I405" s="77"/>
      <c r="J405" s="78">
        <f t="shared" si="191"/>
        <v>0</v>
      </c>
      <c r="K405" s="79"/>
      <c r="L405" s="90">
        <f t="shared" si="192"/>
        <v>0</v>
      </c>
      <c r="M405" s="80"/>
      <c r="N405" s="321"/>
      <c r="O405" s="81"/>
      <c r="P405" s="82"/>
      <c r="Q405" s="76"/>
      <c r="R405" s="77"/>
      <c r="S405" s="77">
        <f t="shared" si="193"/>
        <v>0</v>
      </c>
      <c r="T405" s="82"/>
      <c r="U405" s="82"/>
      <c r="V405" s="47">
        <f t="shared" si="194"/>
        <v>0</v>
      </c>
      <c r="W405" s="84"/>
      <c r="X405" s="321"/>
      <c r="Y405" s="85">
        <f t="shared" si="195"/>
        <v>0</v>
      </c>
      <c r="Z405" s="86">
        <f t="shared" si="196"/>
        <v>0</v>
      </c>
      <c r="AA405" s="56">
        <f t="shared" si="197"/>
        <v>0</v>
      </c>
      <c r="AB405" s="57" t="e">
        <f t="shared" si="198"/>
        <v>#DIV/0!</v>
      </c>
      <c r="AC405" s="58">
        <f t="shared" si="199"/>
        <v>0</v>
      </c>
      <c r="AD405" s="59" t="e">
        <f t="shared" si="200"/>
        <v>#DIV/0!</v>
      </c>
      <c r="AE405" s="60">
        <f t="shared" si="201"/>
        <v>0</v>
      </c>
      <c r="AF405" s="61" t="e">
        <f t="shared" si="202"/>
        <v>#DIV/0!</v>
      </c>
      <c r="AG405" s="62">
        <f t="shared" si="203"/>
        <v>0</v>
      </c>
      <c r="AH405" s="63" t="e">
        <f t="shared" si="204"/>
        <v>#DIV/0!</v>
      </c>
      <c r="AI405" s="199">
        <f t="shared" si="205"/>
        <v>0</v>
      </c>
      <c r="AJ405" s="200" t="e">
        <f t="shared" si="206"/>
        <v>#DIV/0!</v>
      </c>
      <c r="AK405" s="199">
        <f t="shared" si="207"/>
        <v>0</v>
      </c>
      <c r="AL405" s="200" t="e">
        <f t="shared" si="208"/>
        <v>#DIV/0!</v>
      </c>
      <c r="AM405" s="201">
        <f t="shared" si="209"/>
        <v>0</v>
      </c>
      <c r="AN405" s="210" t="e">
        <f t="shared" si="210"/>
        <v>#DIV/0!</v>
      </c>
      <c r="AO405" s="201">
        <f t="shared" si="211"/>
        <v>0</v>
      </c>
      <c r="AP405" s="210" t="e">
        <f t="shared" si="212"/>
        <v>#DIV/0!</v>
      </c>
      <c r="AQ405" s="16"/>
      <c r="AR405" s="64"/>
      <c r="AS405" s="65"/>
      <c r="AT405" s="208">
        <f t="shared" si="213"/>
        <v>0</v>
      </c>
      <c r="AU405" s="209" t="e">
        <f t="shared" si="214"/>
        <v>#DIV/0!</v>
      </c>
      <c r="AV405" s="189">
        <f t="shared" si="215"/>
        <v>0</v>
      </c>
      <c r="AW405" s="190" t="e">
        <f t="shared" si="216"/>
        <v>#DIV/0!</v>
      </c>
      <c r="AY405" s="87"/>
      <c r="AZ405" s="317"/>
      <c r="BA405" s="88"/>
      <c r="BB405" s="317"/>
      <c r="BC405" s="192">
        <f t="shared" si="217"/>
        <v>0</v>
      </c>
    </row>
    <row r="406" spans="1:55">
      <c r="A406" s="71"/>
      <c r="B406" s="72"/>
      <c r="C406" s="73"/>
      <c r="D406" s="74"/>
      <c r="E406" s="74"/>
      <c r="F406" s="75"/>
      <c r="G406" s="257"/>
      <c r="H406" s="76"/>
      <c r="I406" s="77"/>
      <c r="J406" s="78">
        <f t="shared" si="191"/>
        <v>0</v>
      </c>
      <c r="K406" s="79"/>
      <c r="L406" s="90">
        <f t="shared" si="192"/>
        <v>0</v>
      </c>
      <c r="M406" s="80"/>
      <c r="N406" s="321"/>
      <c r="O406" s="81"/>
      <c r="P406" s="82"/>
      <c r="Q406" s="76"/>
      <c r="R406" s="77"/>
      <c r="S406" s="77">
        <f t="shared" si="193"/>
        <v>0</v>
      </c>
      <c r="T406" s="82"/>
      <c r="U406" s="82"/>
      <c r="V406" s="47">
        <f t="shared" si="194"/>
        <v>0</v>
      </c>
      <c r="W406" s="84"/>
      <c r="X406" s="321"/>
      <c r="Y406" s="85">
        <f t="shared" si="195"/>
        <v>0</v>
      </c>
      <c r="Z406" s="86">
        <f t="shared" si="196"/>
        <v>0</v>
      </c>
      <c r="AA406" s="56">
        <f t="shared" si="197"/>
        <v>0</v>
      </c>
      <c r="AB406" s="57" t="e">
        <f t="shared" si="198"/>
        <v>#DIV/0!</v>
      </c>
      <c r="AC406" s="58">
        <f t="shared" si="199"/>
        <v>0</v>
      </c>
      <c r="AD406" s="59" t="e">
        <f t="shared" si="200"/>
        <v>#DIV/0!</v>
      </c>
      <c r="AE406" s="60">
        <f t="shared" si="201"/>
        <v>0</v>
      </c>
      <c r="AF406" s="61" t="e">
        <f t="shared" si="202"/>
        <v>#DIV/0!</v>
      </c>
      <c r="AG406" s="62">
        <f t="shared" si="203"/>
        <v>0</v>
      </c>
      <c r="AH406" s="63" t="e">
        <f t="shared" si="204"/>
        <v>#DIV/0!</v>
      </c>
      <c r="AI406" s="199">
        <f t="shared" si="205"/>
        <v>0</v>
      </c>
      <c r="AJ406" s="200" t="e">
        <f t="shared" si="206"/>
        <v>#DIV/0!</v>
      </c>
      <c r="AK406" s="199">
        <f t="shared" si="207"/>
        <v>0</v>
      </c>
      <c r="AL406" s="200" t="e">
        <f t="shared" si="208"/>
        <v>#DIV/0!</v>
      </c>
      <c r="AM406" s="201">
        <f t="shared" si="209"/>
        <v>0</v>
      </c>
      <c r="AN406" s="210" t="e">
        <f t="shared" si="210"/>
        <v>#DIV/0!</v>
      </c>
      <c r="AO406" s="201">
        <f t="shared" si="211"/>
        <v>0</v>
      </c>
      <c r="AP406" s="210" t="e">
        <f t="shared" si="212"/>
        <v>#DIV/0!</v>
      </c>
      <c r="AQ406" s="16"/>
      <c r="AR406" s="64"/>
      <c r="AS406" s="65"/>
      <c r="AT406" s="208">
        <f t="shared" si="213"/>
        <v>0</v>
      </c>
      <c r="AU406" s="209" t="e">
        <f t="shared" si="214"/>
        <v>#DIV/0!</v>
      </c>
      <c r="AV406" s="189">
        <f t="shared" si="215"/>
        <v>0</v>
      </c>
      <c r="AW406" s="190" t="e">
        <f t="shared" si="216"/>
        <v>#DIV/0!</v>
      </c>
      <c r="AY406" s="87"/>
      <c r="AZ406" s="317"/>
      <c r="BA406" s="88"/>
      <c r="BB406" s="317"/>
      <c r="BC406" s="192">
        <f t="shared" si="217"/>
        <v>0</v>
      </c>
    </row>
    <row r="407" spans="1:55">
      <c r="A407" s="71"/>
      <c r="B407" s="72"/>
      <c r="C407" s="73"/>
      <c r="D407" s="74"/>
      <c r="E407" s="74"/>
      <c r="F407" s="75"/>
      <c r="G407" s="257"/>
      <c r="H407" s="211"/>
      <c r="I407" s="77"/>
      <c r="J407" s="78">
        <f t="shared" si="191"/>
        <v>0</v>
      </c>
      <c r="K407" s="79"/>
      <c r="L407" s="90">
        <f t="shared" si="192"/>
        <v>0</v>
      </c>
      <c r="M407" s="80"/>
      <c r="N407" s="321"/>
      <c r="O407" s="81"/>
      <c r="P407" s="82"/>
      <c r="Q407" s="76"/>
      <c r="R407" s="77"/>
      <c r="S407" s="77">
        <f t="shared" si="193"/>
        <v>0</v>
      </c>
      <c r="T407" s="82"/>
      <c r="U407" s="82"/>
      <c r="V407" s="47">
        <f t="shared" si="194"/>
        <v>0</v>
      </c>
      <c r="W407" s="84"/>
      <c r="X407" s="321"/>
      <c r="Y407" s="85">
        <f t="shared" si="195"/>
        <v>0</v>
      </c>
      <c r="Z407" s="86">
        <f t="shared" si="196"/>
        <v>0</v>
      </c>
      <c r="AA407" s="56">
        <f t="shared" si="197"/>
        <v>0</v>
      </c>
      <c r="AB407" s="57" t="e">
        <f t="shared" si="198"/>
        <v>#DIV/0!</v>
      </c>
      <c r="AC407" s="58">
        <f t="shared" si="199"/>
        <v>0</v>
      </c>
      <c r="AD407" s="59" t="e">
        <f t="shared" si="200"/>
        <v>#DIV/0!</v>
      </c>
      <c r="AE407" s="60">
        <f t="shared" si="201"/>
        <v>0</v>
      </c>
      <c r="AF407" s="61" t="e">
        <f t="shared" si="202"/>
        <v>#DIV/0!</v>
      </c>
      <c r="AG407" s="62">
        <f t="shared" si="203"/>
        <v>0</v>
      </c>
      <c r="AH407" s="63" t="e">
        <f t="shared" si="204"/>
        <v>#DIV/0!</v>
      </c>
      <c r="AI407" s="199">
        <f t="shared" si="205"/>
        <v>0</v>
      </c>
      <c r="AJ407" s="200" t="e">
        <f t="shared" si="206"/>
        <v>#DIV/0!</v>
      </c>
      <c r="AK407" s="199">
        <f t="shared" si="207"/>
        <v>0</v>
      </c>
      <c r="AL407" s="200" t="e">
        <f t="shared" si="208"/>
        <v>#DIV/0!</v>
      </c>
      <c r="AM407" s="201">
        <f t="shared" si="209"/>
        <v>0</v>
      </c>
      <c r="AN407" s="210" t="e">
        <f t="shared" si="210"/>
        <v>#DIV/0!</v>
      </c>
      <c r="AO407" s="201">
        <f t="shared" si="211"/>
        <v>0</v>
      </c>
      <c r="AP407" s="210" t="e">
        <f t="shared" si="212"/>
        <v>#DIV/0!</v>
      </c>
      <c r="AQ407" s="16"/>
      <c r="AR407" s="64"/>
      <c r="AS407" s="65"/>
      <c r="AT407" s="208">
        <f t="shared" si="213"/>
        <v>0</v>
      </c>
      <c r="AU407" s="209" t="e">
        <f t="shared" si="214"/>
        <v>#DIV/0!</v>
      </c>
      <c r="AV407" s="189">
        <f t="shared" si="215"/>
        <v>0</v>
      </c>
      <c r="AW407" s="190" t="e">
        <f t="shared" si="216"/>
        <v>#DIV/0!</v>
      </c>
      <c r="AX407" s="203"/>
      <c r="AY407" s="87"/>
      <c r="AZ407" s="317"/>
      <c r="BA407" s="88"/>
      <c r="BB407" s="317"/>
      <c r="BC407" s="192">
        <f t="shared" si="217"/>
        <v>0</v>
      </c>
    </row>
    <row r="408" spans="1:55">
      <c r="A408" s="71"/>
      <c r="B408" s="72"/>
      <c r="C408" s="73"/>
      <c r="D408" s="74"/>
      <c r="E408" s="74"/>
      <c r="F408" s="75"/>
      <c r="G408" s="257"/>
      <c r="H408" s="211"/>
      <c r="I408" s="77"/>
      <c r="J408" s="78">
        <f t="shared" si="191"/>
        <v>0</v>
      </c>
      <c r="K408" s="79"/>
      <c r="L408" s="90">
        <f t="shared" si="192"/>
        <v>0</v>
      </c>
      <c r="M408" s="80"/>
      <c r="N408" s="321"/>
      <c r="O408" s="81"/>
      <c r="P408" s="82"/>
      <c r="Q408" s="76"/>
      <c r="R408" s="77"/>
      <c r="S408" s="77">
        <f t="shared" si="193"/>
        <v>0</v>
      </c>
      <c r="T408" s="82"/>
      <c r="U408" s="82"/>
      <c r="V408" s="47">
        <f t="shared" si="194"/>
        <v>0</v>
      </c>
      <c r="W408" s="84"/>
      <c r="X408" s="321"/>
      <c r="Y408" s="85">
        <f t="shared" si="195"/>
        <v>0</v>
      </c>
      <c r="Z408" s="86">
        <f t="shared" si="196"/>
        <v>0</v>
      </c>
      <c r="AA408" s="56">
        <f t="shared" si="197"/>
        <v>0</v>
      </c>
      <c r="AB408" s="57" t="e">
        <f t="shared" si="198"/>
        <v>#DIV/0!</v>
      </c>
      <c r="AC408" s="58">
        <f t="shared" si="199"/>
        <v>0</v>
      </c>
      <c r="AD408" s="59" t="e">
        <f t="shared" si="200"/>
        <v>#DIV/0!</v>
      </c>
      <c r="AE408" s="60">
        <f t="shared" si="201"/>
        <v>0</v>
      </c>
      <c r="AF408" s="61" t="e">
        <f t="shared" si="202"/>
        <v>#DIV/0!</v>
      </c>
      <c r="AG408" s="62">
        <f t="shared" si="203"/>
        <v>0</v>
      </c>
      <c r="AH408" s="63" t="e">
        <f t="shared" si="204"/>
        <v>#DIV/0!</v>
      </c>
      <c r="AI408" s="199">
        <f t="shared" si="205"/>
        <v>0</v>
      </c>
      <c r="AJ408" s="200" t="e">
        <f t="shared" si="206"/>
        <v>#DIV/0!</v>
      </c>
      <c r="AK408" s="199">
        <f t="shared" si="207"/>
        <v>0</v>
      </c>
      <c r="AL408" s="200" t="e">
        <f t="shared" si="208"/>
        <v>#DIV/0!</v>
      </c>
      <c r="AM408" s="201">
        <f t="shared" si="209"/>
        <v>0</v>
      </c>
      <c r="AN408" s="210" t="e">
        <f t="shared" si="210"/>
        <v>#DIV/0!</v>
      </c>
      <c r="AO408" s="201">
        <f t="shared" si="211"/>
        <v>0</v>
      </c>
      <c r="AP408" s="210" t="e">
        <f t="shared" si="212"/>
        <v>#DIV/0!</v>
      </c>
      <c r="AQ408" s="16"/>
      <c r="AR408" s="64"/>
      <c r="AS408" s="65"/>
      <c r="AT408" s="208">
        <f t="shared" si="213"/>
        <v>0</v>
      </c>
      <c r="AU408" s="209" t="e">
        <f t="shared" si="214"/>
        <v>#DIV/0!</v>
      </c>
      <c r="AV408" s="189">
        <f t="shared" si="215"/>
        <v>0</v>
      </c>
      <c r="AW408" s="190" t="e">
        <f t="shared" si="216"/>
        <v>#DIV/0!</v>
      </c>
      <c r="AX408" s="203"/>
      <c r="AY408" s="87"/>
      <c r="AZ408" s="317"/>
      <c r="BA408" s="88"/>
      <c r="BB408" s="317"/>
      <c r="BC408" s="192">
        <f t="shared" si="217"/>
        <v>0</v>
      </c>
    </row>
    <row r="409" spans="1:55" ht="15.75" thickBot="1">
      <c r="A409" s="91"/>
      <c r="B409" s="92"/>
      <c r="C409" s="93"/>
      <c r="D409" s="94"/>
      <c r="E409" s="94"/>
      <c r="F409" s="95"/>
      <c r="G409" s="258"/>
      <c r="H409" s="212"/>
      <c r="I409" s="97"/>
      <c r="J409" s="98">
        <f t="shared" si="191"/>
        <v>0</v>
      </c>
      <c r="K409" s="99"/>
      <c r="L409" s="100">
        <f t="shared" si="192"/>
        <v>0</v>
      </c>
      <c r="M409" s="101"/>
      <c r="N409" s="322"/>
      <c r="O409" s="102"/>
      <c r="P409" s="103"/>
      <c r="Q409" s="96"/>
      <c r="R409" s="97"/>
      <c r="S409" s="97">
        <f t="shared" si="193"/>
        <v>0</v>
      </c>
      <c r="T409" s="103"/>
      <c r="U409" s="103"/>
      <c r="V409" s="105">
        <f t="shared" si="194"/>
        <v>0</v>
      </c>
      <c r="W409" s="106"/>
      <c r="X409" s="322"/>
      <c r="Y409" s="107">
        <f t="shared" si="195"/>
        <v>0</v>
      </c>
      <c r="Z409" s="108">
        <f t="shared" si="196"/>
        <v>0</v>
      </c>
      <c r="AA409" s="56">
        <f t="shared" si="197"/>
        <v>0</v>
      </c>
      <c r="AB409" s="57" t="e">
        <f t="shared" si="198"/>
        <v>#DIV/0!</v>
      </c>
      <c r="AC409" s="58">
        <f t="shared" si="199"/>
        <v>0</v>
      </c>
      <c r="AD409" s="59" t="e">
        <f t="shared" si="200"/>
        <v>#DIV/0!</v>
      </c>
      <c r="AE409" s="60">
        <f t="shared" si="201"/>
        <v>0</v>
      </c>
      <c r="AF409" s="61" t="e">
        <f t="shared" si="202"/>
        <v>#DIV/0!</v>
      </c>
      <c r="AG409" s="62">
        <f t="shared" si="203"/>
        <v>0</v>
      </c>
      <c r="AH409" s="63" t="e">
        <f t="shared" si="204"/>
        <v>#DIV/0!</v>
      </c>
      <c r="AI409" s="199">
        <f t="shared" si="205"/>
        <v>0</v>
      </c>
      <c r="AJ409" s="200" t="e">
        <f t="shared" si="206"/>
        <v>#DIV/0!</v>
      </c>
      <c r="AK409" s="199">
        <f t="shared" si="207"/>
        <v>0</v>
      </c>
      <c r="AL409" s="200" t="e">
        <f t="shared" si="208"/>
        <v>#DIV/0!</v>
      </c>
      <c r="AM409" s="201">
        <f t="shared" si="209"/>
        <v>0</v>
      </c>
      <c r="AN409" s="210" t="e">
        <f t="shared" si="210"/>
        <v>#DIV/0!</v>
      </c>
      <c r="AO409" s="201">
        <f t="shared" si="211"/>
        <v>0</v>
      </c>
      <c r="AP409" s="210" t="e">
        <f t="shared" si="212"/>
        <v>#DIV/0!</v>
      </c>
      <c r="AQ409" s="16"/>
      <c r="AR409" s="113"/>
      <c r="AS409" s="114"/>
      <c r="AT409" s="208">
        <f t="shared" si="213"/>
        <v>0</v>
      </c>
      <c r="AU409" s="209" t="e">
        <f t="shared" si="214"/>
        <v>#DIV/0!</v>
      </c>
      <c r="AV409" s="189">
        <f t="shared" si="215"/>
        <v>0</v>
      </c>
      <c r="AW409" s="190" t="e">
        <f t="shared" si="216"/>
        <v>#DIV/0!</v>
      </c>
      <c r="AX409" s="203"/>
      <c r="AY409" s="115"/>
      <c r="AZ409" s="318"/>
      <c r="BA409" s="116"/>
      <c r="BB409" s="318"/>
      <c r="BC409" s="193">
        <f t="shared" si="217"/>
        <v>0</v>
      </c>
    </row>
    <row r="410" spans="1:55" ht="15.75" thickBot="1">
      <c r="A410" s="118"/>
      <c r="B410" s="118"/>
      <c r="C410" s="118"/>
      <c r="D410" s="118"/>
      <c r="E410" s="118"/>
      <c r="F410" s="118"/>
      <c r="G410" s="259"/>
      <c r="H410" s="119"/>
      <c r="I410" s="119"/>
      <c r="J410" s="119"/>
      <c r="K410" s="119"/>
      <c r="L410" s="120"/>
      <c r="M410" s="120"/>
      <c r="N410" s="120"/>
      <c r="O410" s="120"/>
      <c r="P410" s="120"/>
      <c r="Q410" s="119"/>
      <c r="R410" s="119"/>
      <c r="S410" s="119"/>
      <c r="T410" s="119"/>
      <c r="U410" s="119"/>
      <c r="V410" s="120"/>
      <c r="W410" s="120"/>
      <c r="X410" s="120"/>
      <c r="Y410" s="120"/>
      <c r="Z410" s="121"/>
      <c r="AA410" s="119"/>
      <c r="AB410" s="122"/>
      <c r="AC410" s="119"/>
      <c r="AD410" s="122"/>
      <c r="AE410" s="120"/>
      <c r="AF410" s="123"/>
      <c r="AG410" s="120"/>
      <c r="AH410" s="123"/>
      <c r="AI410" s="242"/>
      <c r="AJ410" s="243"/>
      <c r="AK410" s="242"/>
      <c r="AL410" s="243"/>
      <c r="AM410" s="178"/>
      <c r="AN410" s="179"/>
      <c r="AO410" s="180"/>
      <c r="AP410" s="181"/>
      <c r="AQ410" s="16"/>
      <c r="AR410" s="124"/>
      <c r="AS410" s="124"/>
      <c r="AT410" s="125"/>
      <c r="AU410" s="126"/>
      <c r="AV410" s="204"/>
      <c r="AW410" s="194"/>
      <c r="AX410" s="126"/>
    </row>
    <row r="411" spans="1:55" ht="24" thickBot="1">
      <c r="A411" s="323" t="s">
        <v>13</v>
      </c>
      <c r="B411" s="324"/>
      <c r="C411" s="324"/>
      <c r="D411" s="324"/>
      <c r="E411" s="324"/>
      <c r="F411" s="325"/>
      <c r="G411" s="260"/>
      <c r="H411" s="128"/>
      <c r="I411" s="128"/>
      <c r="J411" s="129">
        <f>SUM(J369:J409)</f>
        <v>0</v>
      </c>
      <c r="K411" s="129">
        <f>SUM(K369:K409)</f>
        <v>0</v>
      </c>
      <c r="L411" s="130">
        <f>SUM(L369:L409)</f>
        <v>0</v>
      </c>
      <c r="M411" s="131">
        <f>SUM(M369:M409)</f>
        <v>0</v>
      </c>
      <c r="N411" s="132"/>
      <c r="O411" s="132"/>
      <c r="P411" s="132"/>
      <c r="Q411" s="133"/>
      <c r="R411" s="133"/>
      <c r="S411" s="129">
        <f>SUM(S369:S409)</f>
        <v>0</v>
      </c>
      <c r="T411" s="133"/>
      <c r="U411" s="133"/>
      <c r="V411" s="130">
        <f>SUM(V369:V409)</f>
        <v>0</v>
      </c>
      <c r="W411" s="134">
        <f>SUM(W369:W409)</f>
        <v>0</v>
      </c>
      <c r="X411" s="135"/>
      <c r="Y411" s="135"/>
      <c r="Z411" s="136"/>
      <c r="AA411" s="137"/>
      <c r="AB411" s="138"/>
      <c r="AC411" s="137"/>
      <c r="AD411" s="138"/>
      <c r="AE411" s="139"/>
      <c r="AF411" s="140"/>
      <c r="AG411" s="139"/>
      <c r="AH411" s="140"/>
      <c r="AI411" s="239"/>
      <c r="AJ411" s="240"/>
      <c r="AK411" s="239"/>
      <c r="AL411" s="240"/>
      <c r="AM411" s="141"/>
      <c r="AN411" s="142"/>
      <c r="AO411" s="143"/>
      <c r="AP411" s="144"/>
      <c r="AR411" s="145">
        <f>SUM(AR369:AR409)</f>
        <v>0</v>
      </c>
      <c r="AS411" s="146">
        <f>SUM(AS369:AS409)</f>
        <v>0</v>
      </c>
      <c r="AT411" s="147"/>
      <c r="AU411" s="148"/>
      <c r="AV411" s="149"/>
      <c r="AW411" s="150"/>
    </row>
    <row r="412" spans="1:55" ht="6" customHeight="1" thickBot="1">
      <c r="H412" s="151"/>
      <c r="I412" s="151"/>
      <c r="Q412" s="119"/>
      <c r="R412" s="119"/>
      <c r="AA412" s="119"/>
      <c r="AB412" s="122"/>
      <c r="AC412" s="119"/>
      <c r="AD412" s="122"/>
      <c r="AE412" s="120"/>
      <c r="AF412" s="123"/>
      <c r="AG412" s="120"/>
      <c r="AH412" s="123"/>
      <c r="AR412" s="152"/>
      <c r="AS412" s="152"/>
      <c r="AT412" s="125"/>
      <c r="AU412" s="126"/>
    </row>
    <row r="413" spans="1:55" ht="23.25" customHeight="1" thickBot="1">
      <c r="A413" s="323" t="s">
        <v>14</v>
      </c>
      <c r="B413" s="324"/>
      <c r="C413" s="324"/>
      <c r="D413" s="324"/>
      <c r="E413" s="324"/>
      <c r="F413" s="325"/>
      <c r="G413" s="260"/>
      <c r="H413" s="153"/>
      <c r="I413" s="153"/>
      <c r="J413" s="129">
        <f>AVERAGE(J369:J409)</f>
        <v>0</v>
      </c>
      <c r="K413" s="129" t="e">
        <f>AVERAGE(K369:K409)</f>
        <v>#DIV/0!</v>
      </c>
      <c r="L413" s="130">
        <f>AVERAGE(L369:L409)</f>
        <v>0</v>
      </c>
      <c r="M413" s="131" t="e">
        <f>AVERAGE(M369:M409)</f>
        <v>#DIV/0!</v>
      </c>
      <c r="N413" s="132"/>
      <c r="O413" s="132"/>
      <c r="P413" s="132"/>
      <c r="Q413" s="154"/>
      <c r="R413" s="154"/>
      <c r="S413" s="129">
        <f>AVERAGE(S369:S409)</f>
        <v>0</v>
      </c>
      <c r="T413" s="133"/>
      <c r="U413" s="133"/>
      <c r="V413" s="130">
        <f>AVERAGE(V369:V409)</f>
        <v>0</v>
      </c>
      <c r="W413" s="155" t="e">
        <f>AVERAGE(W369:W409)</f>
        <v>#DIV/0!</v>
      </c>
      <c r="X413" s="135"/>
      <c r="Y413" s="135"/>
      <c r="Z413" s="136"/>
      <c r="AA413" s="156">
        <f t="shared" ref="AA413:AP413" si="218">AVERAGE(AA369:AA409)</f>
        <v>0</v>
      </c>
      <c r="AB413" s="157" t="e">
        <f t="shared" si="218"/>
        <v>#DIV/0!</v>
      </c>
      <c r="AC413" s="158">
        <f t="shared" si="218"/>
        <v>0</v>
      </c>
      <c r="AD413" s="159" t="e">
        <f t="shared" si="218"/>
        <v>#DIV/0!</v>
      </c>
      <c r="AE413" s="160">
        <f t="shared" si="218"/>
        <v>0</v>
      </c>
      <c r="AF413" s="161" t="e">
        <f t="shared" si="218"/>
        <v>#DIV/0!</v>
      </c>
      <c r="AG413" s="162">
        <f t="shared" si="218"/>
        <v>0</v>
      </c>
      <c r="AH413" s="163" t="e">
        <f t="shared" si="218"/>
        <v>#DIV/0!</v>
      </c>
      <c r="AI413" s="254">
        <f t="shared" si="218"/>
        <v>0</v>
      </c>
      <c r="AJ413" s="254" t="e">
        <f t="shared" si="218"/>
        <v>#DIV/0!</v>
      </c>
      <c r="AK413" s="254">
        <f t="shared" si="218"/>
        <v>0</v>
      </c>
      <c r="AL413" s="254" t="e">
        <f t="shared" si="218"/>
        <v>#DIV/0!</v>
      </c>
      <c r="AM413" s="195">
        <f t="shared" si="218"/>
        <v>0</v>
      </c>
      <c r="AN413" s="195" t="e">
        <f t="shared" si="218"/>
        <v>#DIV/0!</v>
      </c>
      <c r="AO413" s="196">
        <f t="shared" si="218"/>
        <v>0</v>
      </c>
      <c r="AP413" s="196" t="e">
        <f t="shared" si="218"/>
        <v>#DIV/0!</v>
      </c>
      <c r="AQ413" s="16"/>
      <c r="AR413" s="164" t="e">
        <f t="shared" ref="AR413:AW413" si="219">AVERAGE(AR369:AR409)</f>
        <v>#DIV/0!</v>
      </c>
      <c r="AS413" s="165" t="e">
        <f t="shared" si="219"/>
        <v>#DIV/0!</v>
      </c>
      <c r="AT413" s="166">
        <f t="shared" si="219"/>
        <v>0</v>
      </c>
      <c r="AU413" s="167" t="e">
        <f t="shared" si="219"/>
        <v>#DIV/0!</v>
      </c>
      <c r="AV413" s="197">
        <f t="shared" si="219"/>
        <v>0</v>
      </c>
      <c r="AW413" s="198" t="e">
        <f t="shared" si="219"/>
        <v>#DIV/0!</v>
      </c>
    </row>
    <row r="414" spans="1:55" ht="57" customHeight="1">
      <c r="A414" s="168"/>
      <c r="B414" s="168"/>
      <c r="C414" s="168"/>
      <c r="D414" s="168"/>
      <c r="E414" s="168"/>
      <c r="F414" s="168"/>
      <c r="G414" s="174"/>
      <c r="H414" s="169"/>
      <c r="I414" s="169"/>
      <c r="J414" s="170"/>
      <c r="K414" s="170"/>
      <c r="L414" s="171"/>
      <c r="M414" s="172"/>
      <c r="N414" s="172"/>
      <c r="O414" s="172"/>
      <c r="P414" s="172"/>
      <c r="Q414" s="173"/>
      <c r="R414" s="173"/>
      <c r="S414" s="170"/>
      <c r="T414" s="170"/>
      <c r="U414" s="170"/>
      <c r="V414" s="171"/>
      <c r="W414" s="172"/>
      <c r="X414" s="172"/>
      <c r="Y414" s="172"/>
      <c r="Z414" s="174"/>
      <c r="AA414" s="170"/>
      <c r="AB414" s="175"/>
      <c r="AC414" s="170"/>
      <c r="AD414" s="175"/>
      <c r="AE414" s="171"/>
      <c r="AF414" s="176"/>
      <c r="AG414" s="172"/>
      <c r="AH414" s="177"/>
      <c r="AI414" s="242"/>
      <c r="AJ414" s="243"/>
      <c r="AK414" s="242"/>
      <c r="AL414" s="243"/>
      <c r="AM414" s="178"/>
      <c r="AN414" s="179"/>
      <c r="AO414" s="180"/>
      <c r="AP414" s="181"/>
      <c r="AQ414" s="16"/>
    </row>
    <row r="415" spans="1:55" ht="15.75" customHeight="1" thickBot="1">
      <c r="A415" s="118"/>
      <c r="B415" s="118"/>
      <c r="C415" s="118"/>
      <c r="D415" s="118"/>
      <c r="E415" s="118"/>
      <c r="F415" s="118"/>
      <c r="G415" s="259"/>
      <c r="H415" s="119"/>
      <c r="I415" s="119"/>
      <c r="J415" s="119"/>
      <c r="K415" s="119"/>
      <c r="L415" s="120"/>
      <c r="M415" s="120"/>
      <c r="N415" s="120"/>
      <c r="O415" s="120"/>
      <c r="P415" s="120"/>
      <c r="Q415" s="119"/>
      <c r="R415" s="119"/>
      <c r="S415" s="119"/>
      <c r="T415" s="119"/>
      <c r="U415" s="119"/>
      <c r="V415" s="120"/>
      <c r="W415" s="120"/>
      <c r="X415" s="120"/>
      <c r="Y415" s="120"/>
      <c r="Z415" s="121"/>
      <c r="AA415" s="119"/>
      <c r="AB415" s="122"/>
      <c r="AC415" s="119"/>
      <c r="AD415" s="122"/>
      <c r="AE415" s="120"/>
      <c r="AF415" s="123"/>
      <c r="AG415" s="120"/>
      <c r="AH415" s="123"/>
      <c r="AI415" s="242"/>
      <c r="AJ415" s="243"/>
      <c r="AK415" s="242"/>
      <c r="AL415" s="243"/>
      <c r="AM415" s="178"/>
      <c r="AN415" s="179"/>
      <c r="AO415" s="180"/>
      <c r="AP415" s="181"/>
      <c r="AQ415" s="16"/>
    </row>
    <row r="416" spans="1:55" ht="30" customHeight="1" thickBot="1">
      <c r="A416" s="215" t="str">
        <f>MoisAn</f>
        <v>OCTOBRE 2015</v>
      </c>
      <c r="B416" s="270" t="str">
        <f>A416</f>
        <v>OCTOBRE 2015</v>
      </c>
      <c r="C416" s="270"/>
      <c r="D416" s="270"/>
      <c r="E416" s="270"/>
      <c r="F416" s="270"/>
      <c r="G416" s="270"/>
      <c r="H416" s="270"/>
      <c r="I416" s="270"/>
      <c r="J416" s="270"/>
      <c r="K416" s="270"/>
      <c r="L416" s="270"/>
      <c r="M416" s="270"/>
      <c r="N416" s="270"/>
      <c r="O416" s="270"/>
      <c r="P416" s="270"/>
      <c r="Q416" s="270"/>
      <c r="R416" s="270"/>
      <c r="S416" s="270"/>
      <c r="T416" s="270"/>
      <c r="U416" s="270"/>
      <c r="V416" s="270"/>
      <c r="W416" s="270"/>
      <c r="X416" s="270"/>
      <c r="Y416" s="270"/>
      <c r="Z416" s="270"/>
      <c r="AA416" s="270"/>
      <c r="AB416" s="270"/>
      <c r="AC416" s="270"/>
      <c r="AD416" s="270"/>
      <c r="AE416" s="270"/>
      <c r="AF416" s="270"/>
      <c r="AG416" s="270"/>
      <c r="AH416" s="270"/>
      <c r="AI416" s="270"/>
      <c r="AJ416" s="270"/>
      <c r="AK416" s="270"/>
      <c r="AL416" s="270"/>
      <c r="AM416" s="270"/>
      <c r="AN416" s="270"/>
      <c r="AO416" s="270"/>
      <c r="AP416" s="271"/>
      <c r="AR416" s="272" t="str">
        <f>B416</f>
        <v>OCTOBRE 2015</v>
      </c>
      <c r="AS416" s="273"/>
      <c r="AT416" s="273"/>
      <c r="AU416" s="274"/>
      <c r="AV416" s="341" t="s">
        <v>15</v>
      </c>
      <c r="AW416" s="342"/>
      <c r="AY416" s="26">
        <v>42401</v>
      </c>
      <c r="AZ416" s="316"/>
      <c r="BA416" s="26">
        <f>AY416+31</f>
        <v>42432</v>
      </c>
      <c r="BB416" s="316"/>
      <c r="BC416" s="275" t="s">
        <v>48</v>
      </c>
    </row>
    <row r="417" spans="1:55" s="227" customFormat="1" ht="30.75" customHeight="1">
      <c r="A417" s="278" t="s">
        <v>17</v>
      </c>
      <c r="B417" s="279"/>
      <c r="C417" s="279"/>
      <c r="D417" s="279"/>
      <c r="E417" s="279"/>
      <c r="F417" s="280"/>
      <c r="G417" s="281">
        <v>2015</v>
      </c>
      <c r="H417" s="282"/>
      <c r="I417" s="282"/>
      <c r="J417" s="282"/>
      <c r="K417" s="282"/>
      <c r="L417" s="282"/>
      <c r="M417" s="282"/>
      <c r="N417" s="218"/>
      <c r="O417" s="283">
        <f>G417+1</f>
        <v>2016</v>
      </c>
      <c r="P417" s="282"/>
      <c r="Q417" s="282"/>
      <c r="R417" s="282"/>
      <c r="S417" s="282"/>
      <c r="T417" s="282"/>
      <c r="U417" s="282"/>
      <c r="V417" s="282"/>
      <c r="W417" s="284"/>
      <c r="X417" s="218"/>
      <c r="Y417" s="285" t="s">
        <v>36</v>
      </c>
      <c r="Z417" s="285" t="s">
        <v>37</v>
      </c>
      <c r="AA417" s="286" t="s">
        <v>38</v>
      </c>
      <c r="AB417" s="286"/>
      <c r="AC417" s="286" t="s">
        <v>39</v>
      </c>
      <c r="AD417" s="286"/>
      <c r="AE417" s="287" t="s">
        <v>40</v>
      </c>
      <c r="AF417" s="287"/>
      <c r="AG417" s="287" t="s">
        <v>41</v>
      </c>
      <c r="AH417" s="288"/>
      <c r="AI417" s="335" t="s">
        <v>49</v>
      </c>
      <c r="AJ417" s="336"/>
      <c r="AK417" s="335" t="s">
        <v>50</v>
      </c>
      <c r="AL417" s="336"/>
      <c r="AM417" s="331" t="s">
        <v>51</v>
      </c>
      <c r="AN417" s="339"/>
      <c r="AO417" s="331" t="s">
        <v>16</v>
      </c>
      <c r="AP417" s="332"/>
      <c r="AQ417" s="219"/>
      <c r="AR417" s="220">
        <f>G417</f>
        <v>2015</v>
      </c>
      <c r="AS417" s="221">
        <f>O417</f>
        <v>2016</v>
      </c>
      <c r="AT417" s="289" t="s">
        <v>44</v>
      </c>
      <c r="AU417" s="290"/>
      <c r="AV417" s="343"/>
      <c r="AW417" s="344"/>
      <c r="AX417" s="224"/>
      <c r="AY417" s="291" t="s">
        <v>46</v>
      </c>
      <c r="AZ417" s="317"/>
      <c r="BA417" s="291" t="s">
        <v>47</v>
      </c>
      <c r="BB417" s="317"/>
      <c r="BC417" s="276"/>
    </row>
    <row r="418" spans="1:55" ht="57" customHeight="1">
      <c r="A418" s="294">
        <v>1</v>
      </c>
      <c r="B418" s="295">
        <v>2</v>
      </c>
      <c r="C418" s="296">
        <v>3</v>
      </c>
      <c r="D418" s="297" t="s">
        <v>18</v>
      </c>
      <c r="E418" s="299" t="s">
        <v>19</v>
      </c>
      <c r="F418" s="300" t="s">
        <v>27</v>
      </c>
      <c r="G418" s="302">
        <v>5</v>
      </c>
      <c r="H418" s="311" t="s">
        <v>20</v>
      </c>
      <c r="I418" s="311" t="s">
        <v>21</v>
      </c>
      <c r="J418" s="311" t="s">
        <v>22</v>
      </c>
      <c r="K418" s="312" t="s">
        <v>23</v>
      </c>
      <c r="L418" s="314" t="s">
        <v>24</v>
      </c>
      <c r="M418" s="315" t="s">
        <v>25</v>
      </c>
      <c r="N418" s="306"/>
      <c r="O418" s="307" t="s">
        <v>26</v>
      </c>
      <c r="P418" s="309" t="s">
        <v>28</v>
      </c>
      <c r="Q418" s="311" t="s">
        <v>29</v>
      </c>
      <c r="R418" s="311" t="s">
        <v>30</v>
      </c>
      <c r="S418" s="311" t="s">
        <v>31</v>
      </c>
      <c r="T418" s="327" t="s">
        <v>32</v>
      </c>
      <c r="U418" s="312" t="s">
        <v>33</v>
      </c>
      <c r="V418" s="314" t="s">
        <v>34</v>
      </c>
      <c r="W418" s="315" t="s">
        <v>35</v>
      </c>
      <c r="X418" s="306"/>
      <c r="Y418" s="285"/>
      <c r="Z418" s="285"/>
      <c r="AA418" s="286"/>
      <c r="AB418" s="286"/>
      <c r="AC418" s="286"/>
      <c r="AD418" s="286"/>
      <c r="AE418" s="287"/>
      <c r="AF418" s="287"/>
      <c r="AG418" s="287"/>
      <c r="AH418" s="288"/>
      <c r="AI418" s="337"/>
      <c r="AJ418" s="338"/>
      <c r="AK418" s="337"/>
      <c r="AL418" s="338"/>
      <c r="AM418" s="333"/>
      <c r="AN418" s="340"/>
      <c r="AO418" s="333"/>
      <c r="AP418" s="334"/>
      <c r="AR418" s="329" t="s">
        <v>42</v>
      </c>
      <c r="AS418" s="319" t="s">
        <v>43</v>
      </c>
      <c r="AT418" s="289"/>
      <c r="AU418" s="290"/>
      <c r="AV418" s="343"/>
      <c r="AW418" s="344"/>
      <c r="AY418" s="292"/>
      <c r="AZ418" s="317"/>
      <c r="BA418" s="292"/>
      <c r="BB418" s="317"/>
      <c r="BC418" s="276"/>
    </row>
    <row r="419" spans="1:55" ht="15.75" customHeight="1" thickBot="1">
      <c r="A419" s="294"/>
      <c r="B419" s="295"/>
      <c r="C419" s="296"/>
      <c r="D419" s="298"/>
      <c r="E419" s="299"/>
      <c r="F419" s="301"/>
      <c r="G419" s="303"/>
      <c r="H419" s="311"/>
      <c r="I419" s="311"/>
      <c r="J419" s="311"/>
      <c r="K419" s="313"/>
      <c r="L419" s="314"/>
      <c r="M419" s="315"/>
      <c r="N419" s="306"/>
      <c r="O419" s="308"/>
      <c r="P419" s="310"/>
      <c r="Q419" s="311"/>
      <c r="R419" s="311"/>
      <c r="S419" s="311"/>
      <c r="T419" s="328"/>
      <c r="U419" s="313"/>
      <c r="V419" s="314"/>
      <c r="W419" s="315"/>
      <c r="X419" s="306"/>
      <c r="Y419" s="285"/>
      <c r="Z419" s="285"/>
      <c r="AA419" s="33" t="s">
        <v>10</v>
      </c>
      <c r="AB419" s="34" t="s">
        <v>11</v>
      </c>
      <c r="AC419" s="35" t="s">
        <v>10</v>
      </c>
      <c r="AD419" s="36" t="s">
        <v>11</v>
      </c>
      <c r="AE419" s="37" t="s">
        <v>10</v>
      </c>
      <c r="AF419" s="38" t="s">
        <v>11</v>
      </c>
      <c r="AG419" s="37" t="s">
        <v>10</v>
      </c>
      <c r="AH419" s="38" t="s">
        <v>11</v>
      </c>
      <c r="AI419" s="244" t="s">
        <v>10</v>
      </c>
      <c r="AJ419" s="245" t="s">
        <v>11</v>
      </c>
      <c r="AK419" s="244" t="s">
        <v>10</v>
      </c>
      <c r="AL419" s="245" t="s">
        <v>11</v>
      </c>
      <c r="AM419" s="205" t="s">
        <v>10</v>
      </c>
      <c r="AN419" s="206" t="s">
        <v>11</v>
      </c>
      <c r="AO419" s="205" t="s">
        <v>10</v>
      </c>
      <c r="AP419" s="207" t="s">
        <v>11</v>
      </c>
      <c r="AR419" s="330"/>
      <c r="AS419" s="320"/>
      <c r="AT419" s="231" t="s">
        <v>45</v>
      </c>
      <c r="AU419" s="232" t="s">
        <v>11</v>
      </c>
      <c r="AV419" s="246" t="s">
        <v>12</v>
      </c>
      <c r="AW419" s="247" t="s">
        <v>11</v>
      </c>
      <c r="AY419" s="293"/>
      <c r="AZ419" s="317"/>
      <c r="BA419" s="293"/>
      <c r="BB419" s="317"/>
      <c r="BC419" s="277"/>
    </row>
    <row r="420" spans="1:55">
      <c r="A420" s="71"/>
      <c r="B420" s="72"/>
      <c r="C420" s="73"/>
      <c r="D420" s="73"/>
      <c r="E420" s="73"/>
      <c r="F420" s="183"/>
      <c r="G420" s="257"/>
      <c r="H420" s="211"/>
      <c r="I420" s="77"/>
      <c r="J420" s="78">
        <f t="shared" ref="J420:J460" si="220">SUM(H420:I420)</f>
        <v>0</v>
      </c>
      <c r="K420" s="79"/>
      <c r="L420" s="90">
        <f t="shared" ref="L420:L460" si="221">SUM(J420+K420)</f>
        <v>0</v>
      </c>
      <c r="M420" s="80"/>
      <c r="N420" s="321"/>
      <c r="O420" s="49"/>
      <c r="P420" s="184"/>
      <c r="Q420" s="76"/>
      <c r="R420" s="77"/>
      <c r="S420" s="77">
        <f t="shared" ref="S420:S460" si="222">SUM(Q420:R420)</f>
        <v>0</v>
      </c>
      <c r="T420" s="184"/>
      <c r="U420" s="184"/>
      <c r="V420" s="52">
        <f t="shared" ref="V420:V460" si="223">SUM(S420+U420)</f>
        <v>0</v>
      </c>
      <c r="W420" s="84"/>
      <c r="X420" s="321"/>
      <c r="Y420" s="54">
        <f t="shared" ref="Y420:Y460" si="224">T420-D420</f>
        <v>0</v>
      </c>
      <c r="Z420" s="55">
        <f t="shared" ref="Z420:Z460" si="225">P420-E420</f>
        <v>0</v>
      </c>
      <c r="AA420" s="56">
        <f t="shared" ref="AA420:AA460" si="226">SUM(S420-J420)</f>
        <v>0</v>
      </c>
      <c r="AB420" s="57" t="e">
        <f t="shared" ref="AB420:AB460" si="227">AA420/J420</f>
        <v>#DIV/0!</v>
      </c>
      <c r="AC420" s="58">
        <f t="shared" ref="AC420:AC460" si="228">U420-K420</f>
        <v>0</v>
      </c>
      <c r="AD420" s="59" t="e">
        <f t="shared" ref="AD420:AD460" si="229">AC420/K420</f>
        <v>#DIV/0!</v>
      </c>
      <c r="AE420" s="60">
        <f t="shared" ref="AE420:AE460" si="230">V420-L420</f>
        <v>0</v>
      </c>
      <c r="AF420" s="61" t="e">
        <f t="shared" ref="AF420:AF460" si="231">AE420/L420</f>
        <v>#DIV/0!</v>
      </c>
      <c r="AG420" s="62">
        <f t="shared" ref="AG420:AG460" si="232">W420-M420</f>
        <v>0</v>
      </c>
      <c r="AH420" s="63" t="e">
        <f t="shared" ref="AH420:AH460" si="233">AG420/M420</f>
        <v>#DIV/0!</v>
      </c>
      <c r="AI420" s="199">
        <f t="shared" ref="AI420:AI460" si="234">(S12+S63+S114+S165+S216+S267+S318+S369+S420)-(J12+J63+J114+J165+J216+J267+J318+J369+J420)</f>
        <v>0</v>
      </c>
      <c r="AJ420" s="200" t="e">
        <f t="shared" ref="AJ420:AJ460" si="235">AI420/(J12+J63+J114+J165+J216+J267+J318+J369+J420)</f>
        <v>#DIV/0!</v>
      </c>
      <c r="AK420" s="199">
        <f t="shared" ref="AK420:AK460" si="236">(U12+U63+U114+U165+U216+U267+U318+U369+U420)-(K12+K63+K114+K165+K216+K267+K318+K369+K420)</f>
        <v>0</v>
      </c>
      <c r="AL420" s="200" t="e">
        <f t="shared" ref="AL420:AL460" si="237">AK420/(K12+K63+K114+K165+K216+K267+K318+K369+K420)</f>
        <v>#DIV/0!</v>
      </c>
      <c r="AM420" s="201">
        <f t="shared" ref="AM420:AM460" si="238">(V12+V63+V114+V165+V216+V267+V318+V369+V420)-(L12+L63+L114+L165+L216+L267+L318+L369+L420)</f>
        <v>0</v>
      </c>
      <c r="AN420" s="210" t="e">
        <f t="shared" ref="AN420:AN460" si="239">AM420/(L12+L63+L114+L165+L216+L267+L318+L369+L420)</f>
        <v>#DIV/0!</v>
      </c>
      <c r="AO420" s="201">
        <f t="shared" ref="AO420:AO460" si="240">(W12+W63+W114+W165+W216+W267+W318+W369+W420)-(M12+M63+M114+M165+M216+M267+M318+M369+M420)</f>
        <v>0</v>
      </c>
      <c r="AP420" s="210" t="e">
        <f t="shared" ref="AP420:AP460" si="241">AO420/(M12+M63+M114+M165+M216+M267+M318+M369+M420)</f>
        <v>#DIV/0!</v>
      </c>
      <c r="AQ420" s="16"/>
      <c r="AR420" s="64"/>
      <c r="AS420" s="65"/>
      <c r="AT420" s="208">
        <f t="shared" ref="AT420:AT460" si="242">SUM(AS420-AR420)</f>
        <v>0</v>
      </c>
      <c r="AU420" s="209" t="e">
        <f t="shared" ref="AU420:AU460" si="243">AT420/AR420</f>
        <v>#DIV/0!</v>
      </c>
      <c r="AV420" s="189">
        <f t="shared" ref="AV420:AV460" si="244">(AS12+AS63+AS114+AS165+AS216+AS267+AS318+AS369+AS420)-(AR12+AR63+AR114+AR165+AR216+AR267+AR318+AR369+AR420)</f>
        <v>0</v>
      </c>
      <c r="AW420" s="190" t="e">
        <f t="shared" ref="AW420:AW460" si="245">AV420/(AR12+AR63+AR114+AR165+AR216+AR267+AR318+AR369+AR420)</f>
        <v>#DIV/0!</v>
      </c>
      <c r="AX420" s="203"/>
      <c r="AY420" s="68"/>
      <c r="AZ420" s="317"/>
      <c r="BA420" s="69"/>
      <c r="BB420" s="317"/>
      <c r="BC420" s="191">
        <f t="shared" ref="BC420:BC460" si="246">SUM(AY420-BA369)</f>
        <v>0</v>
      </c>
    </row>
    <row r="421" spans="1:55" ht="14.25" customHeight="1">
      <c r="A421" s="71"/>
      <c r="B421" s="72"/>
      <c r="C421" s="73"/>
      <c r="D421" s="74"/>
      <c r="E421" s="74"/>
      <c r="F421" s="75"/>
      <c r="G421" s="257"/>
      <c r="H421" s="211"/>
      <c r="I421" s="77"/>
      <c r="J421" s="78">
        <f t="shared" si="220"/>
        <v>0</v>
      </c>
      <c r="K421" s="79"/>
      <c r="L421" s="90">
        <f t="shared" si="221"/>
        <v>0</v>
      </c>
      <c r="M421" s="80"/>
      <c r="N421" s="321"/>
      <c r="O421" s="81"/>
      <c r="P421" s="82"/>
      <c r="Q421" s="76"/>
      <c r="R421" s="77"/>
      <c r="S421" s="77">
        <f t="shared" si="222"/>
        <v>0</v>
      </c>
      <c r="T421" s="82"/>
      <c r="U421" s="82"/>
      <c r="V421" s="47">
        <f t="shared" si="223"/>
        <v>0</v>
      </c>
      <c r="W421" s="84"/>
      <c r="X421" s="321"/>
      <c r="Y421" s="54">
        <f t="shared" si="224"/>
        <v>0</v>
      </c>
      <c r="Z421" s="55">
        <f t="shared" si="225"/>
        <v>0</v>
      </c>
      <c r="AA421" s="56">
        <f t="shared" si="226"/>
        <v>0</v>
      </c>
      <c r="AB421" s="57" t="e">
        <f t="shared" si="227"/>
        <v>#DIV/0!</v>
      </c>
      <c r="AC421" s="58">
        <f t="shared" si="228"/>
        <v>0</v>
      </c>
      <c r="AD421" s="59" t="e">
        <f t="shared" si="229"/>
        <v>#DIV/0!</v>
      </c>
      <c r="AE421" s="60">
        <f t="shared" si="230"/>
        <v>0</v>
      </c>
      <c r="AF421" s="61" t="e">
        <f t="shared" si="231"/>
        <v>#DIV/0!</v>
      </c>
      <c r="AG421" s="62">
        <f t="shared" si="232"/>
        <v>0</v>
      </c>
      <c r="AH421" s="63" t="e">
        <f t="shared" si="233"/>
        <v>#DIV/0!</v>
      </c>
      <c r="AI421" s="199">
        <f t="shared" si="234"/>
        <v>0</v>
      </c>
      <c r="AJ421" s="200" t="e">
        <f t="shared" si="235"/>
        <v>#DIV/0!</v>
      </c>
      <c r="AK421" s="199">
        <f t="shared" si="236"/>
        <v>0</v>
      </c>
      <c r="AL421" s="200" t="e">
        <f t="shared" si="237"/>
        <v>#DIV/0!</v>
      </c>
      <c r="AM421" s="201">
        <f t="shared" si="238"/>
        <v>0</v>
      </c>
      <c r="AN421" s="210" t="e">
        <f t="shared" si="239"/>
        <v>#DIV/0!</v>
      </c>
      <c r="AO421" s="201">
        <f t="shared" si="240"/>
        <v>0</v>
      </c>
      <c r="AP421" s="210" t="e">
        <f t="shared" si="241"/>
        <v>#DIV/0!</v>
      </c>
      <c r="AQ421" s="16"/>
      <c r="AR421" s="64"/>
      <c r="AS421" s="65"/>
      <c r="AT421" s="208">
        <f t="shared" si="242"/>
        <v>0</v>
      </c>
      <c r="AU421" s="209" t="e">
        <f t="shared" si="243"/>
        <v>#DIV/0!</v>
      </c>
      <c r="AV421" s="189">
        <f t="shared" si="244"/>
        <v>0</v>
      </c>
      <c r="AW421" s="190" t="e">
        <f t="shared" si="245"/>
        <v>#DIV/0!</v>
      </c>
      <c r="AX421" s="203"/>
      <c r="AY421" s="87"/>
      <c r="AZ421" s="317"/>
      <c r="BA421" s="88"/>
      <c r="BB421" s="317"/>
      <c r="BC421" s="192">
        <f t="shared" si="246"/>
        <v>0</v>
      </c>
    </row>
    <row r="422" spans="1:55">
      <c r="A422" s="39"/>
      <c r="B422" s="40"/>
      <c r="C422" s="41"/>
      <c r="D422" s="41"/>
      <c r="E422" s="41"/>
      <c r="F422" s="42"/>
      <c r="G422" s="257"/>
      <c r="H422" s="43"/>
      <c r="I422" s="44"/>
      <c r="J422" s="45">
        <f t="shared" si="220"/>
        <v>0</v>
      </c>
      <c r="K422" s="46"/>
      <c r="L422" s="47">
        <f t="shared" si="221"/>
        <v>0</v>
      </c>
      <c r="M422" s="48"/>
      <c r="N422" s="321"/>
      <c r="O422" s="49"/>
      <c r="P422" s="50"/>
      <c r="Q422" s="43"/>
      <c r="R422" s="44"/>
      <c r="S422" s="44">
        <f t="shared" si="222"/>
        <v>0</v>
      </c>
      <c r="T422" s="50"/>
      <c r="U422" s="51"/>
      <c r="V422" s="52">
        <f t="shared" si="223"/>
        <v>0</v>
      </c>
      <c r="W422" s="53"/>
      <c r="X422" s="321"/>
      <c r="Y422" s="54">
        <f t="shared" si="224"/>
        <v>0</v>
      </c>
      <c r="Z422" s="55">
        <f t="shared" si="225"/>
        <v>0</v>
      </c>
      <c r="AA422" s="56">
        <f t="shared" si="226"/>
        <v>0</v>
      </c>
      <c r="AB422" s="57" t="e">
        <f t="shared" si="227"/>
        <v>#DIV/0!</v>
      </c>
      <c r="AC422" s="58">
        <f t="shared" si="228"/>
        <v>0</v>
      </c>
      <c r="AD422" s="59" t="e">
        <f t="shared" si="229"/>
        <v>#DIV/0!</v>
      </c>
      <c r="AE422" s="60">
        <f t="shared" si="230"/>
        <v>0</v>
      </c>
      <c r="AF422" s="61" t="e">
        <f t="shared" si="231"/>
        <v>#DIV/0!</v>
      </c>
      <c r="AG422" s="62">
        <f t="shared" si="232"/>
        <v>0</v>
      </c>
      <c r="AH422" s="63" t="e">
        <f t="shared" si="233"/>
        <v>#DIV/0!</v>
      </c>
      <c r="AI422" s="199">
        <f t="shared" si="234"/>
        <v>0</v>
      </c>
      <c r="AJ422" s="200" t="e">
        <f t="shared" si="235"/>
        <v>#DIV/0!</v>
      </c>
      <c r="AK422" s="199">
        <f t="shared" si="236"/>
        <v>0</v>
      </c>
      <c r="AL422" s="200" t="e">
        <f t="shared" si="237"/>
        <v>#DIV/0!</v>
      </c>
      <c r="AM422" s="201">
        <f t="shared" si="238"/>
        <v>0</v>
      </c>
      <c r="AN422" s="210" t="e">
        <f t="shared" si="239"/>
        <v>#DIV/0!</v>
      </c>
      <c r="AO422" s="201">
        <f t="shared" si="240"/>
        <v>0</v>
      </c>
      <c r="AP422" s="210" t="e">
        <f t="shared" si="241"/>
        <v>#DIV/0!</v>
      </c>
      <c r="AR422" s="64"/>
      <c r="AS422" s="65"/>
      <c r="AT422" s="208">
        <f t="shared" si="242"/>
        <v>0</v>
      </c>
      <c r="AU422" s="209" t="e">
        <f t="shared" si="243"/>
        <v>#DIV/0!</v>
      </c>
      <c r="AV422" s="189">
        <f t="shared" si="244"/>
        <v>0</v>
      </c>
      <c r="AW422" s="190" t="e">
        <f t="shared" si="245"/>
        <v>#DIV/0!</v>
      </c>
      <c r="AY422" s="68"/>
      <c r="AZ422" s="317"/>
      <c r="BA422" s="69"/>
      <c r="BB422" s="317"/>
      <c r="BC422" s="192">
        <f t="shared" si="246"/>
        <v>0</v>
      </c>
    </row>
    <row r="423" spans="1:55">
      <c r="A423" s="39"/>
      <c r="B423" s="40"/>
      <c r="C423" s="41"/>
      <c r="D423" s="41"/>
      <c r="E423" s="41"/>
      <c r="F423" s="42"/>
      <c r="G423" s="257"/>
      <c r="H423" s="43"/>
      <c r="I423" s="44"/>
      <c r="J423" s="45">
        <f t="shared" si="220"/>
        <v>0</v>
      </c>
      <c r="K423" s="46"/>
      <c r="L423" s="47">
        <f t="shared" si="221"/>
        <v>0</v>
      </c>
      <c r="M423" s="48"/>
      <c r="N423" s="321"/>
      <c r="O423" s="49"/>
      <c r="P423" s="50"/>
      <c r="Q423" s="43"/>
      <c r="R423" s="44"/>
      <c r="S423" s="44">
        <f t="shared" si="222"/>
        <v>0</v>
      </c>
      <c r="T423" s="50"/>
      <c r="U423" s="51"/>
      <c r="V423" s="52">
        <f t="shared" si="223"/>
        <v>0</v>
      </c>
      <c r="W423" s="53"/>
      <c r="X423" s="321"/>
      <c r="Y423" s="54">
        <f t="shared" si="224"/>
        <v>0</v>
      </c>
      <c r="Z423" s="55">
        <f t="shared" si="225"/>
        <v>0</v>
      </c>
      <c r="AA423" s="56">
        <f t="shared" si="226"/>
        <v>0</v>
      </c>
      <c r="AB423" s="57" t="e">
        <f t="shared" si="227"/>
        <v>#DIV/0!</v>
      </c>
      <c r="AC423" s="58">
        <f t="shared" si="228"/>
        <v>0</v>
      </c>
      <c r="AD423" s="59" t="e">
        <f t="shared" si="229"/>
        <v>#DIV/0!</v>
      </c>
      <c r="AE423" s="60">
        <f t="shared" si="230"/>
        <v>0</v>
      </c>
      <c r="AF423" s="61" t="e">
        <f t="shared" si="231"/>
        <v>#DIV/0!</v>
      </c>
      <c r="AG423" s="62">
        <f t="shared" si="232"/>
        <v>0</v>
      </c>
      <c r="AH423" s="63" t="e">
        <f t="shared" si="233"/>
        <v>#DIV/0!</v>
      </c>
      <c r="AI423" s="199">
        <f t="shared" si="234"/>
        <v>0</v>
      </c>
      <c r="AJ423" s="200" t="e">
        <f t="shared" si="235"/>
        <v>#DIV/0!</v>
      </c>
      <c r="AK423" s="199">
        <f t="shared" si="236"/>
        <v>0</v>
      </c>
      <c r="AL423" s="200" t="e">
        <f t="shared" si="237"/>
        <v>#DIV/0!</v>
      </c>
      <c r="AM423" s="201">
        <f t="shared" si="238"/>
        <v>0</v>
      </c>
      <c r="AN423" s="210" t="e">
        <f t="shared" si="239"/>
        <v>#DIV/0!</v>
      </c>
      <c r="AO423" s="201">
        <f t="shared" si="240"/>
        <v>0</v>
      </c>
      <c r="AP423" s="210" t="e">
        <f t="shared" si="241"/>
        <v>#DIV/0!</v>
      </c>
      <c r="AR423" s="64"/>
      <c r="AS423" s="65"/>
      <c r="AT423" s="208">
        <f t="shared" si="242"/>
        <v>0</v>
      </c>
      <c r="AU423" s="209" t="e">
        <f t="shared" si="243"/>
        <v>#DIV/0!</v>
      </c>
      <c r="AV423" s="189">
        <f t="shared" si="244"/>
        <v>0</v>
      </c>
      <c r="AW423" s="190" t="e">
        <f t="shared" si="245"/>
        <v>#DIV/0!</v>
      </c>
      <c r="AY423" s="68"/>
      <c r="AZ423" s="317"/>
      <c r="BA423" s="69"/>
      <c r="BB423" s="317"/>
      <c r="BC423" s="192">
        <f t="shared" si="246"/>
        <v>0</v>
      </c>
    </row>
    <row r="424" spans="1:55">
      <c r="A424" s="39"/>
      <c r="B424" s="40"/>
      <c r="C424" s="41"/>
      <c r="D424" s="41"/>
      <c r="E424" s="41"/>
      <c r="F424" s="42"/>
      <c r="G424" s="257"/>
      <c r="H424" s="43"/>
      <c r="I424" s="44"/>
      <c r="J424" s="45">
        <f t="shared" si="220"/>
        <v>0</v>
      </c>
      <c r="K424" s="46"/>
      <c r="L424" s="47">
        <f t="shared" si="221"/>
        <v>0</v>
      </c>
      <c r="M424" s="48"/>
      <c r="N424" s="321"/>
      <c r="O424" s="49"/>
      <c r="P424" s="50"/>
      <c r="Q424" s="43"/>
      <c r="R424" s="44"/>
      <c r="S424" s="44">
        <f t="shared" si="222"/>
        <v>0</v>
      </c>
      <c r="T424" s="50"/>
      <c r="U424" s="51"/>
      <c r="V424" s="52">
        <f t="shared" si="223"/>
        <v>0</v>
      </c>
      <c r="W424" s="53"/>
      <c r="X424" s="321"/>
      <c r="Y424" s="54">
        <f t="shared" si="224"/>
        <v>0</v>
      </c>
      <c r="Z424" s="55">
        <f t="shared" si="225"/>
        <v>0</v>
      </c>
      <c r="AA424" s="56">
        <f t="shared" si="226"/>
        <v>0</v>
      </c>
      <c r="AB424" s="57" t="e">
        <f t="shared" si="227"/>
        <v>#DIV/0!</v>
      </c>
      <c r="AC424" s="58">
        <f t="shared" si="228"/>
        <v>0</v>
      </c>
      <c r="AD424" s="59" t="e">
        <f t="shared" si="229"/>
        <v>#DIV/0!</v>
      </c>
      <c r="AE424" s="60">
        <f t="shared" si="230"/>
        <v>0</v>
      </c>
      <c r="AF424" s="61" t="e">
        <f t="shared" si="231"/>
        <v>#DIV/0!</v>
      </c>
      <c r="AG424" s="62">
        <f t="shared" si="232"/>
        <v>0</v>
      </c>
      <c r="AH424" s="63" t="e">
        <f t="shared" si="233"/>
        <v>#DIV/0!</v>
      </c>
      <c r="AI424" s="199">
        <f t="shared" si="234"/>
        <v>0</v>
      </c>
      <c r="AJ424" s="200" t="e">
        <f t="shared" si="235"/>
        <v>#DIV/0!</v>
      </c>
      <c r="AK424" s="199">
        <f t="shared" si="236"/>
        <v>0</v>
      </c>
      <c r="AL424" s="200" t="e">
        <f t="shared" si="237"/>
        <v>#DIV/0!</v>
      </c>
      <c r="AM424" s="201">
        <f t="shared" si="238"/>
        <v>0</v>
      </c>
      <c r="AN424" s="210" t="e">
        <f t="shared" si="239"/>
        <v>#DIV/0!</v>
      </c>
      <c r="AO424" s="201">
        <f t="shared" si="240"/>
        <v>0</v>
      </c>
      <c r="AP424" s="210" t="e">
        <f t="shared" si="241"/>
        <v>#DIV/0!</v>
      </c>
      <c r="AR424" s="64"/>
      <c r="AS424" s="65"/>
      <c r="AT424" s="208">
        <f t="shared" si="242"/>
        <v>0</v>
      </c>
      <c r="AU424" s="209" t="e">
        <f t="shared" si="243"/>
        <v>#DIV/0!</v>
      </c>
      <c r="AV424" s="189">
        <f t="shared" si="244"/>
        <v>0</v>
      </c>
      <c r="AW424" s="190" t="e">
        <f t="shared" si="245"/>
        <v>#DIV/0!</v>
      </c>
      <c r="AY424" s="68"/>
      <c r="AZ424" s="317"/>
      <c r="BA424" s="69"/>
      <c r="BB424" s="317"/>
      <c r="BC424" s="192">
        <f t="shared" si="246"/>
        <v>0</v>
      </c>
    </row>
    <row r="425" spans="1:55">
      <c r="A425" s="39"/>
      <c r="B425" s="40"/>
      <c r="C425" s="41"/>
      <c r="D425" s="41"/>
      <c r="E425" s="41"/>
      <c r="F425" s="42"/>
      <c r="G425" s="257"/>
      <c r="H425" s="43"/>
      <c r="I425" s="44"/>
      <c r="J425" s="45">
        <f t="shared" si="220"/>
        <v>0</v>
      </c>
      <c r="K425" s="46"/>
      <c r="L425" s="47">
        <f t="shared" si="221"/>
        <v>0</v>
      </c>
      <c r="M425" s="48"/>
      <c r="N425" s="321"/>
      <c r="O425" s="49"/>
      <c r="P425" s="50"/>
      <c r="Q425" s="43"/>
      <c r="R425" s="44"/>
      <c r="S425" s="44">
        <f t="shared" si="222"/>
        <v>0</v>
      </c>
      <c r="T425" s="50"/>
      <c r="U425" s="51"/>
      <c r="V425" s="52">
        <f t="shared" si="223"/>
        <v>0</v>
      </c>
      <c r="W425" s="53"/>
      <c r="X425" s="321"/>
      <c r="Y425" s="54">
        <f t="shared" si="224"/>
        <v>0</v>
      </c>
      <c r="Z425" s="55">
        <f t="shared" si="225"/>
        <v>0</v>
      </c>
      <c r="AA425" s="56">
        <f t="shared" si="226"/>
        <v>0</v>
      </c>
      <c r="AB425" s="57" t="e">
        <f t="shared" si="227"/>
        <v>#DIV/0!</v>
      </c>
      <c r="AC425" s="58">
        <f t="shared" si="228"/>
        <v>0</v>
      </c>
      <c r="AD425" s="59" t="e">
        <f t="shared" si="229"/>
        <v>#DIV/0!</v>
      </c>
      <c r="AE425" s="60">
        <f t="shared" si="230"/>
        <v>0</v>
      </c>
      <c r="AF425" s="61" t="e">
        <f t="shared" si="231"/>
        <v>#DIV/0!</v>
      </c>
      <c r="AG425" s="62">
        <f t="shared" si="232"/>
        <v>0</v>
      </c>
      <c r="AH425" s="63" t="e">
        <f t="shared" si="233"/>
        <v>#DIV/0!</v>
      </c>
      <c r="AI425" s="199">
        <f t="shared" si="234"/>
        <v>0</v>
      </c>
      <c r="AJ425" s="200" t="e">
        <f t="shared" si="235"/>
        <v>#DIV/0!</v>
      </c>
      <c r="AK425" s="199">
        <f t="shared" si="236"/>
        <v>0</v>
      </c>
      <c r="AL425" s="200" t="e">
        <f t="shared" si="237"/>
        <v>#DIV/0!</v>
      </c>
      <c r="AM425" s="201">
        <f t="shared" si="238"/>
        <v>0</v>
      </c>
      <c r="AN425" s="210" t="e">
        <f t="shared" si="239"/>
        <v>#DIV/0!</v>
      </c>
      <c r="AO425" s="201">
        <f t="shared" si="240"/>
        <v>0</v>
      </c>
      <c r="AP425" s="210" t="e">
        <f t="shared" si="241"/>
        <v>#DIV/0!</v>
      </c>
      <c r="AR425" s="64"/>
      <c r="AS425" s="65"/>
      <c r="AT425" s="208">
        <f t="shared" si="242"/>
        <v>0</v>
      </c>
      <c r="AU425" s="209" t="e">
        <f t="shared" si="243"/>
        <v>#DIV/0!</v>
      </c>
      <c r="AV425" s="189">
        <f t="shared" si="244"/>
        <v>0</v>
      </c>
      <c r="AW425" s="190" t="e">
        <f t="shared" si="245"/>
        <v>#DIV/0!</v>
      </c>
      <c r="AY425" s="68"/>
      <c r="AZ425" s="317"/>
      <c r="BA425" s="69"/>
      <c r="BB425" s="317"/>
      <c r="BC425" s="192">
        <f t="shared" si="246"/>
        <v>0</v>
      </c>
    </row>
    <row r="426" spans="1:55">
      <c r="A426" s="39"/>
      <c r="B426" s="40"/>
      <c r="C426" s="41"/>
      <c r="D426" s="41"/>
      <c r="E426" s="41"/>
      <c r="F426" s="42"/>
      <c r="G426" s="257"/>
      <c r="H426" s="43"/>
      <c r="I426" s="44"/>
      <c r="J426" s="45">
        <f t="shared" si="220"/>
        <v>0</v>
      </c>
      <c r="K426" s="46"/>
      <c r="L426" s="47">
        <f t="shared" si="221"/>
        <v>0</v>
      </c>
      <c r="M426" s="48"/>
      <c r="N426" s="321"/>
      <c r="O426" s="49"/>
      <c r="P426" s="50"/>
      <c r="Q426" s="43"/>
      <c r="R426" s="44"/>
      <c r="S426" s="44">
        <f t="shared" si="222"/>
        <v>0</v>
      </c>
      <c r="T426" s="50"/>
      <c r="U426" s="51"/>
      <c r="V426" s="52">
        <f t="shared" si="223"/>
        <v>0</v>
      </c>
      <c r="W426" s="53"/>
      <c r="X426" s="321"/>
      <c r="Y426" s="54">
        <f t="shared" si="224"/>
        <v>0</v>
      </c>
      <c r="Z426" s="55">
        <f t="shared" si="225"/>
        <v>0</v>
      </c>
      <c r="AA426" s="56">
        <f t="shared" si="226"/>
        <v>0</v>
      </c>
      <c r="AB426" s="57" t="e">
        <f t="shared" si="227"/>
        <v>#DIV/0!</v>
      </c>
      <c r="AC426" s="58">
        <f t="shared" si="228"/>
        <v>0</v>
      </c>
      <c r="AD426" s="59" t="e">
        <f t="shared" si="229"/>
        <v>#DIV/0!</v>
      </c>
      <c r="AE426" s="60">
        <f t="shared" si="230"/>
        <v>0</v>
      </c>
      <c r="AF426" s="61" t="e">
        <f t="shared" si="231"/>
        <v>#DIV/0!</v>
      </c>
      <c r="AG426" s="62">
        <f t="shared" si="232"/>
        <v>0</v>
      </c>
      <c r="AH426" s="63" t="e">
        <f t="shared" si="233"/>
        <v>#DIV/0!</v>
      </c>
      <c r="AI426" s="199">
        <f t="shared" si="234"/>
        <v>0</v>
      </c>
      <c r="AJ426" s="200" t="e">
        <f t="shared" si="235"/>
        <v>#DIV/0!</v>
      </c>
      <c r="AK426" s="199">
        <f t="shared" si="236"/>
        <v>0</v>
      </c>
      <c r="AL426" s="200" t="e">
        <f t="shared" si="237"/>
        <v>#DIV/0!</v>
      </c>
      <c r="AM426" s="201">
        <f t="shared" si="238"/>
        <v>0</v>
      </c>
      <c r="AN426" s="210" t="e">
        <f t="shared" si="239"/>
        <v>#DIV/0!</v>
      </c>
      <c r="AO426" s="201">
        <f t="shared" si="240"/>
        <v>0</v>
      </c>
      <c r="AP426" s="210" t="e">
        <f t="shared" si="241"/>
        <v>#DIV/0!</v>
      </c>
      <c r="AR426" s="64"/>
      <c r="AS426" s="65"/>
      <c r="AT426" s="208">
        <f t="shared" si="242"/>
        <v>0</v>
      </c>
      <c r="AU426" s="209" t="e">
        <f t="shared" si="243"/>
        <v>#DIV/0!</v>
      </c>
      <c r="AV426" s="189">
        <f t="shared" si="244"/>
        <v>0</v>
      </c>
      <c r="AW426" s="190" t="e">
        <f t="shared" si="245"/>
        <v>#DIV/0!</v>
      </c>
      <c r="AY426" s="68"/>
      <c r="AZ426" s="317"/>
      <c r="BA426" s="69"/>
      <c r="BB426" s="317"/>
      <c r="BC426" s="192">
        <f t="shared" si="246"/>
        <v>0</v>
      </c>
    </row>
    <row r="427" spans="1:55">
      <c r="A427" s="39"/>
      <c r="B427" s="40"/>
      <c r="C427" s="41"/>
      <c r="D427" s="41"/>
      <c r="E427" s="41"/>
      <c r="F427" s="42"/>
      <c r="G427" s="257"/>
      <c r="H427" s="43"/>
      <c r="I427" s="44"/>
      <c r="J427" s="45">
        <f t="shared" si="220"/>
        <v>0</v>
      </c>
      <c r="K427" s="46"/>
      <c r="L427" s="47">
        <f t="shared" si="221"/>
        <v>0</v>
      </c>
      <c r="M427" s="48"/>
      <c r="N427" s="321"/>
      <c r="O427" s="49"/>
      <c r="P427" s="50"/>
      <c r="Q427" s="43"/>
      <c r="R427" s="44"/>
      <c r="S427" s="44">
        <f t="shared" si="222"/>
        <v>0</v>
      </c>
      <c r="T427" s="50"/>
      <c r="U427" s="51"/>
      <c r="V427" s="52">
        <f t="shared" si="223"/>
        <v>0</v>
      </c>
      <c r="W427" s="53"/>
      <c r="X427" s="321"/>
      <c r="Y427" s="54">
        <f t="shared" si="224"/>
        <v>0</v>
      </c>
      <c r="Z427" s="55">
        <f t="shared" si="225"/>
        <v>0</v>
      </c>
      <c r="AA427" s="56">
        <f t="shared" si="226"/>
        <v>0</v>
      </c>
      <c r="AB427" s="57" t="e">
        <f t="shared" si="227"/>
        <v>#DIV/0!</v>
      </c>
      <c r="AC427" s="58">
        <f t="shared" si="228"/>
        <v>0</v>
      </c>
      <c r="AD427" s="59" t="e">
        <f t="shared" si="229"/>
        <v>#DIV/0!</v>
      </c>
      <c r="AE427" s="60">
        <f t="shared" si="230"/>
        <v>0</v>
      </c>
      <c r="AF427" s="61" t="e">
        <f t="shared" si="231"/>
        <v>#DIV/0!</v>
      </c>
      <c r="AG427" s="62">
        <f t="shared" si="232"/>
        <v>0</v>
      </c>
      <c r="AH427" s="63" t="e">
        <f t="shared" si="233"/>
        <v>#DIV/0!</v>
      </c>
      <c r="AI427" s="199">
        <f t="shared" si="234"/>
        <v>0</v>
      </c>
      <c r="AJ427" s="200" t="e">
        <f t="shared" si="235"/>
        <v>#DIV/0!</v>
      </c>
      <c r="AK427" s="199">
        <f t="shared" si="236"/>
        <v>0</v>
      </c>
      <c r="AL427" s="200" t="e">
        <f t="shared" si="237"/>
        <v>#DIV/0!</v>
      </c>
      <c r="AM427" s="201">
        <f t="shared" si="238"/>
        <v>0</v>
      </c>
      <c r="AN427" s="210" t="e">
        <f t="shared" si="239"/>
        <v>#DIV/0!</v>
      </c>
      <c r="AO427" s="201">
        <f t="shared" si="240"/>
        <v>0</v>
      </c>
      <c r="AP427" s="210" t="e">
        <f t="shared" si="241"/>
        <v>#DIV/0!</v>
      </c>
      <c r="AR427" s="64"/>
      <c r="AS427" s="65"/>
      <c r="AT427" s="208">
        <f t="shared" si="242"/>
        <v>0</v>
      </c>
      <c r="AU427" s="209" t="e">
        <f t="shared" si="243"/>
        <v>#DIV/0!</v>
      </c>
      <c r="AV427" s="189">
        <f t="shared" si="244"/>
        <v>0</v>
      </c>
      <c r="AW427" s="190" t="e">
        <f t="shared" si="245"/>
        <v>#DIV/0!</v>
      </c>
      <c r="AY427" s="68"/>
      <c r="AZ427" s="317"/>
      <c r="BA427" s="69"/>
      <c r="BB427" s="317"/>
      <c r="BC427" s="192">
        <f t="shared" si="246"/>
        <v>0</v>
      </c>
    </row>
    <row r="428" spans="1:55">
      <c r="A428" s="39"/>
      <c r="B428" s="40"/>
      <c r="C428" s="41"/>
      <c r="D428" s="41"/>
      <c r="E428" s="41"/>
      <c r="F428" s="42"/>
      <c r="G428" s="257"/>
      <c r="H428" s="43"/>
      <c r="I428" s="44"/>
      <c r="J428" s="45">
        <f t="shared" si="220"/>
        <v>0</v>
      </c>
      <c r="K428" s="46"/>
      <c r="L428" s="47">
        <f t="shared" si="221"/>
        <v>0</v>
      </c>
      <c r="M428" s="48"/>
      <c r="N428" s="321"/>
      <c r="O428" s="49"/>
      <c r="P428" s="50"/>
      <c r="Q428" s="43"/>
      <c r="R428" s="44"/>
      <c r="S428" s="44">
        <f t="shared" si="222"/>
        <v>0</v>
      </c>
      <c r="T428" s="50"/>
      <c r="U428" s="51"/>
      <c r="V428" s="52">
        <f t="shared" si="223"/>
        <v>0</v>
      </c>
      <c r="W428" s="53"/>
      <c r="X428" s="321"/>
      <c r="Y428" s="54">
        <f t="shared" si="224"/>
        <v>0</v>
      </c>
      <c r="Z428" s="55">
        <f t="shared" si="225"/>
        <v>0</v>
      </c>
      <c r="AA428" s="56">
        <f t="shared" si="226"/>
        <v>0</v>
      </c>
      <c r="AB428" s="57" t="e">
        <f t="shared" si="227"/>
        <v>#DIV/0!</v>
      </c>
      <c r="AC428" s="58">
        <f t="shared" si="228"/>
        <v>0</v>
      </c>
      <c r="AD428" s="59" t="e">
        <f t="shared" si="229"/>
        <v>#DIV/0!</v>
      </c>
      <c r="AE428" s="60">
        <f t="shared" si="230"/>
        <v>0</v>
      </c>
      <c r="AF428" s="61" t="e">
        <f t="shared" si="231"/>
        <v>#DIV/0!</v>
      </c>
      <c r="AG428" s="62">
        <f t="shared" si="232"/>
        <v>0</v>
      </c>
      <c r="AH428" s="63" t="e">
        <f t="shared" si="233"/>
        <v>#DIV/0!</v>
      </c>
      <c r="AI428" s="199">
        <f t="shared" si="234"/>
        <v>0</v>
      </c>
      <c r="AJ428" s="200" t="e">
        <f t="shared" si="235"/>
        <v>#DIV/0!</v>
      </c>
      <c r="AK428" s="199">
        <f t="shared" si="236"/>
        <v>0</v>
      </c>
      <c r="AL428" s="200" t="e">
        <f t="shared" si="237"/>
        <v>#DIV/0!</v>
      </c>
      <c r="AM428" s="201">
        <f t="shared" si="238"/>
        <v>0</v>
      </c>
      <c r="AN428" s="210" t="e">
        <f t="shared" si="239"/>
        <v>#DIV/0!</v>
      </c>
      <c r="AO428" s="201">
        <f t="shared" si="240"/>
        <v>0</v>
      </c>
      <c r="AP428" s="210" t="e">
        <f t="shared" si="241"/>
        <v>#DIV/0!</v>
      </c>
      <c r="AR428" s="64"/>
      <c r="AS428" s="65"/>
      <c r="AT428" s="208">
        <f t="shared" si="242"/>
        <v>0</v>
      </c>
      <c r="AU428" s="209" t="e">
        <f t="shared" si="243"/>
        <v>#DIV/0!</v>
      </c>
      <c r="AV428" s="189">
        <f t="shared" si="244"/>
        <v>0</v>
      </c>
      <c r="AW428" s="190" t="e">
        <f t="shared" si="245"/>
        <v>#DIV/0!</v>
      </c>
      <c r="AY428" s="68"/>
      <c r="AZ428" s="317"/>
      <c r="BA428" s="69"/>
      <c r="BB428" s="317"/>
      <c r="BC428" s="192">
        <f t="shared" si="246"/>
        <v>0</v>
      </c>
    </row>
    <row r="429" spans="1:55">
      <c r="A429" s="39"/>
      <c r="B429" s="40"/>
      <c r="C429" s="41"/>
      <c r="D429" s="41"/>
      <c r="E429" s="41"/>
      <c r="F429" s="42"/>
      <c r="G429" s="257"/>
      <c r="H429" s="43"/>
      <c r="I429" s="44"/>
      <c r="J429" s="45">
        <f t="shared" si="220"/>
        <v>0</v>
      </c>
      <c r="K429" s="46"/>
      <c r="L429" s="47">
        <f t="shared" si="221"/>
        <v>0</v>
      </c>
      <c r="M429" s="48"/>
      <c r="N429" s="321"/>
      <c r="O429" s="49"/>
      <c r="P429" s="50"/>
      <c r="Q429" s="43"/>
      <c r="R429" s="44"/>
      <c r="S429" s="44">
        <f t="shared" si="222"/>
        <v>0</v>
      </c>
      <c r="T429" s="50"/>
      <c r="U429" s="51"/>
      <c r="V429" s="52">
        <f t="shared" si="223"/>
        <v>0</v>
      </c>
      <c r="W429" s="53"/>
      <c r="X429" s="321"/>
      <c r="Y429" s="54">
        <f t="shared" si="224"/>
        <v>0</v>
      </c>
      <c r="Z429" s="55">
        <f t="shared" si="225"/>
        <v>0</v>
      </c>
      <c r="AA429" s="56">
        <f t="shared" si="226"/>
        <v>0</v>
      </c>
      <c r="AB429" s="57" t="e">
        <f t="shared" si="227"/>
        <v>#DIV/0!</v>
      </c>
      <c r="AC429" s="58">
        <f t="shared" si="228"/>
        <v>0</v>
      </c>
      <c r="AD429" s="59" t="e">
        <f t="shared" si="229"/>
        <v>#DIV/0!</v>
      </c>
      <c r="AE429" s="60">
        <f t="shared" si="230"/>
        <v>0</v>
      </c>
      <c r="AF429" s="61" t="e">
        <f t="shared" si="231"/>
        <v>#DIV/0!</v>
      </c>
      <c r="AG429" s="62">
        <f t="shared" si="232"/>
        <v>0</v>
      </c>
      <c r="AH429" s="63" t="e">
        <f t="shared" si="233"/>
        <v>#DIV/0!</v>
      </c>
      <c r="AI429" s="199">
        <f t="shared" si="234"/>
        <v>0</v>
      </c>
      <c r="AJ429" s="200" t="e">
        <f t="shared" si="235"/>
        <v>#DIV/0!</v>
      </c>
      <c r="AK429" s="199">
        <f t="shared" si="236"/>
        <v>0</v>
      </c>
      <c r="AL429" s="200" t="e">
        <f t="shared" si="237"/>
        <v>#DIV/0!</v>
      </c>
      <c r="AM429" s="201">
        <f t="shared" si="238"/>
        <v>0</v>
      </c>
      <c r="AN429" s="210" t="e">
        <f t="shared" si="239"/>
        <v>#DIV/0!</v>
      </c>
      <c r="AO429" s="201">
        <f t="shared" si="240"/>
        <v>0</v>
      </c>
      <c r="AP429" s="210" t="e">
        <f t="shared" si="241"/>
        <v>#DIV/0!</v>
      </c>
      <c r="AR429" s="64"/>
      <c r="AS429" s="65"/>
      <c r="AT429" s="208">
        <f t="shared" si="242"/>
        <v>0</v>
      </c>
      <c r="AU429" s="209" t="e">
        <f t="shared" si="243"/>
        <v>#DIV/0!</v>
      </c>
      <c r="AV429" s="189">
        <f t="shared" si="244"/>
        <v>0</v>
      </c>
      <c r="AW429" s="190" t="e">
        <f t="shared" si="245"/>
        <v>#DIV/0!</v>
      </c>
      <c r="AY429" s="68"/>
      <c r="AZ429" s="317"/>
      <c r="BA429" s="69"/>
      <c r="BB429" s="317"/>
      <c r="BC429" s="192">
        <f t="shared" si="246"/>
        <v>0</v>
      </c>
    </row>
    <row r="430" spans="1:55">
      <c r="A430" s="39"/>
      <c r="B430" s="40"/>
      <c r="C430" s="41"/>
      <c r="D430" s="41"/>
      <c r="E430" s="41"/>
      <c r="F430" s="42"/>
      <c r="G430" s="257"/>
      <c r="H430" s="43"/>
      <c r="I430" s="44"/>
      <c r="J430" s="45">
        <f t="shared" si="220"/>
        <v>0</v>
      </c>
      <c r="K430" s="46"/>
      <c r="L430" s="47">
        <f t="shared" si="221"/>
        <v>0</v>
      </c>
      <c r="M430" s="48"/>
      <c r="N430" s="321"/>
      <c r="O430" s="49"/>
      <c r="P430" s="50"/>
      <c r="Q430" s="43"/>
      <c r="R430" s="44"/>
      <c r="S430" s="44">
        <f t="shared" si="222"/>
        <v>0</v>
      </c>
      <c r="T430" s="50"/>
      <c r="U430" s="51"/>
      <c r="V430" s="52">
        <f t="shared" si="223"/>
        <v>0</v>
      </c>
      <c r="W430" s="53"/>
      <c r="X430" s="321"/>
      <c r="Y430" s="54">
        <f t="shared" si="224"/>
        <v>0</v>
      </c>
      <c r="Z430" s="55">
        <f t="shared" si="225"/>
        <v>0</v>
      </c>
      <c r="AA430" s="56">
        <f t="shared" si="226"/>
        <v>0</v>
      </c>
      <c r="AB430" s="57" t="e">
        <f t="shared" si="227"/>
        <v>#DIV/0!</v>
      </c>
      <c r="AC430" s="58">
        <f t="shared" si="228"/>
        <v>0</v>
      </c>
      <c r="AD430" s="59" t="e">
        <f t="shared" si="229"/>
        <v>#DIV/0!</v>
      </c>
      <c r="AE430" s="60">
        <f t="shared" si="230"/>
        <v>0</v>
      </c>
      <c r="AF430" s="61" t="e">
        <f t="shared" si="231"/>
        <v>#DIV/0!</v>
      </c>
      <c r="AG430" s="62">
        <f t="shared" si="232"/>
        <v>0</v>
      </c>
      <c r="AH430" s="63" t="e">
        <f t="shared" si="233"/>
        <v>#DIV/0!</v>
      </c>
      <c r="AI430" s="199">
        <f t="shared" si="234"/>
        <v>0</v>
      </c>
      <c r="AJ430" s="200" t="e">
        <f t="shared" si="235"/>
        <v>#DIV/0!</v>
      </c>
      <c r="AK430" s="199">
        <f t="shared" si="236"/>
        <v>0</v>
      </c>
      <c r="AL430" s="200" t="e">
        <f t="shared" si="237"/>
        <v>#DIV/0!</v>
      </c>
      <c r="AM430" s="201">
        <f t="shared" si="238"/>
        <v>0</v>
      </c>
      <c r="AN430" s="210" t="e">
        <f t="shared" si="239"/>
        <v>#DIV/0!</v>
      </c>
      <c r="AO430" s="201">
        <f t="shared" si="240"/>
        <v>0</v>
      </c>
      <c r="AP430" s="210" t="e">
        <f t="shared" si="241"/>
        <v>#DIV/0!</v>
      </c>
      <c r="AR430" s="64"/>
      <c r="AS430" s="65"/>
      <c r="AT430" s="208">
        <f t="shared" si="242"/>
        <v>0</v>
      </c>
      <c r="AU430" s="209" t="e">
        <f t="shared" si="243"/>
        <v>#DIV/0!</v>
      </c>
      <c r="AV430" s="189">
        <f t="shared" si="244"/>
        <v>0</v>
      </c>
      <c r="AW430" s="190" t="e">
        <f t="shared" si="245"/>
        <v>#DIV/0!</v>
      </c>
      <c r="AY430" s="68"/>
      <c r="AZ430" s="317"/>
      <c r="BA430" s="69"/>
      <c r="BB430" s="317"/>
      <c r="BC430" s="192">
        <f t="shared" si="246"/>
        <v>0</v>
      </c>
    </row>
    <row r="431" spans="1:55">
      <c r="A431" s="39"/>
      <c r="B431" s="40"/>
      <c r="C431" s="41"/>
      <c r="D431" s="41"/>
      <c r="E431" s="41"/>
      <c r="F431" s="42"/>
      <c r="G431" s="257"/>
      <c r="H431" s="43"/>
      <c r="I431" s="44"/>
      <c r="J431" s="45">
        <f t="shared" si="220"/>
        <v>0</v>
      </c>
      <c r="K431" s="46"/>
      <c r="L431" s="47">
        <f t="shared" si="221"/>
        <v>0</v>
      </c>
      <c r="M431" s="48"/>
      <c r="N431" s="321"/>
      <c r="O431" s="49"/>
      <c r="P431" s="50"/>
      <c r="Q431" s="43"/>
      <c r="R431" s="44"/>
      <c r="S431" s="44">
        <f t="shared" si="222"/>
        <v>0</v>
      </c>
      <c r="T431" s="50"/>
      <c r="U431" s="51"/>
      <c r="V431" s="52">
        <f t="shared" si="223"/>
        <v>0</v>
      </c>
      <c r="W431" s="53"/>
      <c r="X431" s="321"/>
      <c r="Y431" s="54">
        <f t="shared" si="224"/>
        <v>0</v>
      </c>
      <c r="Z431" s="55">
        <f t="shared" si="225"/>
        <v>0</v>
      </c>
      <c r="AA431" s="56">
        <f t="shared" si="226"/>
        <v>0</v>
      </c>
      <c r="AB431" s="57" t="e">
        <f t="shared" si="227"/>
        <v>#DIV/0!</v>
      </c>
      <c r="AC431" s="58">
        <f t="shared" si="228"/>
        <v>0</v>
      </c>
      <c r="AD431" s="59" t="e">
        <f t="shared" si="229"/>
        <v>#DIV/0!</v>
      </c>
      <c r="AE431" s="60">
        <f t="shared" si="230"/>
        <v>0</v>
      </c>
      <c r="AF431" s="61" t="e">
        <f t="shared" si="231"/>
        <v>#DIV/0!</v>
      </c>
      <c r="AG431" s="62">
        <f t="shared" si="232"/>
        <v>0</v>
      </c>
      <c r="AH431" s="63" t="e">
        <f t="shared" si="233"/>
        <v>#DIV/0!</v>
      </c>
      <c r="AI431" s="199">
        <f t="shared" si="234"/>
        <v>0</v>
      </c>
      <c r="AJ431" s="200" t="e">
        <f t="shared" si="235"/>
        <v>#DIV/0!</v>
      </c>
      <c r="AK431" s="199">
        <f t="shared" si="236"/>
        <v>0</v>
      </c>
      <c r="AL431" s="200" t="e">
        <f t="shared" si="237"/>
        <v>#DIV/0!</v>
      </c>
      <c r="AM431" s="201">
        <f t="shared" si="238"/>
        <v>0</v>
      </c>
      <c r="AN431" s="210" t="e">
        <f t="shared" si="239"/>
        <v>#DIV/0!</v>
      </c>
      <c r="AO431" s="201">
        <f t="shared" si="240"/>
        <v>0</v>
      </c>
      <c r="AP431" s="210" t="e">
        <f t="shared" si="241"/>
        <v>#DIV/0!</v>
      </c>
      <c r="AR431" s="64"/>
      <c r="AS431" s="65"/>
      <c r="AT431" s="208">
        <f t="shared" si="242"/>
        <v>0</v>
      </c>
      <c r="AU431" s="209" t="e">
        <f t="shared" si="243"/>
        <v>#DIV/0!</v>
      </c>
      <c r="AV431" s="189">
        <f t="shared" si="244"/>
        <v>0</v>
      </c>
      <c r="AW431" s="190" t="e">
        <f t="shared" si="245"/>
        <v>#DIV/0!</v>
      </c>
      <c r="AY431" s="68"/>
      <c r="AZ431" s="317"/>
      <c r="BA431" s="69"/>
      <c r="BB431" s="317"/>
      <c r="BC431" s="192">
        <f t="shared" si="246"/>
        <v>0</v>
      </c>
    </row>
    <row r="432" spans="1:55">
      <c r="A432" s="39"/>
      <c r="B432" s="40"/>
      <c r="C432" s="41"/>
      <c r="D432" s="41"/>
      <c r="E432" s="41"/>
      <c r="F432" s="42"/>
      <c r="G432" s="257"/>
      <c r="H432" s="43"/>
      <c r="I432" s="44"/>
      <c r="J432" s="45">
        <f t="shared" si="220"/>
        <v>0</v>
      </c>
      <c r="K432" s="46"/>
      <c r="L432" s="47">
        <f t="shared" si="221"/>
        <v>0</v>
      </c>
      <c r="M432" s="48"/>
      <c r="N432" s="321"/>
      <c r="O432" s="49"/>
      <c r="P432" s="50"/>
      <c r="Q432" s="43"/>
      <c r="R432" s="44"/>
      <c r="S432" s="44">
        <f t="shared" si="222"/>
        <v>0</v>
      </c>
      <c r="T432" s="50"/>
      <c r="U432" s="51"/>
      <c r="V432" s="52">
        <f t="shared" si="223"/>
        <v>0</v>
      </c>
      <c r="W432" s="53"/>
      <c r="X432" s="321"/>
      <c r="Y432" s="54">
        <f t="shared" si="224"/>
        <v>0</v>
      </c>
      <c r="Z432" s="55">
        <f t="shared" si="225"/>
        <v>0</v>
      </c>
      <c r="AA432" s="56">
        <f t="shared" si="226"/>
        <v>0</v>
      </c>
      <c r="AB432" s="57" t="e">
        <f t="shared" si="227"/>
        <v>#DIV/0!</v>
      </c>
      <c r="AC432" s="58">
        <f t="shared" si="228"/>
        <v>0</v>
      </c>
      <c r="AD432" s="59" t="e">
        <f t="shared" si="229"/>
        <v>#DIV/0!</v>
      </c>
      <c r="AE432" s="60">
        <f t="shared" si="230"/>
        <v>0</v>
      </c>
      <c r="AF432" s="61" t="e">
        <f t="shared" si="231"/>
        <v>#DIV/0!</v>
      </c>
      <c r="AG432" s="62">
        <f t="shared" si="232"/>
        <v>0</v>
      </c>
      <c r="AH432" s="63" t="e">
        <f t="shared" si="233"/>
        <v>#DIV/0!</v>
      </c>
      <c r="AI432" s="199">
        <f t="shared" si="234"/>
        <v>0</v>
      </c>
      <c r="AJ432" s="200" t="e">
        <f t="shared" si="235"/>
        <v>#DIV/0!</v>
      </c>
      <c r="AK432" s="199">
        <f t="shared" si="236"/>
        <v>0</v>
      </c>
      <c r="AL432" s="200" t="e">
        <f t="shared" si="237"/>
        <v>#DIV/0!</v>
      </c>
      <c r="AM432" s="201">
        <f t="shared" si="238"/>
        <v>0</v>
      </c>
      <c r="AN432" s="210" t="e">
        <f t="shared" si="239"/>
        <v>#DIV/0!</v>
      </c>
      <c r="AO432" s="201">
        <f t="shared" si="240"/>
        <v>0</v>
      </c>
      <c r="AP432" s="210" t="e">
        <f t="shared" si="241"/>
        <v>#DIV/0!</v>
      </c>
      <c r="AR432" s="64"/>
      <c r="AS432" s="65"/>
      <c r="AT432" s="208">
        <f t="shared" si="242"/>
        <v>0</v>
      </c>
      <c r="AU432" s="209" t="e">
        <f t="shared" si="243"/>
        <v>#DIV/0!</v>
      </c>
      <c r="AV432" s="189">
        <f t="shared" si="244"/>
        <v>0</v>
      </c>
      <c r="AW432" s="190" t="e">
        <f t="shared" si="245"/>
        <v>#DIV/0!</v>
      </c>
      <c r="AY432" s="68"/>
      <c r="AZ432" s="317"/>
      <c r="BA432" s="69"/>
      <c r="BB432" s="317"/>
      <c r="BC432" s="192">
        <f t="shared" si="246"/>
        <v>0</v>
      </c>
    </row>
    <row r="433" spans="1:55">
      <c r="A433" s="39"/>
      <c r="B433" s="40"/>
      <c r="C433" s="41"/>
      <c r="D433" s="41"/>
      <c r="E433" s="41"/>
      <c r="F433" s="42"/>
      <c r="G433" s="257"/>
      <c r="H433" s="43"/>
      <c r="I433" s="44"/>
      <c r="J433" s="45">
        <f t="shared" si="220"/>
        <v>0</v>
      </c>
      <c r="K433" s="46"/>
      <c r="L433" s="47">
        <f t="shared" si="221"/>
        <v>0</v>
      </c>
      <c r="M433" s="48"/>
      <c r="N433" s="321"/>
      <c r="O433" s="49"/>
      <c r="P433" s="50"/>
      <c r="Q433" s="43"/>
      <c r="R433" s="44"/>
      <c r="S433" s="44">
        <f t="shared" si="222"/>
        <v>0</v>
      </c>
      <c r="T433" s="50"/>
      <c r="U433" s="51"/>
      <c r="V433" s="52">
        <f t="shared" si="223"/>
        <v>0</v>
      </c>
      <c r="W433" s="53"/>
      <c r="X433" s="321"/>
      <c r="Y433" s="54">
        <f t="shared" si="224"/>
        <v>0</v>
      </c>
      <c r="Z433" s="55">
        <f t="shared" si="225"/>
        <v>0</v>
      </c>
      <c r="AA433" s="56">
        <f t="shared" si="226"/>
        <v>0</v>
      </c>
      <c r="AB433" s="57" t="e">
        <f t="shared" si="227"/>
        <v>#DIV/0!</v>
      </c>
      <c r="AC433" s="58">
        <f t="shared" si="228"/>
        <v>0</v>
      </c>
      <c r="AD433" s="59" t="e">
        <f t="shared" si="229"/>
        <v>#DIV/0!</v>
      </c>
      <c r="AE433" s="60">
        <f t="shared" si="230"/>
        <v>0</v>
      </c>
      <c r="AF433" s="61" t="e">
        <f t="shared" si="231"/>
        <v>#DIV/0!</v>
      </c>
      <c r="AG433" s="62">
        <f t="shared" si="232"/>
        <v>0</v>
      </c>
      <c r="AH433" s="63" t="e">
        <f t="shared" si="233"/>
        <v>#DIV/0!</v>
      </c>
      <c r="AI433" s="199">
        <f t="shared" si="234"/>
        <v>0</v>
      </c>
      <c r="AJ433" s="200" t="e">
        <f t="shared" si="235"/>
        <v>#DIV/0!</v>
      </c>
      <c r="AK433" s="199">
        <f t="shared" si="236"/>
        <v>0</v>
      </c>
      <c r="AL433" s="200" t="e">
        <f t="shared" si="237"/>
        <v>#DIV/0!</v>
      </c>
      <c r="AM433" s="201">
        <f t="shared" si="238"/>
        <v>0</v>
      </c>
      <c r="AN433" s="210" t="e">
        <f t="shared" si="239"/>
        <v>#DIV/0!</v>
      </c>
      <c r="AO433" s="201">
        <f t="shared" si="240"/>
        <v>0</v>
      </c>
      <c r="AP433" s="210" t="e">
        <f t="shared" si="241"/>
        <v>#DIV/0!</v>
      </c>
      <c r="AR433" s="64"/>
      <c r="AS433" s="65"/>
      <c r="AT433" s="208">
        <f t="shared" si="242"/>
        <v>0</v>
      </c>
      <c r="AU433" s="209" t="e">
        <f t="shared" si="243"/>
        <v>#DIV/0!</v>
      </c>
      <c r="AV433" s="189">
        <f t="shared" si="244"/>
        <v>0</v>
      </c>
      <c r="AW433" s="190" t="e">
        <f t="shared" si="245"/>
        <v>#DIV/0!</v>
      </c>
      <c r="AY433" s="68"/>
      <c r="AZ433" s="317"/>
      <c r="BA433" s="69"/>
      <c r="BB433" s="317"/>
      <c r="BC433" s="192">
        <f t="shared" si="246"/>
        <v>0</v>
      </c>
    </row>
    <row r="434" spans="1:55">
      <c r="A434" s="39"/>
      <c r="B434" s="40"/>
      <c r="C434" s="41"/>
      <c r="D434" s="41"/>
      <c r="E434" s="41"/>
      <c r="F434" s="42"/>
      <c r="G434" s="257"/>
      <c r="H434" s="43"/>
      <c r="I434" s="44"/>
      <c r="J434" s="45">
        <f t="shared" si="220"/>
        <v>0</v>
      </c>
      <c r="K434" s="46"/>
      <c r="L434" s="47">
        <f t="shared" si="221"/>
        <v>0</v>
      </c>
      <c r="M434" s="48"/>
      <c r="N434" s="321"/>
      <c r="O434" s="49"/>
      <c r="P434" s="50"/>
      <c r="Q434" s="43"/>
      <c r="R434" s="44"/>
      <c r="S434" s="44">
        <f t="shared" si="222"/>
        <v>0</v>
      </c>
      <c r="T434" s="50"/>
      <c r="U434" s="51"/>
      <c r="V434" s="52">
        <f t="shared" si="223"/>
        <v>0</v>
      </c>
      <c r="W434" s="53"/>
      <c r="X434" s="321"/>
      <c r="Y434" s="54">
        <f t="shared" si="224"/>
        <v>0</v>
      </c>
      <c r="Z434" s="55">
        <f t="shared" si="225"/>
        <v>0</v>
      </c>
      <c r="AA434" s="56">
        <f t="shared" si="226"/>
        <v>0</v>
      </c>
      <c r="AB434" s="57" t="e">
        <f t="shared" si="227"/>
        <v>#DIV/0!</v>
      </c>
      <c r="AC434" s="58">
        <f t="shared" si="228"/>
        <v>0</v>
      </c>
      <c r="AD434" s="59" t="e">
        <f t="shared" si="229"/>
        <v>#DIV/0!</v>
      </c>
      <c r="AE434" s="60">
        <f t="shared" si="230"/>
        <v>0</v>
      </c>
      <c r="AF434" s="61" t="e">
        <f t="shared" si="231"/>
        <v>#DIV/0!</v>
      </c>
      <c r="AG434" s="62">
        <f t="shared" si="232"/>
        <v>0</v>
      </c>
      <c r="AH434" s="63" t="e">
        <f t="shared" si="233"/>
        <v>#DIV/0!</v>
      </c>
      <c r="AI434" s="199">
        <f t="shared" si="234"/>
        <v>0</v>
      </c>
      <c r="AJ434" s="200" t="e">
        <f t="shared" si="235"/>
        <v>#DIV/0!</v>
      </c>
      <c r="AK434" s="199">
        <f t="shared" si="236"/>
        <v>0</v>
      </c>
      <c r="AL434" s="200" t="e">
        <f t="shared" si="237"/>
        <v>#DIV/0!</v>
      </c>
      <c r="AM434" s="201">
        <f t="shared" si="238"/>
        <v>0</v>
      </c>
      <c r="AN434" s="210" t="e">
        <f t="shared" si="239"/>
        <v>#DIV/0!</v>
      </c>
      <c r="AO434" s="201">
        <f t="shared" si="240"/>
        <v>0</v>
      </c>
      <c r="AP434" s="210" t="e">
        <f t="shared" si="241"/>
        <v>#DIV/0!</v>
      </c>
      <c r="AR434" s="64"/>
      <c r="AS434" s="65"/>
      <c r="AT434" s="208">
        <f t="shared" si="242"/>
        <v>0</v>
      </c>
      <c r="AU434" s="209" t="e">
        <f t="shared" si="243"/>
        <v>#DIV/0!</v>
      </c>
      <c r="AV434" s="189">
        <f t="shared" si="244"/>
        <v>0</v>
      </c>
      <c r="AW434" s="190" t="e">
        <f t="shared" si="245"/>
        <v>#DIV/0!</v>
      </c>
      <c r="AY434" s="68"/>
      <c r="AZ434" s="317"/>
      <c r="BA434" s="69"/>
      <c r="BB434" s="317"/>
      <c r="BC434" s="192">
        <f t="shared" si="246"/>
        <v>0</v>
      </c>
    </row>
    <row r="435" spans="1:55">
      <c r="A435" s="39"/>
      <c r="B435" s="40"/>
      <c r="C435" s="41"/>
      <c r="D435" s="41"/>
      <c r="E435" s="41"/>
      <c r="F435" s="42"/>
      <c r="G435" s="257"/>
      <c r="H435" s="43"/>
      <c r="I435" s="44"/>
      <c r="J435" s="45">
        <f t="shared" si="220"/>
        <v>0</v>
      </c>
      <c r="K435" s="46"/>
      <c r="L435" s="47">
        <f t="shared" si="221"/>
        <v>0</v>
      </c>
      <c r="M435" s="48"/>
      <c r="N435" s="321"/>
      <c r="O435" s="49"/>
      <c r="P435" s="50"/>
      <c r="Q435" s="43"/>
      <c r="R435" s="44"/>
      <c r="S435" s="44">
        <f t="shared" si="222"/>
        <v>0</v>
      </c>
      <c r="T435" s="50"/>
      <c r="U435" s="51"/>
      <c r="V435" s="52">
        <f t="shared" si="223"/>
        <v>0</v>
      </c>
      <c r="W435" s="53"/>
      <c r="X435" s="321"/>
      <c r="Y435" s="54">
        <f t="shared" si="224"/>
        <v>0</v>
      </c>
      <c r="Z435" s="55">
        <f t="shared" si="225"/>
        <v>0</v>
      </c>
      <c r="AA435" s="56">
        <f t="shared" si="226"/>
        <v>0</v>
      </c>
      <c r="AB435" s="57" t="e">
        <f t="shared" si="227"/>
        <v>#DIV/0!</v>
      </c>
      <c r="AC435" s="58">
        <f t="shared" si="228"/>
        <v>0</v>
      </c>
      <c r="AD435" s="59" t="e">
        <f t="shared" si="229"/>
        <v>#DIV/0!</v>
      </c>
      <c r="AE435" s="60">
        <f t="shared" si="230"/>
        <v>0</v>
      </c>
      <c r="AF435" s="61" t="e">
        <f t="shared" si="231"/>
        <v>#DIV/0!</v>
      </c>
      <c r="AG435" s="62">
        <f t="shared" si="232"/>
        <v>0</v>
      </c>
      <c r="AH435" s="63" t="e">
        <f t="shared" si="233"/>
        <v>#DIV/0!</v>
      </c>
      <c r="AI435" s="199">
        <f t="shared" si="234"/>
        <v>0</v>
      </c>
      <c r="AJ435" s="200" t="e">
        <f t="shared" si="235"/>
        <v>#DIV/0!</v>
      </c>
      <c r="AK435" s="199">
        <f t="shared" si="236"/>
        <v>0</v>
      </c>
      <c r="AL435" s="200" t="e">
        <f t="shared" si="237"/>
        <v>#DIV/0!</v>
      </c>
      <c r="AM435" s="201">
        <f t="shared" si="238"/>
        <v>0</v>
      </c>
      <c r="AN435" s="210" t="e">
        <f t="shared" si="239"/>
        <v>#DIV/0!</v>
      </c>
      <c r="AO435" s="201">
        <f t="shared" si="240"/>
        <v>0</v>
      </c>
      <c r="AP435" s="210" t="e">
        <f t="shared" si="241"/>
        <v>#DIV/0!</v>
      </c>
      <c r="AR435" s="64"/>
      <c r="AS435" s="65"/>
      <c r="AT435" s="208">
        <f t="shared" si="242"/>
        <v>0</v>
      </c>
      <c r="AU435" s="209" t="e">
        <f t="shared" si="243"/>
        <v>#DIV/0!</v>
      </c>
      <c r="AV435" s="189">
        <f t="shared" si="244"/>
        <v>0</v>
      </c>
      <c r="AW435" s="190" t="e">
        <f t="shared" si="245"/>
        <v>#DIV/0!</v>
      </c>
      <c r="AY435" s="68"/>
      <c r="AZ435" s="317"/>
      <c r="BA435" s="69"/>
      <c r="BB435" s="317"/>
      <c r="BC435" s="192">
        <f t="shared" si="246"/>
        <v>0</v>
      </c>
    </row>
    <row r="436" spans="1:55">
      <c r="A436" s="39"/>
      <c r="B436" s="40"/>
      <c r="C436" s="41"/>
      <c r="D436" s="41"/>
      <c r="E436" s="41"/>
      <c r="F436" s="42"/>
      <c r="G436" s="257"/>
      <c r="H436" s="43"/>
      <c r="I436" s="44"/>
      <c r="J436" s="45">
        <f t="shared" si="220"/>
        <v>0</v>
      </c>
      <c r="K436" s="46"/>
      <c r="L436" s="47">
        <f t="shared" si="221"/>
        <v>0</v>
      </c>
      <c r="M436" s="48"/>
      <c r="N436" s="321"/>
      <c r="O436" s="49"/>
      <c r="P436" s="50"/>
      <c r="Q436" s="43"/>
      <c r="R436" s="44"/>
      <c r="S436" s="44">
        <f t="shared" si="222"/>
        <v>0</v>
      </c>
      <c r="T436" s="50"/>
      <c r="U436" s="51"/>
      <c r="V436" s="52">
        <f t="shared" si="223"/>
        <v>0</v>
      </c>
      <c r="W436" s="53"/>
      <c r="X436" s="321"/>
      <c r="Y436" s="54">
        <f t="shared" si="224"/>
        <v>0</v>
      </c>
      <c r="Z436" s="55">
        <f t="shared" si="225"/>
        <v>0</v>
      </c>
      <c r="AA436" s="56">
        <f t="shared" si="226"/>
        <v>0</v>
      </c>
      <c r="AB436" s="57" t="e">
        <f t="shared" si="227"/>
        <v>#DIV/0!</v>
      </c>
      <c r="AC436" s="58">
        <f t="shared" si="228"/>
        <v>0</v>
      </c>
      <c r="AD436" s="59" t="e">
        <f t="shared" si="229"/>
        <v>#DIV/0!</v>
      </c>
      <c r="AE436" s="60">
        <f t="shared" si="230"/>
        <v>0</v>
      </c>
      <c r="AF436" s="61" t="e">
        <f t="shared" si="231"/>
        <v>#DIV/0!</v>
      </c>
      <c r="AG436" s="62">
        <f t="shared" si="232"/>
        <v>0</v>
      </c>
      <c r="AH436" s="63" t="e">
        <f t="shared" si="233"/>
        <v>#DIV/0!</v>
      </c>
      <c r="AI436" s="199">
        <f t="shared" si="234"/>
        <v>0</v>
      </c>
      <c r="AJ436" s="200" t="e">
        <f t="shared" si="235"/>
        <v>#DIV/0!</v>
      </c>
      <c r="AK436" s="199">
        <f t="shared" si="236"/>
        <v>0</v>
      </c>
      <c r="AL436" s="200" t="e">
        <f t="shared" si="237"/>
        <v>#DIV/0!</v>
      </c>
      <c r="AM436" s="201">
        <f t="shared" si="238"/>
        <v>0</v>
      </c>
      <c r="AN436" s="210" t="e">
        <f t="shared" si="239"/>
        <v>#DIV/0!</v>
      </c>
      <c r="AO436" s="201">
        <f t="shared" si="240"/>
        <v>0</v>
      </c>
      <c r="AP436" s="210" t="e">
        <f t="shared" si="241"/>
        <v>#DIV/0!</v>
      </c>
      <c r="AR436" s="64"/>
      <c r="AS436" s="65"/>
      <c r="AT436" s="208">
        <f t="shared" si="242"/>
        <v>0</v>
      </c>
      <c r="AU436" s="209" t="e">
        <f t="shared" si="243"/>
        <v>#DIV/0!</v>
      </c>
      <c r="AV436" s="189">
        <f t="shared" si="244"/>
        <v>0</v>
      </c>
      <c r="AW436" s="190" t="e">
        <f t="shared" si="245"/>
        <v>#DIV/0!</v>
      </c>
      <c r="AY436" s="68"/>
      <c r="AZ436" s="317"/>
      <c r="BA436" s="69"/>
      <c r="BB436" s="317"/>
      <c r="BC436" s="192">
        <f t="shared" si="246"/>
        <v>0</v>
      </c>
    </row>
    <row r="437" spans="1:55">
      <c r="A437" s="39"/>
      <c r="B437" s="40"/>
      <c r="C437" s="41"/>
      <c r="D437" s="41"/>
      <c r="E437" s="41"/>
      <c r="F437" s="42"/>
      <c r="G437" s="257"/>
      <c r="H437" s="43"/>
      <c r="I437" s="44"/>
      <c r="J437" s="45">
        <f t="shared" si="220"/>
        <v>0</v>
      </c>
      <c r="K437" s="46"/>
      <c r="L437" s="47">
        <f t="shared" si="221"/>
        <v>0</v>
      </c>
      <c r="M437" s="48"/>
      <c r="N437" s="321"/>
      <c r="O437" s="49"/>
      <c r="P437" s="50"/>
      <c r="Q437" s="43"/>
      <c r="R437" s="44"/>
      <c r="S437" s="44">
        <f t="shared" si="222"/>
        <v>0</v>
      </c>
      <c r="T437" s="50"/>
      <c r="U437" s="51"/>
      <c r="V437" s="52">
        <f t="shared" si="223"/>
        <v>0</v>
      </c>
      <c r="W437" s="53"/>
      <c r="X437" s="321"/>
      <c r="Y437" s="54">
        <f t="shared" si="224"/>
        <v>0</v>
      </c>
      <c r="Z437" s="55">
        <f t="shared" si="225"/>
        <v>0</v>
      </c>
      <c r="AA437" s="56">
        <f t="shared" si="226"/>
        <v>0</v>
      </c>
      <c r="AB437" s="57" t="e">
        <f t="shared" si="227"/>
        <v>#DIV/0!</v>
      </c>
      <c r="AC437" s="58">
        <f t="shared" si="228"/>
        <v>0</v>
      </c>
      <c r="AD437" s="59" t="e">
        <f t="shared" si="229"/>
        <v>#DIV/0!</v>
      </c>
      <c r="AE437" s="60">
        <f t="shared" si="230"/>
        <v>0</v>
      </c>
      <c r="AF437" s="61" t="e">
        <f t="shared" si="231"/>
        <v>#DIV/0!</v>
      </c>
      <c r="AG437" s="62">
        <f t="shared" si="232"/>
        <v>0</v>
      </c>
      <c r="AH437" s="63" t="e">
        <f t="shared" si="233"/>
        <v>#DIV/0!</v>
      </c>
      <c r="AI437" s="199">
        <f t="shared" si="234"/>
        <v>0</v>
      </c>
      <c r="AJ437" s="200" t="e">
        <f t="shared" si="235"/>
        <v>#DIV/0!</v>
      </c>
      <c r="AK437" s="199">
        <f t="shared" si="236"/>
        <v>0</v>
      </c>
      <c r="AL437" s="200" t="e">
        <f t="shared" si="237"/>
        <v>#DIV/0!</v>
      </c>
      <c r="AM437" s="201">
        <f t="shared" si="238"/>
        <v>0</v>
      </c>
      <c r="AN437" s="210" t="e">
        <f t="shared" si="239"/>
        <v>#DIV/0!</v>
      </c>
      <c r="AO437" s="201">
        <f t="shared" si="240"/>
        <v>0</v>
      </c>
      <c r="AP437" s="210" t="e">
        <f t="shared" si="241"/>
        <v>#DIV/0!</v>
      </c>
      <c r="AR437" s="64"/>
      <c r="AS437" s="65"/>
      <c r="AT437" s="208">
        <f t="shared" si="242"/>
        <v>0</v>
      </c>
      <c r="AU437" s="209" t="e">
        <f t="shared" si="243"/>
        <v>#DIV/0!</v>
      </c>
      <c r="AV437" s="189">
        <f t="shared" si="244"/>
        <v>0</v>
      </c>
      <c r="AW437" s="190" t="e">
        <f t="shared" si="245"/>
        <v>#DIV/0!</v>
      </c>
      <c r="AY437" s="68"/>
      <c r="AZ437" s="317"/>
      <c r="BA437" s="69"/>
      <c r="BB437" s="317"/>
      <c r="BC437" s="192">
        <f t="shared" si="246"/>
        <v>0</v>
      </c>
    </row>
    <row r="438" spans="1:55">
      <c r="A438" s="39"/>
      <c r="B438" s="40"/>
      <c r="C438" s="41"/>
      <c r="D438" s="41"/>
      <c r="E438" s="41"/>
      <c r="F438" s="42"/>
      <c r="G438" s="257"/>
      <c r="H438" s="43"/>
      <c r="I438" s="44"/>
      <c r="J438" s="45">
        <f t="shared" si="220"/>
        <v>0</v>
      </c>
      <c r="K438" s="46"/>
      <c r="L438" s="47">
        <f t="shared" si="221"/>
        <v>0</v>
      </c>
      <c r="M438" s="48"/>
      <c r="N438" s="321"/>
      <c r="O438" s="49"/>
      <c r="P438" s="50"/>
      <c r="Q438" s="43"/>
      <c r="R438" s="44"/>
      <c r="S438" s="44">
        <f t="shared" si="222"/>
        <v>0</v>
      </c>
      <c r="T438" s="50"/>
      <c r="U438" s="51"/>
      <c r="V438" s="52">
        <f t="shared" si="223"/>
        <v>0</v>
      </c>
      <c r="W438" s="53"/>
      <c r="X438" s="321"/>
      <c r="Y438" s="54">
        <f t="shared" si="224"/>
        <v>0</v>
      </c>
      <c r="Z438" s="55">
        <f t="shared" si="225"/>
        <v>0</v>
      </c>
      <c r="AA438" s="56">
        <f t="shared" si="226"/>
        <v>0</v>
      </c>
      <c r="AB438" s="57" t="e">
        <f t="shared" si="227"/>
        <v>#DIV/0!</v>
      </c>
      <c r="AC438" s="58">
        <f t="shared" si="228"/>
        <v>0</v>
      </c>
      <c r="AD438" s="59" t="e">
        <f t="shared" si="229"/>
        <v>#DIV/0!</v>
      </c>
      <c r="AE438" s="60">
        <f t="shared" si="230"/>
        <v>0</v>
      </c>
      <c r="AF438" s="61" t="e">
        <f t="shared" si="231"/>
        <v>#DIV/0!</v>
      </c>
      <c r="AG438" s="62">
        <f t="shared" si="232"/>
        <v>0</v>
      </c>
      <c r="AH438" s="63" t="e">
        <f t="shared" si="233"/>
        <v>#DIV/0!</v>
      </c>
      <c r="AI438" s="199">
        <f t="shared" si="234"/>
        <v>0</v>
      </c>
      <c r="AJ438" s="200" t="e">
        <f t="shared" si="235"/>
        <v>#DIV/0!</v>
      </c>
      <c r="AK438" s="199">
        <f t="shared" si="236"/>
        <v>0</v>
      </c>
      <c r="AL438" s="200" t="e">
        <f t="shared" si="237"/>
        <v>#DIV/0!</v>
      </c>
      <c r="AM438" s="201">
        <f t="shared" si="238"/>
        <v>0</v>
      </c>
      <c r="AN438" s="210" t="e">
        <f t="shared" si="239"/>
        <v>#DIV/0!</v>
      </c>
      <c r="AO438" s="201">
        <f t="shared" si="240"/>
        <v>0</v>
      </c>
      <c r="AP438" s="210" t="e">
        <f t="shared" si="241"/>
        <v>#DIV/0!</v>
      </c>
      <c r="AR438" s="64"/>
      <c r="AS438" s="65"/>
      <c r="AT438" s="208">
        <f t="shared" si="242"/>
        <v>0</v>
      </c>
      <c r="AU438" s="209" t="e">
        <f t="shared" si="243"/>
        <v>#DIV/0!</v>
      </c>
      <c r="AV438" s="189">
        <f t="shared" si="244"/>
        <v>0</v>
      </c>
      <c r="AW438" s="190" t="e">
        <f t="shared" si="245"/>
        <v>#DIV/0!</v>
      </c>
      <c r="AY438" s="68"/>
      <c r="AZ438" s="317"/>
      <c r="BA438" s="69"/>
      <c r="BB438" s="317"/>
      <c r="BC438" s="192">
        <f t="shared" si="246"/>
        <v>0</v>
      </c>
    </row>
    <row r="439" spans="1:55">
      <c r="A439" s="39"/>
      <c r="B439" s="40"/>
      <c r="C439" s="41"/>
      <c r="D439" s="41"/>
      <c r="E439" s="41"/>
      <c r="F439" s="42"/>
      <c r="G439" s="257"/>
      <c r="H439" s="43"/>
      <c r="I439" s="44"/>
      <c r="J439" s="45">
        <f t="shared" si="220"/>
        <v>0</v>
      </c>
      <c r="K439" s="46"/>
      <c r="L439" s="47">
        <f t="shared" si="221"/>
        <v>0</v>
      </c>
      <c r="M439" s="48"/>
      <c r="N439" s="321"/>
      <c r="O439" s="49"/>
      <c r="P439" s="50"/>
      <c r="Q439" s="43"/>
      <c r="R439" s="44"/>
      <c r="S439" s="44">
        <f t="shared" si="222"/>
        <v>0</v>
      </c>
      <c r="T439" s="50"/>
      <c r="U439" s="51"/>
      <c r="V439" s="52">
        <f t="shared" si="223"/>
        <v>0</v>
      </c>
      <c r="W439" s="53"/>
      <c r="X439" s="321"/>
      <c r="Y439" s="54">
        <f t="shared" si="224"/>
        <v>0</v>
      </c>
      <c r="Z439" s="55">
        <f t="shared" si="225"/>
        <v>0</v>
      </c>
      <c r="AA439" s="56">
        <f t="shared" si="226"/>
        <v>0</v>
      </c>
      <c r="AB439" s="57" t="e">
        <f t="shared" si="227"/>
        <v>#DIV/0!</v>
      </c>
      <c r="AC439" s="58">
        <f t="shared" si="228"/>
        <v>0</v>
      </c>
      <c r="AD439" s="59" t="e">
        <f t="shared" si="229"/>
        <v>#DIV/0!</v>
      </c>
      <c r="AE439" s="60">
        <f t="shared" si="230"/>
        <v>0</v>
      </c>
      <c r="AF439" s="61" t="e">
        <f t="shared" si="231"/>
        <v>#DIV/0!</v>
      </c>
      <c r="AG439" s="62">
        <f t="shared" si="232"/>
        <v>0</v>
      </c>
      <c r="AH439" s="63" t="e">
        <f t="shared" si="233"/>
        <v>#DIV/0!</v>
      </c>
      <c r="AI439" s="199">
        <f t="shared" si="234"/>
        <v>0</v>
      </c>
      <c r="AJ439" s="200" t="e">
        <f t="shared" si="235"/>
        <v>#DIV/0!</v>
      </c>
      <c r="AK439" s="199">
        <f t="shared" si="236"/>
        <v>0</v>
      </c>
      <c r="AL439" s="200" t="e">
        <f t="shared" si="237"/>
        <v>#DIV/0!</v>
      </c>
      <c r="AM439" s="201">
        <f t="shared" si="238"/>
        <v>0</v>
      </c>
      <c r="AN439" s="210" t="e">
        <f t="shared" si="239"/>
        <v>#DIV/0!</v>
      </c>
      <c r="AO439" s="201">
        <f t="shared" si="240"/>
        <v>0</v>
      </c>
      <c r="AP439" s="210" t="e">
        <f t="shared" si="241"/>
        <v>#DIV/0!</v>
      </c>
      <c r="AR439" s="64"/>
      <c r="AS439" s="65"/>
      <c r="AT439" s="208">
        <f t="shared" si="242"/>
        <v>0</v>
      </c>
      <c r="AU439" s="209" t="e">
        <f t="shared" si="243"/>
        <v>#DIV/0!</v>
      </c>
      <c r="AV439" s="189">
        <f t="shared" si="244"/>
        <v>0</v>
      </c>
      <c r="AW439" s="190" t="e">
        <f t="shared" si="245"/>
        <v>#DIV/0!</v>
      </c>
      <c r="AY439" s="68"/>
      <c r="AZ439" s="317"/>
      <c r="BA439" s="69"/>
      <c r="BB439" s="317"/>
      <c r="BC439" s="192">
        <f t="shared" si="246"/>
        <v>0</v>
      </c>
    </row>
    <row r="440" spans="1:55">
      <c r="A440" s="39"/>
      <c r="B440" s="40"/>
      <c r="C440" s="41"/>
      <c r="D440" s="41"/>
      <c r="E440" s="41"/>
      <c r="F440" s="42"/>
      <c r="G440" s="257"/>
      <c r="H440" s="43"/>
      <c r="I440" s="44"/>
      <c r="J440" s="45">
        <f t="shared" si="220"/>
        <v>0</v>
      </c>
      <c r="K440" s="46"/>
      <c r="L440" s="47">
        <f t="shared" si="221"/>
        <v>0</v>
      </c>
      <c r="M440" s="48"/>
      <c r="N440" s="321"/>
      <c r="O440" s="49"/>
      <c r="P440" s="50"/>
      <c r="Q440" s="43"/>
      <c r="R440" s="44"/>
      <c r="S440" s="44">
        <f t="shared" si="222"/>
        <v>0</v>
      </c>
      <c r="T440" s="50"/>
      <c r="U440" s="51"/>
      <c r="V440" s="52">
        <f t="shared" si="223"/>
        <v>0</v>
      </c>
      <c r="W440" s="53"/>
      <c r="X440" s="321"/>
      <c r="Y440" s="54">
        <f t="shared" si="224"/>
        <v>0</v>
      </c>
      <c r="Z440" s="55">
        <f t="shared" si="225"/>
        <v>0</v>
      </c>
      <c r="AA440" s="56">
        <f t="shared" si="226"/>
        <v>0</v>
      </c>
      <c r="AB440" s="57" t="e">
        <f t="shared" si="227"/>
        <v>#DIV/0!</v>
      </c>
      <c r="AC440" s="58">
        <f t="shared" si="228"/>
        <v>0</v>
      </c>
      <c r="AD440" s="59" t="e">
        <f t="shared" si="229"/>
        <v>#DIV/0!</v>
      </c>
      <c r="AE440" s="60">
        <f t="shared" si="230"/>
        <v>0</v>
      </c>
      <c r="AF440" s="61" t="e">
        <f t="shared" si="231"/>
        <v>#DIV/0!</v>
      </c>
      <c r="AG440" s="62">
        <f t="shared" si="232"/>
        <v>0</v>
      </c>
      <c r="AH440" s="63" t="e">
        <f t="shared" si="233"/>
        <v>#DIV/0!</v>
      </c>
      <c r="AI440" s="199">
        <f t="shared" si="234"/>
        <v>0</v>
      </c>
      <c r="AJ440" s="200" t="e">
        <f t="shared" si="235"/>
        <v>#DIV/0!</v>
      </c>
      <c r="AK440" s="199">
        <f t="shared" si="236"/>
        <v>0</v>
      </c>
      <c r="AL440" s="200" t="e">
        <f t="shared" si="237"/>
        <v>#DIV/0!</v>
      </c>
      <c r="AM440" s="201">
        <f t="shared" si="238"/>
        <v>0</v>
      </c>
      <c r="AN440" s="210" t="e">
        <f t="shared" si="239"/>
        <v>#DIV/0!</v>
      </c>
      <c r="AO440" s="201">
        <f t="shared" si="240"/>
        <v>0</v>
      </c>
      <c r="AP440" s="210" t="e">
        <f t="shared" si="241"/>
        <v>#DIV/0!</v>
      </c>
      <c r="AR440" s="64"/>
      <c r="AS440" s="65"/>
      <c r="AT440" s="208">
        <f t="shared" si="242"/>
        <v>0</v>
      </c>
      <c r="AU440" s="209" t="e">
        <f t="shared" si="243"/>
        <v>#DIV/0!</v>
      </c>
      <c r="AV440" s="189">
        <f t="shared" si="244"/>
        <v>0</v>
      </c>
      <c r="AW440" s="190" t="e">
        <f t="shared" si="245"/>
        <v>#DIV/0!</v>
      </c>
      <c r="AY440" s="68"/>
      <c r="AZ440" s="317"/>
      <c r="BA440" s="69"/>
      <c r="BB440" s="317"/>
      <c r="BC440" s="192">
        <f t="shared" si="246"/>
        <v>0</v>
      </c>
    </row>
    <row r="441" spans="1:55">
      <c r="A441" s="39"/>
      <c r="B441" s="40"/>
      <c r="C441" s="41"/>
      <c r="D441" s="41"/>
      <c r="E441" s="41"/>
      <c r="F441" s="42"/>
      <c r="G441" s="257"/>
      <c r="H441" s="43"/>
      <c r="I441" s="44"/>
      <c r="J441" s="45">
        <f t="shared" si="220"/>
        <v>0</v>
      </c>
      <c r="K441" s="46"/>
      <c r="L441" s="47">
        <f t="shared" si="221"/>
        <v>0</v>
      </c>
      <c r="M441" s="48"/>
      <c r="N441" s="321"/>
      <c r="O441" s="49"/>
      <c r="P441" s="50"/>
      <c r="Q441" s="43"/>
      <c r="R441" s="44"/>
      <c r="S441" s="44">
        <f t="shared" si="222"/>
        <v>0</v>
      </c>
      <c r="T441" s="50"/>
      <c r="U441" s="51"/>
      <c r="V441" s="52">
        <f t="shared" si="223"/>
        <v>0</v>
      </c>
      <c r="W441" s="53"/>
      <c r="X441" s="321"/>
      <c r="Y441" s="54">
        <f t="shared" si="224"/>
        <v>0</v>
      </c>
      <c r="Z441" s="55">
        <f t="shared" si="225"/>
        <v>0</v>
      </c>
      <c r="AA441" s="56">
        <f t="shared" si="226"/>
        <v>0</v>
      </c>
      <c r="AB441" s="57" t="e">
        <f t="shared" si="227"/>
        <v>#DIV/0!</v>
      </c>
      <c r="AC441" s="58">
        <f t="shared" si="228"/>
        <v>0</v>
      </c>
      <c r="AD441" s="59" t="e">
        <f t="shared" si="229"/>
        <v>#DIV/0!</v>
      </c>
      <c r="AE441" s="60">
        <f t="shared" si="230"/>
        <v>0</v>
      </c>
      <c r="AF441" s="61" t="e">
        <f t="shared" si="231"/>
        <v>#DIV/0!</v>
      </c>
      <c r="AG441" s="62">
        <f t="shared" si="232"/>
        <v>0</v>
      </c>
      <c r="AH441" s="63" t="e">
        <f t="shared" si="233"/>
        <v>#DIV/0!</v>
      </c>
      <c r="AI441" s="199">
        <f t="shared" si="234"/>
        <v>0</v>
      </c>
      <c r="AJ441" s="200" t="e">
        <f t="shared" si="235"/>
        <v>#DIV/0!</v>
      </c>
      <c r="AK441" s="199">
        <f t="shared" si="236"/>
        <v>0</v>
      </c>
      <c r="AL441" s="200" t="e">
        <f t="shared" si="237"/>
        <v>#DIV/0!</v>
      </c>
      <c r="AM441" s="201">
        <f t="shared" si="238"/>
        <v>0</v>
      </c>
      <c r="AN441" s="210" t="e">
        <f t="shared" si="239"/>
        <v>#DIV/0!</v>
      </c>
      <c r="AO441" s="201">
        <f t="shared" si="240"/>
        <v>0</v>
      </c>
      <c r="AP441" s="210" t="e">
        <f t="shared" si="241"/>
        <v>#DIV/0!</v>
      </c>
      <c r="AR441" s="64"/>
      <c r="AS441" s="65"/>
      <c r="AT441" s="208">
        <f t="shared" si="242"/>
        <v>0</v>
      </c>
      <c r="AU441" s="209" t="e">
        <f t="shared" si="243"/>
        <v>#DIV/0!</v>
      </c>
      <c r="AV441" s="189">
        <f t="shared" si="244"/>
        <v>0</v>
      </c>
      <c r="AW441" s="190" t="e">
        <f t="shared" si="245"/>
        <v>#DIV/0!</v>
      </c>
      <c r="AY441" s="68"/>
      <c r="AZ441" s="317"/>
      <c r="BA441" s="69"/>
      <c r="BB441" s="317"/>
      <c r="BC441" s="192">
        <f t="shared" si="246"/>
        <v>0</v>
      </c>
    </row>
    <row r="442" spans="1:55">
      <c r="A442" s="39"/>
      <c r="B442" s="40"/>
      <c r="C442" s="41"/>
      <c r="D442" s="41"/>
      <c r="E442" s="41"/>
      <c r="F442" s="42"/>
      <c r="G442" s="257"/>
      <c r="H442" s="43"/>
      <c r="I442" s="44"/>
      <c r="J442" s="45">
        <f t="shared" si="220"/>
        <v>0</v>
      </c>
      <c r="K442" s="46"/>
      <c r="L442" s="47">
        <f t="shared" si="221"/>
        <v>0</v>
      </c>
      <c r="M442" s="48"/>
      <c r="N442" s="321"/>
      <c r="O442" s="49"/>
      <c r="P442" s="50"/>
      <c r="Q442" s="43"/>
      <c r="R442" s="44"/>
      <c r="S442" s="44">
        <f t="shared" si="222"/>
        <v>0</v>
      </c>
      <c r="T442" s="50"/>
      <c r="U442" s="51"/>
      <c r="V442" s="52">
        <f t="shared" si="223"/>
        <v>0</v>
      </c>
      <c r="W442" s="53"/>
      <c r="X442" s="321"/>
      <c r="Y442" s="54">
        <f t="shared" si="224"/>
        <v>0</v>
      </c>
      <c r="Z442" s="55">
        <f t="shared" si="225"/>
        <v>0</v>
      </c>
      <c r="AA442" s="56">
        <f t="shared" si="226"/>
        <v>0</v>
      </c>
      <c r="AB442" s="57" t="e">
        <f t="shared" si="227"/>
        <v>#DIV/0!</v>
      </c>
      <c r="AC442" s="58">
        <f t="shared" si="228"/>
        <v>0</v>
      </c>
      <c r="AD442" s="59" t="e">
        <f t="shared" si="229"/>
        <v>#DIV/0!</v>
      </c>
      <c r="AE442" s="60">
        <f t="shared" si="230"/>
        <v>0</v>
      </c>
      <c r="AF442" s="61" t="e">
        <f t="shared" si="231"/>
        <v>#DIV/0!</v>
      </c>
      <c r="AG442" s="62">
        <f t="shared" si="232"/>
        <v>0</v>
      </c>
      <c r="AH442" s="63" t="e">
        <f t="shared" si="233"/>
        <v>#DIV/0!</v>
      </c>
      <c r="AI442" s="199">
        <f t="shared" si="234"/>
        <v>0</v>
      </c>
      <c r="AJ442" s="200" t="e">
        <f t="shared" si="235"/>
        <v>#DIV/0!</v>
      </c>
      <c r="AK442" s="199">
        <f t="shared" si="236"/>
        <v>0</v>
      </c>
      <c r="AL442" s="200" t="e">
        <f t="shared" si="237"/>
        <v>#DIV/0!</v>
      </c>
      <c r="AM442" s="201">
        <f t="shared" si="238"/>
        <v>0</v>
      </c>
      <c r="AN442" s="210" t="e">
        <f t="shared" si="239"/>
        <v>#DIV/0!</v>
      </c>
      <c r="AO442" s="201">
        <f t="shared" si="240"/>
        <v>0</v>
      </c>
      <c r="AP442" s="210" t="e">
        <f t="shared" si="241"/>
        <v>#DIV/0!</v>
      </c>
      <c r="AR442" s="64"/>
      <c r="AS442" s="65"/>
      <c r="AT442" s="208">
        <f t="shared" si="242"/>
        <v>0</v>
      </c>
      <c r="AU442" s="209" t="e">
        <f t="shared" si="243"/>
        <v>#DIV/0!</v>
      </c>
      <c r="AV442" s="189">
        <f t="shared" si="244"/>
        <v>0</v>
      </c>
      <c r="AW442" s="190" t="e">
        <f t="shared" si="245"/>
        <v>#DIV/0!</v>
      </c>
      <c r="AY442" s="68"/>
      <c r="AZ442" s="317"/>
      <c r="BA442" s="69"/>
      <c r="BB442" s="317"/>
      <c r="BC442" s="192">
        <f t="shared" si="246"/>
        <v>0</v>
      </c>
    </row>
    <row r="443" spans="1:55">
      <c r="A443" s="39"/>
      <c r="B443" s="40"/>
      <c r="C443" s="41"/>
      <c r="D443" s="41"/>
      <c r="E443" s="41"/>
      <c r="F443" s="42"/>
      <c r="G443" s="257"/>
      <c r="H443" s="43"/>
      <c r="I443" s="44"/>
      <c r="J443" s="45">
        <f t="shared" si="220"/>
        <v>0</v>
      </c>
      <c r="K443" s="46"/>
      <c r="L443" s="47">
        <f t="shared" si="221"/>
        <v>0</v>
      </c>
      <c r="M443" s="48"/>
      <c r="N443" s="321"/>
      <c r="O443" s="49"/>
      <c r="P443" s="50"/>
      <c r="Q443" s="43"/>
      <c r="R443" s="44"/>
      <c r="S443" s="44">
        <f t="shared" si="222"/>
        <v>0</v>
      </c>
      <c r="T443" s="50"/>
      <c r="U443" s="51"/>
      <c r="V443" s="52">
        <f t="shared" si="223"/>
        <v>0</v>
      </c>
      <c r="W443" s="53"/>
      <c r="X443" s="321"/>
      <c r="Y443" s="54">
        <f t="shared" si="224"/>
        <v>0</v>
      </c>
      <c r="Z443" s="55">
        <f t="shared" si="225"/>
        <v>0</v>
      </c>
      <c r="AA443" s="56">
        <f t="shared" si="226"/>
        <v>0</v>
      </c>
      <c r="AB443" s="57" t="e">
        <f t="shared" si="227"/>
        <v>#DIV/0!</v>
      </c>
      <c r="AC443" s="58">
        <f t="shared" si="228"/>
        <v>0</v>
      </c>
      <c r="AD443" s="59" t="e">
        <f t="shared" si="229"/>
        <v>#DIV/0!</v>
      </c>
      <c r="AE443" s="60">
        <f t="shared" si="230"/>
        <v>0</v>
      </c>
      <c r="AF443" s="61" t="e">
        <f t="shared" si="231"/>
        <v>#DIV/0!</v>
      </c>
      <c r="AG443" s="62">
        <f t="shared" si="232"/>
        <v>0</v>
      </c>
      <c r="AH443" s="63" t="e">
        <f t="shared" si="233"/>
        <v>#DIV/0!</v>
      </c>
      <c r="AI443" s="199">
        <f t="shared" si="234"/>
        <v>0</v>
      </c>
      <c r="AJ443" s="200" t="e">
        <f t="shared" si="235"/>
        <v>#DIV/0!</v>
      </c>
      <c r="AK443" s="199">
        <f t="shared" si="236"/>
        <v>0</v>
      </c>
      <c r="AL443" s="200" t="e">
        <f t="shared" si="237"/>
        <v>#DIV/0!</v>
      </c>
      <c r="AM443" s="201">
        <f t="shared" si="238"/>
        <v>0</v>
      </c>
      <c r="AN443" s="210" t="e">
        <f t="shared" si="239"/>
        <v>#DIV/0!</v>
      </c>
      <c r="AO443" s="201">
        <f t="shared" si="240"/>
        <v>0</v>
      </c>
      <c r="AP443" s="210" t="e">
        <f t="shared" si="241"/>
        <v>#DIV/0!</v>
      </c>
      <c r="AR443" s="64"/>
      <c r="AS443" s="65"/>
      <c r="AT443" s="208">
        <f t="shared" si="242"/>
        <v>0</v>
      </c>
      <c r="AU443" s="209" t="e">
        <f t="shared" si="243"/>
        <v>#DIV/0!</v>
      </c>
      <c r="AV443" s="189">
        <f t="shared" si="244"/>
        <v>0</v>
      </c>
      <c r="AW443" s="190" t="e">
        <f t="shared" si="245"/>
        <v>#DIV/0!</v>
      </c>
      <c r="AY443" s="68"/>
      <c r="AZ443" s="317"/>
      <c r="BA443" s="69"/>
      <c r="BB443" s="317"/>
      <c r="BC443" s="192">
        <f t="shared" si="246"/>
        <v>0</v>
      </c>
    </row>
    <row r="444" spans="1:55">
      <c r="A444" s="39"/>
      <c r="B444" s="40"/>
      <c r="C444" s="41"/>
      <c r="D444" s="41"/>
      <c r="E444" s="41"/>
      <c r="F444" s="42"/>
      <c r="G444" s="257"/>
      <c r="H444" s="43"/>
      <c r="I444" s="44"/>
      <c r="J444" s="45">
        <f t="shared" si="220"/>
        <v>0</v>
      </c>
      <c r="K444" s="46"/>
      <c r="L444" s="47">
        <f t="shared" si="221"/>
        <v>0</v>
      </c>
      <c r="M444" s="48"/>
      <c r="N444" s="321"/>
      <c r="O444" s="49"/>
      <c r="P444" s="50"/>
      <c r="Q444" s="43"/>
      <c r="R444" s="44"/>
      <c r="S444" s="44">
        <f t="shared" si="222"/>
        <v>0</v>
      </c>
      <c r="T444" s="50"/>
      <c r="U444" s="51"/>
      <c r="V444" s="52">
        <f t="shared" si="223"/>
        <v>0</v>
      </c>
      <c r="W444" s="53"/>
      <c r="X444" s="321"/>
      <c r="Y444" s="54">
        <f t="shared" si="224"/>
        <v>0</v>
      </c>
      <c r="Z444" s="55">
        <f t="shared" si="225"/>
        <v>0</v>
      </c>
      <c r="AA444" s="56">
        <f t="shared" si="226"/>
        <v>0</v>
      </c>
      <c r="AB444" s="57" t="e">
        <f t="shared" si="227"/>
        <v>#DIV/0!</v>
      </c>
      <c r="AC444" s="58">
        <f t="shared" si="228"/>
        <v>0</v>
      </c>
      <c r="AD444" s="59" t="e">
        <f t="shared" si="229"/>
        <v>#DIV/0!</v>
      </c>
      <c r="AE444" s="60">
        <f t="shared" si="230"/>
        <v>0</v>
      </c>
      <c r="AF444" s="61" t="e">
        <f t="shared" si="231"/>
        <v>#DIV/0!</v>
      </c>
      <c r="AG444" s="62">
        <f t="shared" si="232"/>
        <v>0</v>
      </c>
      <c r="AH444" s="63" t="e">
        <f t="shared" si="233"/>
        <v>#DIV/0!</v>
      </c>
      <c r="AI444" s="199">
        <f t="shared" si="234"/>
        <v>0</v>
      </c>
      <c r="AJ444" s="200" t="e">
        <f t="shared" si="235"/>
        <v>#DIV/0!</v>
      </c>
      <c r="AK444" s="199">
        <f t="shared" si="236"/>
        <v>0</v>
      </c>
      <c r="AL444" s="200" t="e">
        <f t="shared" si="237"/>
        <v>#DIV/0!</v>
      </c>
      <c r="AM444" s="201">
        <f t="shared" si="238"/>
        <v>0</v>
      </c>
      <c r="AN444" s="210" t="e">
        <f t="shared" si="239"/>
        <v>#DIV/0!</v>
      </c>
      <c r="AO444" s="201">
        <f t="shared" si="240"/>
        <v>0</v>
      </c>
      <c r="AP444" s="210" t="e">
        <f t="shared" si="241"/>
        <v>#DIV/0!</v>
      </c>
      <c r="AR444" s="64"/>
      <c r="AS444" s="65"/>
      <c r="AT444" s="208">
        <f t="shared" si="242"/>
        <v>0</v>
      </c>
      <c r="AU444" s="209" t="e">
        <f t="shared" si="243"/>
        <v>#DIV/0!</v>
      </c>
      <c r="AV444" s="189">
        <f t="shared" si="244"/>
        <v>0</v>
      </c>
      <c r="AW444" s="190" t="e">
        <f t="shared" si="245"/>
        <v>#DIV/0!</v>
      </c>
      <c r="AY444" s="68"/>
      <c r="AZ444" s="317"/>
      <c r="BA444" s="69"/>
      <c r="BB444" s="317"/>
      <c r="BC444" s="192">
        <f t="shared" si="246"/>
        <v>0</v>
      </c>
    </row>
    <row r="445" spans="1:55">
      <c r="A445" s="39"/>
      <c r="B445" s="40"/>
      <c r="C445" s="41"/>
      <c r="D445" s="41"/>
      <c r="E445" s="41"/>
      <c r="F445" s="42"/>
      <c r="G445" s="257"/>
      <c r="H445" s="43"/>
      <c r="I445" s="44"/>
      <c r="J445" s="45">
        <f t="shared" si="220"/>
        <v>0</v>
      </c>
      <c r="K445" s="46"/>
      <c r="L445" s="47">
        <f t="shared" si="221"/>
        <v>0</v>
      </c>
      <c r="M445" s="48"/>
      <c r="N445" s="321"/>
      <c r="O445" s="49"/>
      <c r="P445" s="50"/>
      <c r="Q445" s="43"/>
      <c r="R445" s="44"/>
      <c r="S445" s="44">
        <f t="shared" si="222"/>
        <v>0</v>
      </c>
      <c r="T445" s="50"/>
      <c r="U445" s="51"/>
      <c r="V445" s="52">
        <f t="shared" si="223"/>
        <v>0</v>
      </c>
      <c r="W445" s="53"/>
      <c r="X445" s="321"/>
      <c r="Y445" s="54">
        <f t="shared" si="224"/>
        <v>0</v>
      </c>
      <c r="Z445" s="55">
        <f t="shared" si="225"/>
        <v>0</v>
      </c>
      <c r="AA445" s="56">
        <f t="shared" si="226"/>
        <v>0</v>
      </c>
      <c r="AB445" s="57" t="e">
        <f t="shared" si="227"/>
        <v>#DIV/0!</v>
      </c>
      <c r="AC445" s="58">
        <f t="shared" si="228"/>
        <v>0</v>
      </c>
      <c r="AD445" s="59" t="e">
        <f t="shared" si="229"/>
        <v>#DIV/0!</v>
      </c>
      <c r="AE445" s="60">
        <f t="shared" si="230"/>
        <v>0</v>
      </c>
      <c r="AF445" s="61" t="e">
        <f t="shared" si="231"/>
        <v>#DIV/0!</v>
      </c>
      <c r="AG445" s="62">
        <f t="shared" si="232"/>
        <v>0</v>
      </c>
      <c r="AH445" s="63" t="e">
        <f t="shared" si="233"/>
        <v>#DIV/0!</v>
      </c>
      <c r="AI445" s="199">
        <f t="shared" si="234"/>
        <v>0</v>
      </c>
      <c r="AJ445" s="200" t="e">
        <f t="shared" si="235"/>
        <v>#DIV/0!</v>
      </c>
      <c r="AK445" s="199">
        <f t="shared" si="236"/>
        <v>0</v>
      </c>
      <c r="AL445" s="200" t="e">
        <f t="shared" si="237"/>
        <v>#DIV/0!</v>
      </c>
      <c r="AM445" s="201">
        <f t="shared" si="238"/>
        <v>0</v>
      </c>
      <c r="AN445" s="210" t="e">
        <f t="shared" si="239"/>
        <v>#DIV/0!</v>
      </c>
      <c r="AO445" s="201">
        <f t="shared" si="240"/>
        <v>0</v>
      </c>
      <c r="AP445" s="210" t="e">
        <f t="shared" si="241"/>
        <v>#DIV/0!</v>
      </c>
      <c r="AR445" s="64"/>
      <c r="AS445" s="65"/>
      <c r="AT445" s="208">
        <f t="shared" si="242"/>
        <v>0</v>
      </c>
      <c r="AU445" s="209" t="e">
        <f t="shared" si="243"/>
        <v>#DIV/0!</v>
      </c>
      <c r="AV445" s="189">
        <f t="shared" si="244"/>
        <v>0</v>
      </c>
      <c r="AW445" s="190" t="e">
        <f t="shared" si="245"/>
        <v>#DIV/0!</v>
      </c>
      <c r="AY445" s="68"/>
      <c r="AZ445" s="317"/>
      <c r="BA445" s="69"/>
      <c r="BB445" s="317"/>
      <c r="BC445" s="192">
        <f t="shared" si="246"/>
        <v>0</v>
      </c>
    </row>
    <row r="446" spans="1:55">
      <c r="A446" s="39"/>
      <c r="B446" s="40"/>
      <c r="C446" s="41"/>
      <c r="D446" s="41"/>
      <c r="E446" s="41"/>
      <c r="F446" s="42"/>
      <c r="G446" s="257"/>
      <c r="H446" s="43"/>
      <c r="I446" s="44"/>
      <c r="J446" s="45">
        <f t="shared" si="220"/>
        <v>0</v>
      </c>
      <c r="K446" s="46"/>
      <c r="L446" s="47">
        <f t="shared" si="221"/>
        <v>0</v>
      </c>
      <c r="M446" s="48"/>
      <c r="N446" s="321"/>
      <c r="O446" s="49"/>
      <c r="P446" s="50"/>
      <c r="Q446" s="43"/>
      <c r="R446" s="44"/>
      <c r="S446" s="44">
        <f t="shared" si="222"/>
        <v>0</v>
      </c>
      <c r="T446" s="50"/>
      <c r="U446" s="51"/>
      <c r="V446" s="52">
        <f t="shared" si="223"/>
        <v>0</v>
      </c>
      <c r="W446" s="53"/>
      <c r="X446" s="321"/>
      <c r="Y446" s="54">
        <f t="shared" si="224"/>
        <v>0</v>
      </c>
      <c r="Z446" s="55">
        <f t="shared" si="225"/>
        <v>0</v>
      </c>
      <c r="AA446" s="56">
        <f t="shared" si="226"/>
        <v>0</v>
      </c>
      <c r="AB446" s="57" t="e">
        <f t="shared" si="227"/>
        <v>#DIV/0!</v>
      </c>
      <c r="AC446" s="58">
        <f t="shared" si="228"/>
        <v>0</v>
      </c>
      <c r="AD446" s="59" t="e">
        <f t="shared" si="229"/>
        <v>#DIV/0!</v>
      </c>
      <c r="AE446" s="60">
        <f t="shared" si="230"/>
        <v>0</v>
      </c>
      <c r="AF446" s="61" t="e">
        <f t="shared" si="231"/>
        <v>#DIV/0!</v>
      </c>
      <c r="AG446" s="62">
        <f t="shared" si="232"/>
        <v>0</v>
      </c>
      <c r="AH446" s="63" t="e">
        <f t="shared" si="233"/>
        <v>#DIV/0!</v>
      </c>
      <c r="AI446" s="199">
        <f t="shared" si="234"/>
        <v>0</v>
      </c>
      <c r="AJ446" s="200" t="e">
        <f t="shared" si="235"/>
        <v>#DIV/0!</v>
      </c>
      <c r="AK446" s="199">
        <f t="shared" si="236"/>
        <v>0</v>
      </c>
      <c r="AL446" s="200" t="e">
        <f t="shared" si="237"/>
        <v>#DIV/0!</v>
      </c>
      <c r="AM446" s="201">
        <f t="shared" si="238"/>
        <v>0</v>
      </c>
      <c r="AN446" s="210" t="e">
        <f t="shared" si="239"/>
        <v>#DIV/0!</v>
      </c>
      <c r="AO446" s="201">
        <f t="shared" si="240"/>
        <v>0</v>
      </c>
      <c r="AP446" s="210" t="e">
        <f t="shared" si="241"/>
        <v>#DIV/0!</v>
      </c>
      <c r="AR446" s="64"/>
      <c r="AS446" s="65"/>
      <c r="AT446" s="208">
        <f t="shared" si="242"/>
        <v>0</v>
      </c>
      <c r="AU446" s="209" t="e">
        <f t="shared" si="243"/>
        <v>#DIV/0!</v>
      </c>
      <c r="AV446" s="189">
        <f t="shared" si="244"/>
        <v>0</v>
      </c>
      <c r="AW446" s="190" t="e">
        <f t="shared" si="245"/>
        <v>#DIV/0!</v>
      </c>
      <c r="AY446" s="68"/>
      <c r="AZ446" s="317"/>
      <c r="BA446" s="69"/>
      <c r="BB446" s="317"/>
      <c r="BC446" s="192">
        <f t="shared" si="246"/>
        <v>0</v>
      </c>
    </row>
    <row r="447" spans="1:55">
      <c r="A447" s="39"/>
      <c r="B447" s="40"/>
      <c r="C447" s="41"/>
      <c r="D447" s="41"/>
      <c r="E447" s="41"/>
      <c r="F447" s="42"/>
      <c r="G447" s="257"/>
      <c r="H447" s="43"/>
      <c r="I447" s="44"/>
      <c r="J447" s="45">
        <f t="shared" si="220"/>
        <v>0</v>
      </c>
      <c r="K447" s="46"/>
      <c r="L447" s="47">
        <f t="shared" si="221"/>
        <v>0</v>
      </c>
      <c r="M447" s="48"/>
      <c r="N447" s="321"/>
      <c r="O447" s="49"/>
      <c r="P447" s="50"/>
      <c r="Q447" s="43"/>
      <c r="R447" s="44"/>
      <c r="S447" s="44">
        <f t="shared" si="222"/>
        <v>0</v>
      </c>
      <c r="T447" s="50"/>
      <c r="U447" s="51"/>
      <c r="V447" s="52">
        <f t="shared" si="223"/>
        <v>0</v>
      </c>
      <c r="W447" s="53"/>
      <c r="X447" s="321"/>
      <c r="Y447" s="54">
        <f t="shared" si="224"/>
        <v>0</v>
      </c>
      <c r="Z447" s="55">
        <f t="shared" si="225"/>
        <v>0</v>
      </c>
      <c r="AA447" s="56">
        <f t="shared" si="226"/>
        <v>0</v>
      </c>
      <c r="AB447" s="57" t="e">
        <f t="shared" si="227"/>
        <v>#DIV/0!</v>
      </c>
      <c r="AC447" s="58">
        <f t="shared" si="228"/>
        <v>0</v>
      </c>
      <c r="AD447" s="59" t="e">
        <f t="shared" si="229"/>
        <v>#DIV/0!</v>
      </c>
      <c r="AE447" s="60">
        <f t="shared" si="230"/>
        <v>0</v>
      </c>
      <c r="AF447" s="61" t="e">
        <f t="shared" si="231"/>
        <v>#DIV/0!</v>
      </c>
      <c r="AG447" s="62">
        <f t="shared" si="232"/>
        <v>0</v>
      </c>
      <c r="AH447" s="63" t="e">
        <f t="shared" si="233"/>
        <v>#DIV/0!</v>
      </c>
      <c r="AI447" s="199">
        <f t="shared" si="234"/>
        <v>0</v>
      </c>
      <c r="AJ447" s="200" t="e">
        <f t="shared" si="235"/>
        <v>#DIV/0!</v>
      </c>
      <c r="AK447" s="199">
        <f t="shared" si="236"/>
        <v>0</v>
      </c>
      <c r="AL447" s="200" t="e">
        <f t="shared" si="237"/>
        <v>#DIV/0!</v>
      </c>
      <c r="AM447" s="201">
        <f t="shared" si="238"/>
        <v>0</v>
      </c>
      <c r="AN447" s="210" t="e">
        <f t="shared" si="239"/>
        <v>#DIV/0!</v>
      </c>
      <c r="AO447" s="201">
        <f t="shared" si="240"/>
        <v>0</v>
      </c>
      <c r="AP447" s="210" t="e">
        <f t="shared" si="241"/>
        <v>#DIV/0!</v>
      </c>
      <c r="AR447" s="64"/>
      <c r="AS447" s="65"/>
      <c r="AT447" s="208">
        <f t="shared" si="242"/>
        <v>0</v>
      </c>
      <c r="AU447" s="209" t="e">
        <f t="shared" si="243"/>
        <v>#DIV/0!</v>
      </c>
      <c r="AV447" s="189">
        <f t="shared" si="244"/>
        <v>0</v>
      </c>
      <c r="AW447" s="190" t="e">
        <f t="shared" si="245"/>
        <v>#DIV/0!</v>
      </c>
      <c r="AY447" s="68"/>
      <c r="AZ447" s="317"/>
      <c r="BA447" s="69"/>
      <c r="BB447" s="317"/>
      <c r="BC447" s="192">
        <f t="shared" si="246"/>
        <v>0</v>
      </c>
    </row>
    <row r="448" spans="1:55">
      <c r="A448" s="39"/>
      <c r="B448" s="40"/>
      <c r="C448" s="41"/>
      <c r="D448" s="41"/>
      <c r="E448" s="41"/>
      <c r="F448" s="42"/>
      <c r="G448" s="257"/>
      <c r="H448" s="43"/>
      <c r="I448" s="44"/>
      <c r="J448" s="45">
        <f t="shared" si="220"/>
        <v>0</v>
      </c>
      <c r="K448" s="46"/>
      <c r="L448" s="47">
        <f t="shared" si="221"/>
        <v>0</v>
      </c>
      <c r="M448" s="48"/>
      <c r="N448" s="321"/>
      <c r="O448" s="49"/>
      <c r="P448" s="50"/>
      <c r="Q448" s="43"/>
      <c r="R448" s="44"/>
      <c r="S448" s="44">
        <f t="shared" si="222"/>
        <v>0</v>
      </c>
      <c r="T448" s="50"/>
      <c r="U448" s="51"/>
      <c r="V448" s="52">
        <f t="shared" si="223"/>
        <v>0</v>
      </c>
      <c r="W448" s="53"/>
      <c r="X448" s="321"/>
      <c r="Y448" s="54">
        <f t="shared" si="224"/>
        <v>0</v>
      </c>
      <c r="Z448" s="55">
        <f t="shared" si="225"/>
        <v>0</v>
      </c>
      <c r="AA448" s="56">
        <f t="shared" si="226"/>
        <v>0</v>
      </c>
      <c r="AB448" s="57" t="e">
        <f t="shared" si="227"/>
        <v>#DIV/0!</v>
      </c>
      <c r="AC448" s="58">
        <f t="shared" si="228"/>
        <v>0</v>
      </c>
      <c r="AD448" s="59" t="e">
        <f t="shared" si="229"/>
        <v>#DIV/0!</v>
      </c>
      <c r="AE448" s="60">
        <f t="shared" si="230"/>
        <v>0</v>
      </c>
      <c r="AF448" s="61" t="e">
        <f t="shared" si="231"/>
        <v>#DIV/0!</v>
      </c>
      <c r="AG448" s="62">
        <f t="shared" si="232"/>
        <v>0</v>
      </c>
      <c r="AH448" s="63" t="e">
        <f t="shared" si="233"/>
        <v>#DIV/0!</v>
      </c>
      <c r="AI448" s="199">
        <f t="shared" si="234"/>
        <v>0</v>
      </c>
      <c r="AJ448" s="200" t="e">
        <f t="shared" si="235"/>
        <v>#DIV/0!</v>
      </c>
      <c r="AK448" s="199">
        <f t="shared" si="236"/>
        <v>0</v>
      </c>
      <c r="AL448" s="200" t="e">
        <f t="shared" si="237"/>
        <v>#DIV/0!</v>
      </c>
      <c r="AM448" s="201">
        <f t="shared" si="238"/>
        <v>0</v>
      </c>
      <c r="AN448" s="210" t="e">
        <f t="shared" si="239"/>
        <v>#DIV/0!</v>
      </c>
      <c r="AO448" s="201">
        <f t="shared" si="240"/>
        <v>0</v>
      </c>
      <c r="AP448" s="210" t="e">
        <f t="shared" si="241"/>
        <v>#DIV/0!</v>
      </c>
      <c r="AR448" s="64"/>
      <c r="AS448" s="65"/>
      <c r="AT448" s="208">
        <f t="shared" si="242"/>
        <v>0</v>
      </c>
      <c r="AU448" s="209" t="e">
        <f t="shared" si="243"/>
        <v>#DIV/0!</v>
      </c>
      <c r="AV448" s="189">
        <f t="shared" si="244"/>
        <v>0</v>
      </c>
      <c r="AW448" s="190" t="e">
        <f t="shared" si="245"/>
        <v>#DIV/0!</v>
      </c>
      <c r="AY448" s="68"/>
      <c r="AZ448" s="317"/>
      <c r="BA448" s="69"/>
      <c r="BB448" s="317"/>
      <c r="BC448" s="192">
        <f t="shared" si="246"/>
        <v>0</v>
      </c>
    </row>
    <row r="449" spans="1:55">
      <c r="A449" s="39"/>
      <c r="B449" s="40"/>
      <c r="C449" s="41"/>
      <c r="D449" s="41"/>
      <c r="E449" s="41"/>
      <c r="F449" s="42"/>
      <c r="G449" s="257"/>
      <c r="H449" s="43"/>
      <c r="I449" s="44"/>
      <c r="J449" s="45">
        <f t="shared" si="220"/>
        <v>0</v>
      </c>
      <c r="K449" s="46"/>
      <c r="L449" s="47">
        <f t="shared" si="221"/>
        <v>0</v>
      </c>
      <c r="M449" s="48"/>
      <c r="N449" s="321"/>
      <c r="O449" s="49"/>
      <c r="P449" s="50"/>
      <c r="Q449" s="43"/>
      <c r="R449" s="44"/>
      <c r="S449" s="44">
        <f t="shared" si="222"/>
        <v>0</v>
      </c>
      <c r="T449" s="50"/>
      <c r="U449" s="51"/>
      <c r="V449" s="52">
        <f t="shared" si="223"/>
        <v>0</v>
      </c>
      <c r="W449" s="53"/>
      <c r="X449" s="321"/>
      <c r="Y449" s="54">
        <f t="shared" si="224"/>
        <v>0</v>
      </c>
      <c r="Z449" s="55">
        <f t="shared" si="225"/>
        <v>0</v>
      </c>
      <c r="AA449" s="56">
        <f t="shared" si="226"/>
        <v>0</v>
      </c>
      <c r="AB449" s="57" t="e">
        <f t="shared" si="227"/>
        <v>#DIV/0!</v>
      </c>
      <c r="AC449" s="58">
        <f t="shared" si="228"/>
        <v>0</v>
      </c>
      <c r="AD449" s="59" t="e">
        <f t="shared" si="229"/>
        <v>#DIV/0!</v>
      </c>
      <c r="AE449" s="60">
        <f t="shared" si="230"/>
        <v>0</v>
      </c>
      <c r="AF449" s="61" t="e">
        <f t="shared" si="231"/>
        <v>#DIV/0!</v>
      </c>
      <c r="AG449" s="62">
        <f t="shared" si="232"/>
        <v>0</v>
      </c>
      <c r="AH449" s="63" t="e">
        <f t="shared" si="233"/>
        <v>#DIV/0!</v>
      </c>
      <c r="AI449" s="199">
        <f t="shared" si="234"/>
        <v>0</v>
      </c>
      <c r="AJ449" s="200" t="e">
        <f t="shared" si="235"/>
        <v>#DIV/0!</v>
      </c>
      <c r="AK449" s="199">
        <f t="shared" si="236"/>
        <v>0</v>
      </c>
      <c r="AL449" s="200" t="e">
        <f t="shared" si="237"/>
        <v>#DIV/0!</v>
      </c>
      <c r="AM449" s="201">
        <f t="shared" si="238"/>
        <v>0</v>
      </c>
      <c r="AN449" s="210" t="e">
        <f t="shared" si="239"/>
        <v>#DIV/0!</v>
      </c>
      <c r="AO449" s="201">
        <f t="shared" si="240"/>
        <v>0</v>
      </c>
      <c r="AP449" s="210" t="e">
        <f t="shared" si="241"/>
        <v>#DIV/0!</v>
      </c>
      <c r="AR449" s="64"/>
      <c r="AS449" s="65"/>
      <c r="AT449" s="208">
        <f t="shared" si="242"/>
        <v>0</v>
      </c>
      <c r="AU449" s="209" t="e">
        <f t="shared" si="243"/>
        <v>#DIV/0!</v>
      </c>
      <c r="AV449" s="189">
        <f t="shared" si="244"/>
        <v>0</v>
      </c>
      <c r="AW449" s="190" t="e">
        <f t="shared" si="245"/>
        <v>#DIV/0!</v>
      </c>
      <c r="AY449" s="68"/>
      <c r="AZ449" s="317"/>
      <c r="BA449" s="69"/>
      <c r="BB449" s="317"/>
      <c r="BC449" s="192">
        <f t="shared" si="246"/>
        <v>0</v>
      </c>
    </row>
    <row r="450" spans="1:55">
      <c r="A450" s="39"/>
      <c r="B450" s="40"/>
      <c r="C450" s="41"/>
      <c r="D450" s="41"/>
      <c r="E450" s="41"/>
      <c r="F450" s="42"/>
      <c r="G450" s="257"/>
      <c r="H450" s="43"/>
      <c r="I450" s="44"/>
      <c r="J450" s="45">
        <f t="shared" si="220"/>
        <v>0</v>
      </c>
      <c r="K450" s="46"/>
      <c r="L450" s="47">
        <f t="shared" si="221"/>
        <v>0</v>
      </c>
      <c r="M450" s="48"/>
      <c r="N450" s="321"/>
      <c r="O450" s="49"/>
      <c r="P450" s="50"/>
      <c r="Q450" s="43"/>
      <c r="R450" s="44"/>
      <c r="S450" s="44">
        <f t="shared" si="222"/>
        <v>0</v>
      </c>
      <c r="T450" s="50"/>
      <c r="U450" s="51"/>
      <c r="V450" s="52">
        <f t="shared" si="223"/>
        <v>0</v>
      </c>
      <c r="W450" s="53"/>
      <c r="X450" s="321"/>
      <c r="Y450" s="54">
        <f t="shared" si="224"/>
        <v>0</v>
      </c>
      <c r="Z450" s="55">
        <f t="shared" si="225"/>
        <v>0</v>
      </c>
      <c r="AA450" s="56">
        <f t="shared" si="226"/>
        <v>0</v>
      </c>
      <c r="AB450" s="57" t="e">
        <f t="shared" si="227"/>
        <v>#DIV/0!</v>
      </c>
      <c r="AC450" s="58">
        <f t="shared" si="228"/>
        <v>0</v>
      </c>
      <c r="AD450" s="59" t="e">
        <f t="shared" si="229"/>
        <v>#DIV/0!</v>
      </c>
      <c r="AE450" s="60">
        <f t="shared" si="230"/>
        <v>0</v>
      </c>
      <c r="AF450" s="61" t="e">
        <f t="shared" si="231"/>
        <v>#DIV/0!</v>
      </c>
      <c r="AG450" s="62">
        <f t="shared" si="232"/>
        <v>0</v>
      </c>
      <c r="AH450" s="63" t="e">
        <f t="shared" si="233"/>
        <v>#DIV/0!</v>
      </c>
      <c r="AI450" s="199">
        <f t="shared" si="234"/>
        <v>0</v>
      </c>
      <c r="AJ450" s="200" t="e">
        <f t="shared" si="235"/>
        <v>#DIV/0!</v>
      </c>
      <c r="AK450" s="199">
        <f t="shared" si="236"/>
        <v>0</v>
      </c>
      <c r="AL450" s="200" t="e">
        <f t="shared" si="237"/>
        <v>#DIV/0!</v>
      </c>
      <c r="AM450" s="201">
        <f t="shared" si="238"/>
        <v>0</v>
      </c>
      <c r="AN450" s="210" t="e">
        <f t="shared" si="239"/>
        <v>#DIV/0!</v>
      </c>
      <c r="AO450" s="201">
        <f t="shared" si="240"/>
        <v>0</v>
      </c>
      <c r="AP450" s="210" t="e">
        <f t="shared" si="241"/>
        <v>#DIV/0!</v>
      </c>
      <c r="AR450" s="64"/>
      <c r="AS450" s="65"/>
      <c r="AT450" s="208">
        <f t="shared" si="242"/>
        <v>0</v>
      </c>
      <c r="AU450" s="209" t="e">
        <f t="shared" si="243"/>
        <v>#DIV/0!</v>
      </c>
      <c r="AV450" s="189">
        <f t="shared" si="244"/>
        <v>0</v>
      </c>
      <c r="AW450" s="190" t="e">
        <f t="shared" si="245"/>
        <v>#DIV/0!</v>
      </c>
      <c r="AY450" s="68"/>
      <c r="AZ450" s="317"/>
      <c r="BA450" s="69"/>
      <c r="BB450" s="317"/>
      <c r="BC450" s="192">
        <f t="shared" si="246"/>
        <v>0</v>
      </c>
    </row>
    <row r="451" spans="1:55" ht="14.25" customHeight="1">
      <c r="A451" s="71"/>
      <c r="B451" s="72"/>
      <c r="C451" s="73"/>
      <c r="D451" s="74"/>
      <c r="E451" s="74"/>
      <c r="F451" s="75"/>
      <c r="G451" s="257"/>
      <c r="H451" s="76"/>
      <c r="I451" s="77"/>
      <c r="J451" s="78">
        <f t="shared" si="220"/>
        <v>0</v>
      </c>
      <c r="K451" s="79"/>
      <c r="L451" s="47">
        <f t="shared" si="221"/>
        <v>0</v>
      </c>
      <c r="M451" s="80"/>
      <c r="N451" s="321"/>
      <c r="O451" s="81"/>
      <c r="P451" s="82"/>
      <c r="Q451" s="76"/>
      <c r="R451" s="77"/>
      <c r="S451" s="77">
        <f t="shared" si="222"/>
        <v>0</v>
      </c>
      <c r="T451" s="82"/>
      <c r="U451" s="83"/>
      <c r="V451" s="47">
        <f t="shared" si="223"/>
        <v>0</v>
      </c>
      <c r="W451" s="84"/>
      <c r="X451" s="321"/>
      <c r="Y451" s="54">
        <f t="shared" si="224"/>
        <v>0</v>
      </c>
      <c r="Z451" s="55">
        <f t="shared" si="225"/>
        <v>0</v>
      </c>
      <c r="AA451" s="56">
        <f t="shared" si="226"/>
        <v>0</v>
      </c>
      <c r="AB451" s="57" t="e">
        <f t="shared" si="227"/>
        <v>#DIV/0!</v>
      </c>
      <c r="AC451" s="58">
        <f t="shared" si="228"/>
        <v>0</v>
      </c>
      <c r="AD451" s="59" t="e">
        <f t="shared" si="229"/>
        <v>#DIV/0!</v>
      </c>
      <c r="AE451" s="60">
        <f t="shared" si="230"/>
        <v>0</v>
      </c>
      <c r="AF451" s="61" t="e">
        <f t="shared" si="231"/>
        <v>#DIV/0!</v>
      </c>
      <c r="AG451" s="62">
        <f t="shared" si="232"/>
        <v>0</v>
      </c>
      <c r="AH451" s="63" t="e">
        <f t="shared" si="233"/>
        <v>#DIV/0!</v>
      </c>
      <c r="AI451" s="199">
        <f t="shared" si="234"/>
        <v>0</v>
      </c>
      <c r="AJ451" s="200" t="e">
        <f t="shared" si="235"/>
        <v>#DIV/0!</v>
      </c>
      <c r="AK451" s="199">
        <f t="shared" si="236"/>
        <v>0</v>
      </c>
      <c r="AL451" s="200" t="e">
        <f t="shared" si="237"/>
        <v>#DIV/0!</v>
      </c>
      <c r="AM451" s="201">
        <f t="shared" si="238"/>
        <v>0</v>
      </c>
      <c r="AN451" s="210" t="e">
        <f t="shared" si="239"/>
        <v>#DIV/0!</v>
      </c>
      <c r="AO451" s="201">
        <f t="shared" si="240"/>
        <v>0</v>
      </c>
      <c r="AP451" s="210" t="e">
        <f t="shared" si="241"/>
        <v>#DIV/0!</v>
      </c>
      <c r="AR451" s="64"/>
      <c r="AS451" s="65"/>
      <c r="AT451" s="208">
        <f t="shared" si="242"/>
        <v>0</v>
      </c>
      <c r="AU451" s="209" t="e">
        <f t="shared" si="243"/>
        <v>#DIV/0!</v>
      </c>
      <c r="AV451" s="189">
        <f t="shared" si="244"/>
        <v>0</v>
      </c>
      <c r="AW451" s="190" t="e">
        <f t="shared" si="245"/>
        <v>#DIV/0!</v>
      </c>
      <c r="AY451" s="87"/>
      <c r="AZ451" s="317"/>
      <c r="BA451" s="88"/>
      <c r="BB451" s="317"/>
      <c r="BC451" s="192">
        <f t="shared" si="246"/>
        <v>0</v>
      </c>
    </row>
    <row r="452" spans="1:55">
      <c r="A452" s="71"/>
      <c r="B452" s="72"/>
      <c r="C452" s="73"/>
      <c r="D452" s="74"/>
      <c r="E452" s="74"/>
      <c r="F452" s="75"/>
      <c r="G452" s="257"/>
      <c r="H452" s="76"/>
      <c r="I452" s="77"/>
      <c r="J452" s="78">
        <f t="shared" si="220"/>
        <v>0</v>
      </c>
      <c r="K452" s="79"/>
      <c r="L452" s="90">
        <f t="shared" si="221"/>
        <v>0</v>
      </c>
      <c r="M452" s="80"/>
      <c r="N452" s="321"/>
      <c r="O452" s="81"/>
      <c r="P452" s="82"/>
      <c r="Q452" s="76"/>
      <c r="R452" s="77"/>
      <c r="S452" s="77">
        <f t="shared" si="222"/>
        <v>0</v>
      </c>
      <c r="T452" s="82"/>
      <c r="U452" s="83"/>
      <c r="V452" s="47">
        <f t="shared" si="223"/>
        <v>0</v>
      </c>
      <c r="W452" s="84"/>
      <c r="X452" s="321"/>
      <c r="Y452" s="54">
        <f t="shared" si="224"/>
        <v>0</v>
      </c>
      <c r="Z452" s="55">
        <f t="shared" si="225"/>
        <v>0</v>
      </c>
      <c r="AA452" s="56">
        <f t="shared" si="226"/>
        <v>0</v>
      </c>
      <c r="AB452" s="57" t="e">
        <f t="shared" si="227"/>
        <v>#DIV/0!</v>
      </c>
      <c r="AC452" s="58">
        <f t="shared" si="228"/>
        <v>0</v>
      </c>
      <c r="AD452" s="59" t="e">
        <f t="shared" si="229"/>
        <v>#DIV/0!</v>
      </c>
      <c r="AE452" s="60">
        <f t="shared" si="230"/>
        <v>0</v>
      </c>
      <c r="AF452" s="61" t="e">
        <f t="shared" si="231"/>
        <v>#DIV/0!</v>
      </c>
      <c r="AG452" s="62">
        <f t="shared" si="232"/>
        <v>0</v>
      </c>
      <c r="AH452" s="63" t="e">
        <f t="shared" si="233"/>
        <v>#DIV/0!</v>
      </c>
      <c r="AI452" s="199">
        <f t="shared" si="234"/>
        <v>0</v>
      </c>
      <c r="AJ452" s="200" t="e">
        <f t="shared" si="235"/>
        <v>#DIV/0!</v>
      </c>
      <c r="AK452" s="199">
        <f t="shared" si="236"/>
        <v>0</v>
      </c>
      <c r="AL452" s="200" t="e">
        <f t="shared" si="237"/>
        <v>#DIV/0!</v>
      </c>
      <c r="AM452" s="201">
        <f t="shared" si="238"/>
        <v>0</v>
      </c>
      <c r="AN452" s="210" t="e">
        <f t="shared" si="239"/>
        <v>#DIV/0!</v>
      </c>
      <c r="AO452" s="201">
        <f t="shared" si="240"/>
        <v>0</v>
      </c>
      <c r="AP452" s="210" t="e">
        <f t="shared" si="241"/>
        <v>#DIV/0!</v>
      </c>
      <c r="AR452" s="64"/>
      <c r="AS452" s="65"/>
      <c r="AT452" s="208">
        <f t="shared" si="242"/>
        <v>0</v>
      </c>
      <c r="AU452" s="209" t="e">
        <f t="shared" si="243"/>
        <v>#DIV/0!</v>
      </c>
      <c r="AV452" s="189">
        <f t="shared" si="244"/>
        <v>0</v>
      </c>
      <c r="AW452" s="190" t="e">
        <f t="shared" si="245"/>
        <v>#DIV/0!</v>
      </c>
      <c r="AY452" s="87"/>
      <c r="AZ452" s="317"/>
      <c r="BA452" s="88"/>
      <c r="BB452" s="317"/>
      <c r="BC452" s="192">
        <f t="shared" si="246"/>
        <v>0</v>
      </c>
    </row>
    <row r="453" spans="1:55">
      <c r="A453" s="71"/>
      <c r="B453" s="72"/>
      <c r="C453" s="73"/>
      <c r="D453" s="74"/>
      <c r="E453" s="74"/>
      <c r="F453" s="75"/>
      <c r="G453" s="257"/>
      <c r="H453" s="76"/>
      <c r="I453" s="77"/>
      <c r="J453" s="78">
        <f t="shared" si="220"/>
        <v>0</v>
      </c>
      <c r="K453" s="79"/>
      <c r="L453" s="90">
        <f t="shared" si="221"/>
        <v>0</v>
      </c>
      <c r="M453" s="80"/>
      <c r="N453" s="321"/>
      <c r="O453" s="81"/>
      <c r="P453" s="82"/>
      <c r="Q453" s="76"/>
      <c r="R453" s="77"/>
      <c r="S453" s="77">
        <f t="shared" si="222"/>
        <v>0</v>
      </c>
      <c r="T453" s="82"/>
      <c r="U453" s="83"/>
      <c r="V453" s="47">
        <f t="shared" si="223"/>
        <v>0</v>
      </c>
      <c r="W453" s="84"/>
      <c r="X453" s="321"/>
      <c r="Y453" s="54">
        <f t="shared" si="224"/>
        <v>0</v>
      </c>
      <c r="Z453" s="55">
        <f t="shared" si="225"/>
        <v>0</v>
      </c>
      <c r="AA453" s="56">
        <f t="shared" si="226"/>
        <v>0</v>
      </c>
      <c r="AB453" s="57" t="e">
        <f t="shared" si="227"/>
        <v>#DIV/0!</v>
      </c>
      <c r="AC453" s="58">
        <f t="shared" si="228"/>
        <v>0</v>
      </c>
      <c r="AD453" s="59" t="e">
        <f t="shared" si="229"/>
        <v>#DIV/0!</v>
      </c>
      <c r="AE453" s="60">
        <f t="shared" si="230"/>
        <v>0</v>
      </c>
      <c r="AF453" s="61" t="e">
        <f t="shared" si="231"/>
        <v>#DIV/0!</v>
      </c>
      <c r="AG453" s="62">
        <f t="shared" si="232"/>
        <v>0</v>
      </c>
      <c r="AH453" s="63" t="e">
        <f t="shared" si="233"/>
        <v>#DIV/0!</v>
      </c>
      <c r="AI453" s="199">
        <f t="shared" si="234"/>
        <v>0</v>
      </c>
      <c r="AJ453" s="200" t="e">
        <f t="shared" si="235"/>
        <v>#DIV/0!</v>
      </c>
      <c r="AK453" s="199">
        <f t="shared" si="236"/>
        <v>0</v>
      </c>
      <c r="AL453" s="200" t="e">
        <f t="shared" si="237"/>
        <v>#DIV/0!</v>
      </c>
      <c r="AM453" s="201">
        <f t="shared" si="238"/>
        <v>0</v>
      </c>
      <c r="AN453" s="210" t="e">
        <f t="shared" si="239"/>
        <v>#DIV/0!</v>
      </c>
      <c r="AO453" s="201">
        <f t="shared" si="240"/>
        <v>0</v>
      </c>
      <c r="AP453" s="210" t="e">
        <f t="shared" si="241"/>
        <v>#DIV/0!</v>
      </c>
      <c r="AR453" s="64"/>
      <c r="AS453" s="65"/>
      <c r="AT453" s="208">
        <f t="shared" si="242"/>
        <v>0</v>
      </c>
      <c r="AU453" s="209" t="e">
        <f t="shared" si="243"/>
        <v>#DIV/0!</v>
      </c>
      <c r="AV453" s="189">
        <f t="shared" si="244"/>
        <v>0</v>
      </c>
      <c r="AW453" s="190" t="e">
        <f t="shared" si="245"/>
        <v>#DIV/0!</v>
      </c>
      <c r="AY453" s="87"/>
      <c r="AZ453" s="317"/>
      <c r="BA453" s="88"/>
      <c r="BB453" s="317"/>
      <c r="BC453" s="192">
        <f t="shared" si="246"/>
        <v>0</v>
      </c>
    </row>
    <row r="454" spans="1:55">
      <c r="A454" s="71"/>
      <c r="B454" s="72"/>
      <c r="C454" s="73"/>
      <c r="D454" s="74"/>
      <c r="E454" s="74"/>
      <c r="F454" s="75"/>
      <c r="G454" s="257"/>
      <c r="H454" s="76"/>
      <c r="I454" s="77"/>
      <c r="J454" s="78">
        <f t="shared" si="220"/>
        <v>0</v>
      </c>
      <c r="K454" s="79"/>
      <c r="L454" s="90">
        <f t="shared" si="221"/>
        <v>0</v>
      </c>
      <c r="M454" s="80"/>
      <c r="N454" s="321"/>
      <c r="O454" s="81"/>
      <c r="P454" s="82"/>
      <c r="Q454" s="76"/>
      <c r="R454" s="77"/>
      <c r="S454" s="77">
        <f t="shared" si="222"/>
        <v>0</v>
      </c>
      <c r="T454" s="82"/>
      <c r="U454" s="83"/>
      <c r="V454" s="47">
        <f t="shared" si="223"/>
        <v>0</v>
      </c>
      <c r="W454" s="84"/>
      <c r="X454" s="321"/>
      <c r="Y454" s="54">
        <f t="shared" si="224"/>
        <v>0</v>
      </c>
      <c r="Z454" s="55">
        <f t="shared" si="225"/>
        <v>0</v>
      </c>
      <c r="AA454" s="56">
        <f t="shared" si="226"/>
        <v>0</v>
      </c>
      <c r="AB454" s="57" t="e">
        <f t="shared" si="227"/>
        <v>#DIV/0!</v>
      </c>
      <c r="AC454" s="58">
        <f t="shared" si="228"/>
        <v>0</v>
      </c>
      <c r="AD454" s="59" t="e">
        <f t="shared" si="229"/>
        <v>#DIV/0!</v>
      </c>
      <c r="AE454" s="60">
        <f t="shared" si="230"/>
        <v>0</v>
      </c>
      <c r="AF454" s="61" t="e">
        <f t="shared" si="231"/>
        <v>#DIV/0!</v>
      </c>
      <c r="AG454" s="62">
        <f t="shared" si="232"/>
        <v>0</v>
      </c>
      <c r="AH454" s="63" t="e">
        <f t="shared" si="233"/>
        <v>#DIV/0!</v>
      </c>
      <c r="AI454" s="199">
        <f t="shared" si="234"/>
        <v>0</v>
      </c>
      <c r="AJ454" s="200" t="e">
        <f t="shared" si="235"/>
        <v>#DIV/0!</v>
      </c>
      <c r="AK454" s="199">
        <f t="shared" si="236"/>
        <v>0</v>
      </c>
      <c r="AL454" s="200" t="e">
        <f t="shared" si="237"/>
        <v>#DIV/0!</v>
      </c>
      <c r="AM454" s="201">
        <f t="shared" si="238"/>
        <v>0</v>
      </c>
      <c r="AN454" s="210" t="e">
        <f t="shared" si="239"/>
        <v>#DIV/0!</v>
      </c>
      <c r="AO454" s="201">
        <f t="shared" si="240"/>
        <v>0</v>
      </c>
      <c r="AP454" s="210" t="e">
        <f t="shared" si="241"/>
        <v>#DIV/0!</v>
      </c>
      <c r="AR454" s="64"/>
      <c r="AS454" s="65"/>
      <c r="AT454" s="208">
        <f t="shared" si="242"/>
        <v>0</v>
      </c>
      <c r="AU454" s="209" t="e">
        <f t="shared" si="243"/>
        <v>#DIV/0!</v>
      </c>
      <c r="AV454" s="189">
        <f t="shared" si="244"/>
        <v>0</v>
      </c>
      <c r="AW454" s="190" t="e">
        <f t="shared" si="245"/>
        <v>#DIV/0!</v>
      </c>
      <c r="AY454" s="87"/>
      <c r="AZ454" s="317"/>
      <c r="BA454" s="88"/>
      <c r="BB454" s="317"/>
      <c r="BC454" s="192">
        <f t="shared" si="246"/>
        <v>0</v>
      </c>
    </row>
    <row r="455" spans="1:55">
      <c r="A455" s="71"/>
      <c r="B455" s="72"/>
      <c r="C455" s="73"/>
      <c r="D455" s="74"/>
      <c r="E455" s="74"/>
      <c r="F455" s="75"/>
      <c r="G455" s="257"/>
      <c r="H455" s="76"/>
      <c r="I455" s="77"/>
      <c r="J455" s="78">
        <f t="shared" si="220"/>
        <v>0</v>
      </c>
      <c r="K455" s="79"/>
      <c r="L455" s="90">
        <f t="shared" si="221"/>
        <v>0</v>
      </c>
      <c r="M455" s="80"/>
      <c r="N455" s="321"/>
      <c r="O455" s="81"/>
      <c r="P455" s="82"/>
      <c r="Q455" s="76"/>
      <c r="R455" s="77"/>
      <c r="S455" s="77">
        <f t="shared" si="222"/>
        <v>0</v>
      </c>
      <c r="T455" s="82"/>
      <c r="U455" s="82"/>
      <c r="V455" s="47">
        <f t="shared" si="223"/>
        <v>0</v>
      </c>
      <c r="W455" s="84"/>
      <c r="X455" s="321"/>
      <c r="Y455" s="54">
        <f t="shared" si="224"/>
        <v>0</v>
      </c>
      <c r="Z455" s="55">
        <f t="shared" si="225"/>
        <v>0</v>
      </c>
      <c r="AA455" s="56">
        <f t="shared" si="226"/>
        <v>0</v>
      </c>
      <c r="AB455" s="57" t="e">
        <f t="shared" si="227"/>
        <v>#DIV/0!</v>
      </c>
      <c r="AC455" s="58">
        <f t="shared" si="228"/>
        <v>0</v>
      </c>
      <c r="AD455" s="59" t="e">
        <f t="shared" si="229"/>
        <v>#DIV/0!</v>
      </c>
      <c r="AE455" s="60">
        <f t="shared" si="230"/>
        <v>0</v>
      </c>
      <c r="AF455" s="61" t="e">
        <f t="shared" si="231"/>
        <v>#DIV/0!</v>
      </c>
      <c r="AG455" s="62">
        <f t="shared" si="232"/>
        <v>0</v>
      </c>
      <c r="AH455" s="63" t="e">
        <f t="shared" si="233"/>
        <v>#DIV/0!</v>
      </c>
      <c r="AI455" s="199">
        <f t="shared" si="234"/>
        <v>0</v>
      </c>
      <c r="AJ455" s="200" t="e">
        <f t="shared" si="235"/>
        <v>#DIV/0!</v>
      </c>
      <c r="AK455" s="199">
        <f t="shared" si="236"/>
        <v>0</v>
      </c>
      <c r="AL455" s="200" t="e">
        <f t="shared" si="237"/>
        <v>#DIV/0!</v>
      </c>
      <c r="AM455" s="201">
        <f t="shared" si="238"/>
        <v>0</v>
      </c>
      <c r="AN455" s="210" t="e">
        <f t="shared" si="239"/>
        <v>#DIV/0!</v>
      </c>
      <c r="AO455" s="201">
        <f t="shared" si="240"/>
        <v>0</v>
      </c>
      <c r="AP455" s="210" t="e">
        <f t="shared" si="241"/>
        <v>#DIV/0!</v>
      </c>
      <c r="AQ455" s="16"/>
      <c r="AR455" s="64"/>
      <c r="AS455" s="65"/>
      <c r="AT455" s="208">
        <f t="shared" si="242"/>
        <v>0</v>
      </c>
      <c r="AU455" s="209" t="e">
        <f t="shared" si="243"/>
        <v>#DIV/0!</v>
      </c>
      <c r="AV455" s="189">
        <f t="shared" si="244"/>
        <v>0</v>
      </c>
      <c r="AW455" s="190" t="e">
        <f t="shared" si="245"/>
        <v>#DIV/0!</v>
      </c>
      <c r="AY455" s="87"/>
      <c r="AZ455" s="317"/>
      <c r="BA455" s="88"/>
      <c r="BB455" s="317"/>
      <c r="BC455" s="192">
        <f t="shared" si="246"/>
        <v>0</v>
      </c>
    </row>
    <row r="456" spans="1:55">
      <c r="A456" s="71"/>
      <c r="B456" s="72"/>
      <c r="C456" s="73"/>
      <c r="D456" s="74"/>
      <c r="E456" s="74"/>
      <c r="F456" s="75"/>
      <c r="G456" s="257"/>
      <c r="H456" s="76"/>
      <c r="I456" s="77"/>
      <c r="J456" s="78">
        <f t="shared" si="220"/>
        <v>0</v>
      </c>
      <c r="K456" s="79"/>
      <c r="L456" s="90">
        <f t="shared" si="221"/>
        <v>0</v>
      </c>
      <c r="M456" s="80"/>
      <c r="N456" s="321"/>
      <c r="O456" s="81"/>
      <c r="P456" s="82"/>
      <c r="Q456" s="76"/>
      <c r="R456" s="77"/>
      <c r="S456" s="77">
        <f t="shared" si="222"/>
        <v>0</v>
      </c>
      <c r="T456" s="82"/>
      <c r="U456" s="82"/>
      <c r="V456" s="47">
        <f t="shared" si="223"/>
        <v>0</v>
      </c>
      <c r="W456" s="84"/>
      <c r="X456" s="321"/>
      <c r="Y456" s="85">
        <f t="shared" si="224"/>
        <v>0</v>
      </c>
      <c r="Z456" s="86">
        <f t="shared" si="225"/>
        <v>0</v>
      </c>
      <c r="AA456" s="56">
        <f t="shared" si="226"/>
        <v>0</v>
      </c>
      <c r="AB456" s="57" t="e">
        <f t="shared" si="227"/>
        <v>#DIV/0!</v>
      </c>
      <c r="AC456" s="58">
        <f t="shared" si="228"/>
        <v>0</v>
      </c>
      <c r="AD456" s="59" t="e">
        <f t="shared" si="229"/>
        <v>#DIV/0!</v>
      </c>
      <c r="AE456" s="60">
        <f t="shared" si="230"/>
        <v>0</v>
      </c>
      <c r="AF456" s="61" t="e">
        <f t="shared" si="231"/>
        <v>#DIV/0!</v>
      </c>
      <c r="AG456" s="62">
        <f t="shared" si="232"/>
        <v>0</v>
      </c>
      <c r="AH456" s="63" t="e">
        <f t="shared" si="233"/>
        <v>#DIV/0!</v>
      </c>
      <c r="AI456" s="199">
        <f t="shared" si="234"/>
        <v>0</v>
      </c>
      <c r="AJ456" s="200" t="e">
        <f t="shared" si="235"/>
        <v>#DIV/0!</v>
      </c>
      <c r="AK456" s="199">
        <f t="shared" si="236"/>
        <v>0</v>
      </c>
      <c r="AL456" s="200" t="e">
        <f t="shared" si="237"/>
        <v>#DIV/0!</v>
      </c>
      <c r="AM456" s="201">
        <f t="shared" si="238"/>
        <v>0</v>
      </c>
      <c r="AN456" s="210" t="e">
        <f t="shared" si="239"/>
        <v>#DIV/0!</v>
      </c>
      <c r="AO456" s="201">
        <f t="shared" si="240"/>
        <v>0</v>
      </c>
      <c r="AP456" s="210" t="e">
        <f t="shared" si="241"/>
        <v>#DIV/0!</v>
      </c>
      <c r="AQ456" s="16"/>
      <c r="AR456" s="64"/>
      <c r="AS456" s="65"/>
      <c r="AT456" s="208">
        <f t="shared" si="242"/>
        <v>0</v>
      </c>
      <c r="AU456" s="209" t="e">
        <f t="shared" si="243"/>
        <v>#DIV/0!</v>
      </c>
      <c r="AV456" s="189">
        <f t="shared" si="244"/>
        <v>0</v>
      </c>
      <c r="AW456" s="190" t="e">
        <f t="shared" si="245"/>
        <v>#DIV/0!</v>
      </c>
      <c r="AY456" s="87"/>
      <c r="AZ456" s="317"/>
      <c r="BA456" s="88"/>
      <c r="BB456" s="317"/>
      <c r="BC456" s="192">
        <f t="shared" si="246"/>
        <v>0</v>
      </c>
    </row>
    <row r="457" spans="1:55">
      <c r="A457" s="71"/>
      <c r="B457" s="72"/>
      <c r="C457" s="73"/>
      <c r="D457" s="74"/>
      <c r="E457" s="74"/>
      <c r="F457" s="75"/>
      <c r="G457" s="257"/>
      <c r="H457" s="211"/>
      <c r="I457" s="77"/>
      <c r="J457" s="78">
        <f t="shared" si="220"/>
        <v>0</v>
      </c>
      <c r="K457" s="79"/>
      <c r="L457" s="90">
        <f t="shared" si="221"/>
        <v>0</v>
      </c>
      <c r="M457" s="80"/>
      <c r="N457" s="321"/>
      <c r="O457" s="81"/>
      <c r="P457" s="82"/>
      <c r="Q457" s="76"/>
      <c r="R457" s="77"/>
      <c r="S457" s="77">
        <f t="shared" si="222"/>
        <v>0</v>
      </c>
      <c r="T457" s="82"/>
      <c r="U457" s="82"/>
      <c r="V457" s="47">
        <f t="shared" si="223"/>
        <v>0</v>
      </c>
      <c r="W457" s="84"/>
      <c r="X457" s="321"/>
      <c r="Y457" s="85">
        <f t="shared" si="224"/>
        <v>0</v>
      </c>
      <c r="Z457" s="86">
        <f t="shared" si="225"/>
        <v>0</v>
      </c>
      <c r="AA457" s="56">
        <f t="shared" si="226"/>
        <v>0</v>
      </c>
      <c r="AB457" s="57" t="e">
        <f t="shared" si="227"/>
        <v>#DIV/0!</v>
      </c>
      <c r="AC457" s="58">
        <f t="shared" si="228"/>
        <v>0</v>
      </c>
      <c r="AD457" s="59" t="e">
        <f t="shared" si="229"/>
        <v>#DIV/0!</v>
      </c>
      <c r="AE457" s="60">
        <f t="shared" si="230"/>
        <v>0</v>
      </c>
      <c r="AF457" s="61" t="e">
        <f t="shared" si="231"/>
        <v>#DIV/0!</v>
      </c>
      <c r="AG457" s="62">
        <f t="shared" si="232"/>
        <v>0</v>
      </c>
      <c r="AH457" s="63" t="e">
        <f t="shared" si="233"/>
        <v>#DIV/0!</v>
      </c>
      <c r="AI457" s="199">
        <f t="shared" si="234"/>
        <v>0</v>
      </c>
      <c r="AJ457" s="200" t="e">
        <f t="shared" si="235"/>
        <v>#DIV/0!</v>
      </c>
      <c r="AK457" s="199">
        <f t="shared" si="236"/>
        <v>0</v>
      </c>
      <c r="AL457" s="200" t="e">
        <f t="shared" si="237"/>
        <v>#DIV/0!</v>
      </c>
      <c r="AM457" s="201">
        <f t="shared" si="238"/>
        <v>0</v>
      </c>
      <c r="AN457" s="210" t="e">
        <f t="shared" si="239"/>
        <v>#DIV/0!</v>
      </c>
      <c r="AO457" s="201">
        <f t="shared" si="240"/>
        <v>0</v>
      </c>
      <c r="AP457" s="210" t="e">
        <f t="shared" si="241"/>
        <v>#DIV/0!</v>
      </c>
      <c r="AQ457" s="16"/>
      <c r="AR457" s="64"/>
      <c r="AS457" s="65"/>
      <c r="AT457" s="208">
        <f t="shared" si="242"/>
        <v>0</v>
      </c>
      <c r="AU457" s="209" t="e">
        <f t="shared" si="243"/>
        <v>#DIV/0!</v>
      </c>
      <c r="AV457" s="189">
        <f t="shared" si="244"/>
        <v>0</v>
      </c>
      <c r="AW457" s="190" t="e">
        <f t="shared" si="245"/>
        <v>#DIV/0!</v>
      </c>
      <c r="AX457" s="203"/>
      <c r="AY457" s="87"/>
      <c r="AZ457" s="317"/>
      <c r="BA457" s="88"/>
      <c r="BB457" s="317"/>
      <c r="BC457" s="192">
        <f t="shared" si="246"/>
        <v>0</v>
      </c>
    </row>
    <row r="458" spans="1:55">
      <c r="A458" s="71"/>
      <c r="B458" s="72"/>
      <c r="C458" s="73"/>
      <c r="D458" s="74"/>
      <c r="E458" s="74"/>
      <c r="F458" s="75"/>
      <c r="G458" s="257"/>
      <c r="H458" s="211"/>
      <c r="I458" s="77"/>
      <c r="J458" s="78">
        <f t="shared" si="220"/>
        <v>0</v>
      </c>
      <c r="K458" s="79"/>
      <c r="L458" s="90">
        <f t="shared" si="221"/>
        <v>0</v>
      </c>
      <c r="M458" s="80"/>
      <c r="N458" s="321"/>
      <c r="O458" s="81"/>
      <c r="P458" s="82"/>
      <c r="Q458" s="76"/>
      <c r="R458" s="77"/>
      <c r="S458" s="77">
        <f t="shared" si="222"/>
        <v>0</v>
      </c>
      <c r="T458" s="82"/>
      <c r="U458" s="82"/>
      <c r="V458" s="47">
        <f t="shared" si="223"/>
        <v>0</v>
      </c>
      <c r="W458" s="84"/>
      <c r="X458" s="321"/>
      <c r="Y458" s="85">
        <f t="shared" si="224"/>
        <v>0</v>
      </c>
      <c r="Z458" s="86">
        <f t="shared" si="225"/>
        <v>0</v>
      </c>
      <c r="AA458" s="56">
        <f t="shared" si="226"/>
        <v>0</v>
      </c>
      <c r="AB458" s="57" t="e">
        <f t="shared" si="227"/>
        <v>#DIV/0!</v>
      </c>
      <c r="AC458" s="58">
        <f t="shared" si="228"/>
        <v>0</v>
      </c>
      <c r="AD458" s="59" t="e">
        <f t="shared" si="229"/>
        <v>#DIV/0!</v>
      </c>
      <c r="AE458" s="60">
        <f t="shared" si="230"/>
        <v>0</v>
      </c>
      <c r="AF458" s="61" t="e">
        <f t="shared" si="231"/>
        <v>#DIV/0!</v>
      </c>
      <c r="AG458" s="62">
        <f t="shared" si="232"/>
        <v>0</v>
      </c>
      <c r="AH458" s="63" t="e">
        <f t="shared" si="233"/>
        <v>#DIV/0!</v>
      </c>
      <c r="AI458" s="199">
        <f t="shared" si="234"/>
        <v>0</v>
      </c>
      <c r="AJ458" s="200" t="e">
        <f t="shared" si="235"/>
        <v>#DIV/0!</v>
      </c>
      <c r="AK458" s="199">
        <f t="shared" si="236"/>
        <v>0</v>
      </c>
      <c r="AL458" s="200" t="e">
        <f t="shared" si="237"/>
        <v>#DIV/0!</v>
      </c>
      <c r="AM458" s="201">
        <f t="shared" si="238"/>
        <v>0</v>
      </c>
      <c r="AN458" s="210" t="e">
        <f t="shared" si="239"/>
        <v>#DIV/0!</v>
      </c>
      <c r="AO458" s="201">
        <f t="shared" si="240"/>
        <v>0</v>
      </c>
      <c r="AP458" s="210" t="e">
        <f t="shared" si="241"/>
        <v>#DIV/0!</v>
      </c>
      <c r="AQ458" s="16"/>
      <c r="AR458" s="64"/>
      <c r="AS458" s="65"/>
      <c r="AT458" s="208">
        <f t="shared" si="242"/>
        <v>0</v>
      </c>
      <c r="AU458" s="209" t="e">
        <f t="shared" si="243"/>
        <v>#DIV/0!</v>
      </c>
      <c r="AV458" s="189">
        <f t="shared" si="244"/>
        <v>0</v>
      </c>
      <c r="AW458" s="190" t="e">
        <f t="shared" si="245"/>
        <v>#DIV/0!</v>
      </c>
      <c r="AX458" s="203"/>
      <c r="AY458" s="87"/>
      <c r="AZ458" s="317"/>
      <c r="BA458" s="88"/>
      <c r="BB458" s="317"/>
      <c r="BC458" s="192">
        <f t="shared" si="246"/>
        <v>0</v>
      </c>
    </row>
    <row r="459" spans="1:55">
      <c r="A459" s="71"/>
      <c r="B459" s="72"/>
      <c r="C459" s="73"/>
      <c r="D459" s="74"/>
      <c r="E459" s="74"/>
      <c r="F459" s="75"/>
      <c r="G459" s="257"/>
      <c r="H459" s="211"/>
      <c r="I459" s="77"/>
      <c r="J459" s="78">
        <f t="shared" si="220"/>
        <v>0</v>
      </c>
      <c r="K459" s="79"/>
      <c r="L459" s="90">
        <f t="shared" si="221"/>
        <v>0</v>
      </c>
      <c r="M459" s="80"/>
      <c r="N459" s="321"/>
      <c r="O459" s="81"/>
      <c r="P459" s="82"/>
      <c r="Q459" s="76"/>
      <c r="R459" s="77"/>
      <c r="S459" s="77">
        <f t="shared" si="222"/>
        <v>0</v>
      </c>
      <c r="T459" s="82"/>
      <c r="U459" s="82"/>
      <c r="V459" s="47">
        <f t="shared" si="223"/>
        <v>0</v>
      </c>
      <c r="W459" s="84"/>
      <c r="X459" s="321"/>
      <c r="Y459" s="85">
        <f t="shared" si="224"/>
        <v>0</v>
      </c>
      <c r="Z459" s="86">
        <f t="shared" si="225"/>
        <v>0</v>
      </c>
      <c r="AA459" s="56">
        <f t="shared" si="226"/>
        <v>0</v>
      </c>
      <c r="AB459" s="57" t="e">
        <f t="shared" si="227"/>
        <v>#DIV/0!</v>
      </c>
      <c r="AC459" s="58">
        <f t="shared" si="228"/>
        <v>0</v>
      </c>
      <c r="AD459" s="59" t="e">
        <f t="shared" si="229"/>
        <v>#DIV/0!</v>
      </c>
      <c r="AE459" s="60">
        <f t="shared" si="230"/>
        <v>0</v>
      </c>
      <c r="AF459" s="61" t="e">
        <f t="shared" si="231"/>
        <v>#DIV/0!</v>
      </c>
      <c r="AG459" s="62">
        <f t="shared" si="232"/>
        <v>0</v>
      </c>
      <c r="AH459" s="63" t="e">
        <f t="shared" si="233"/>
        <v>#DIV/0!</v>
      </c>
      <c r="AI459" s="199">
        <f t="shared" si="234"/>
        <v>0</v>
      </c>
      <c r="AJ459" s="200" t="e">
        <f t="shared" si="235"/>
        <v>#DIV/0!</v>
      </c>
      <c r="AK459" s="199">
        <f t="shared" si="236"/>
        <v>0</v>
      </c>
      <c r="AL459" s="200" t="e">
        <f t="shared" si="237"/>
        <v>#DIV/0!</v>
      </c>
      <c r="AM459" s="201">
        <f t="shared" si="238"/>
        <v>0</v>
      </c>
      <c r="AN459" s="210" t="e">
        <f t="shared" si="239"/>
        <v>#DIV/0!</v>
      </c>
      <c r="AO459" s="201">
        <f t="shared" si="240"/>
        <v>0</v>
      </c>
      <c r="AP459" s="210" t="e">
        <f t="shared" si="241"/>
        <v>#DIV/0!</v>
      </c>
      <c r="AQ459" s="16"/>
      <c r="AR459" s="64"/>
      <c r="AS459" s="65"/>
      <c r="AT459" s="208">
        <f t="shared" si="242"/>
        <v>0</v>
      </c>
      <c r="AU459" s="209" t="e">
        <f t="shared" si="243"/>
        <v>#DIV/0!</v>
      </c>
      <c r="AV459" s="189">
        <f t="shared" si="244"/>
        <v>0</v>
      </c>
      <c r="AW459" s="190" t="e">
        <f t="shared" si="245"/>
        <v>#DIV/0!</v>
      </c>
      <c r="AX459" s="203"/>
      <c r="AY459" s="87"/>
      <c r="AZ459" s="317"/>
      <c r="BA459" s="88"/>
      <c r="BB459" s="317"/>
      <c r="BC459" s="192">
        <f t="shared" si="246"/>
        <v>0</v>
      </c>
    </row>
    <row r="460" spans="1:55" ht="15.75" thickBot="1">
      <c r="A460" s="91"/>
      <c r="B460" s="92"/>
      <c r="C460" s="93"/>
      <c r="D460" s="94"/>
      <c r="E460" s="94"/>
      <c r="F460" s="95"/>
      <c r="G460" s="258"/>
      <c r="H460" s="212"/>
      <c r="I460" s="97"/>
      <c r="J460" s="98">
        <f t="shared" si="220"/>
        <v>0</v>
      </c>
      <c r="K460" s="99"/>
      <c r="L460" s="100">
        <f t="shared" si="221"/>
        <v>0</v>
      </c>
      <c r="M460" s="101"/>
      <c r="N460" s="322"/>
      <c r="O460" s="102"/>
      <c r="P460" s="103"/>
      <c r="Q460" s="96"/>
      <c r="R460" s="97"/>
      <c r="S460" s="97">
        <f t="shared" si="222"/>
        <v>0</v>
      </c>
      <c r="T460" s="103"/>
      <c r="U460" s="103"/>
      <c r="V460" s="105">
        <f t="shared" si="223"/>
        <v>0</v>
      </c>
      <c r="W460" s="106"/>
      <c r="X460" s="322"/>
      <c r="Y460" s="107">
        <f t="shared" si="224"/>
        <v>0</v>
      </c>
      <c r="Z460" s="108">
        <f t="shared" si="225"/>
        <v>0</v>
      </c>
      <c r="AA460" s="56">
        <f t="shared" si="226"/>
        <v>0</v>
      </c>
      <c r="AB460" s="57" t="e">
        <f t="shared" si="227"/>
        <v>#DIV/0!</v>
      </c>
      <c r="AC460" s="58">
        <f t="shared" si="228"/>
        <v>0</v>
      </c>
      <c r="AD460" s="59" t="e">
        <f t="shared" si="229"/>
        <v>#DIV/0!</v>
      </c>
      <c r="AE460" s="60">
        <f t="shared" si="230"/>
        <v>0</v>
      </c>
      <c r="AF460" s="61" t="e">
        <f t="shared" si="231"/>
        <v>#DIV/0!</v>
      </c>
      <c r="AG460" s="62">
        <f t="shared" si="232"/>
        <v>0</v>
      </c>
      <c r="AH460" s="63" t="e">
        <f t="shared" si="233"/>
        <v>#DIV/0!</v>
      </c>
      <c r="AI460" s="199">
        <f t="shared" si="234"/>
        <v>0</v>
      </c>
      <c r="AJ460" s="200" t="e">
        <f t="shared" si="235"/>
        <v>#DIV/0!</v>
      </c>
      <c r="AK460" s="199">
        <f t="shared" si="236"/>
        <v>0</v>
      </c>
      <c r="AL460" s="200" t="e">
        <f t="shared" si="237"/>
        <v>#DIV/0!</v>
      </c>
      <c r="AM460" s="201">
        <f t="shared" si="238"/>
        <v>0</v>
      </c>
      <c r="AN460" s="210" t="e">
        <f t="shared" si="239"/>
        <v>#DIV/0!</v>
      </c>
      <c r="AO460" s="201">
        <f t="shared" si="240"/>
        <v>0</v>
      </c>
      <c r="AP460" s="210" t="e">
        <f t="shared" si="241"/>
        <v>#DIV/0!</v>
      </c>
      <c r="AQ460" s="16"/>
      <c r="AR460" s="113"/>
      <c r="AS460" s="114"/>
      <c r="AT460" s="208">
        <f t="shared" si="242"/>
        <v>0</v>
      </c>
      <c r="AU460" s="209" t="e">
        <f t="shared" si="243"/>
        <v>#DIV/0!</v>
      </c>
      <c r="AV460" s="189">
        <f t="shared" si="244"/>
        <v>0</v>
      </c>
      <c r="AW460" s="190" t="e">
        <f t="shared" si="245"/>
        <v>#DIV/0!</v>
      </c>
      <c r="AX460" s="203"/>
      <c r="AY460" s="115"/>
      <c r="AZ460" s="318"/>
      <c r="BA460" s="116"/>
      <c r="BB460" s="318"/>
      <c r="BC460" s="193">
        <f t="shared" si="246"/>
        <v>0</v>
      </c>
    </row>
    <row r="461" spans="1:55" ht="15.75" thickBot="1">
      <c r="A461" s="118"/>
      <c r="B461" s="118"/>
      <c r="C461" s="118"/>
      <c r="D461" s="118"/>
      <c r="E461" s="118"/>
      <c r="F461" s="118"/>
      <c r="G461" s="259"/>
      <c r="H461" s="119"/>
      <c r="I461" s="119"/>
      <c r="J461" s="119"/>
      <c r="K461" s="119"/>
      <c r="L461" s="120"/>
      <c r="M461" s="120"/>
      <c r="N461" s="120"/>
      <c r="O461" s="120"/>
      <c r="P461" s="120"/>
      <c r="Q461" s="119"/>
      <c r="R461" s="119"/>
      <c r="S461" s="119"/>
      <c r="T461" s="119"/>
      <c r="U461" s="119"/>
      <c r="V461" s="120"/>
      <c r="W461" s="120"/>
      <c r="X461" s="120"/>
      <c r="Y461" s="120"/>
      <c r="Z461" s="121"/>
      <c r="AA461" s="119"/>
      <c r="AB461" s="122"/>
      <c r="AC461" s="119"/>
      <c r="AD461" s="122"/>
      <c r="AE461" s="120"/>
      <c r="AF461" s="123"/>
      <c r="AG461" s="120"/>
      <c r="AH461" s="123"/>
      <c r="AI461" s="242"/>
      <c r="AJ461" s="243"/>
      <c r="AK461" s="242"/>
      <c r="AL461" s="243"/>
      <c r="AM461" s="178"/>
      <c r="AN461" s="179"/>
      <c r="AO461" s="180"/>
      <c r="AP461" s="181"/>
      <c r="AQ461" s="16"/>
      <c r="AR461" s="124"/>
      <c r="AS461" s="124"/>
      <c r="AT461" s="125"/>
      <c r="AU461" s="126"/>
      <c r="AV461" s="204"/>
      <c r="AW461" s="194"/>
      <c r="AX461" s="126"/>
    </row>
    <row r="462" spans="1:55" ht="24" thickBot="1">
      <c r="A462" s="323" t="s">
        <v>13</v>
      </c>
      <c r="B462" s="324"/>
      <c r="C462" s="324"/>
      <c r="D462" s="324"/>
      <c r="E462" s="324"/>
      <c r="F462" s="325"/>
      <c r="G462" s="260"/>
      <c r="H462" s="128"/>
      <c r="I462" s="128"/>
      <c r="J462" s="129">
        <f>SUM(J420:J460)</f>
        <v>0</v>
      </c>
      <c r="K462" s="129">
        <f>SUM(K420:K460)</f>
        <v>0</v>
      </c>
      <c r="L462" s="130">
        <f>SUM(L420:L460)</f>
        <v>0</v>
      </c>
      <c r="M462" s="131">
        <f>SUM(M420:M460)</f>
        <v>0</v>
      </c>
      <c r="N462" s="132"/>
      <c r="O462" s="132"/>
      <c r="P462" s="132"/>
      <c r="Q462" s="133"/>
      <c r="R462" s="133"/>
      <c r="S462" s="129">
        <f>SUM(S420:S460)</f>
        <v>0</v>
      </c>
      <c r="T462" s="133"/>
      <c r="U462" s="133"/>
      <c r="V462" s="130">
        <f>SUM(V420:V460)</f>
        <v>0</v>
      </c>
      <c r="W462" s="134">
        <f>SUM(W420:W460)</f>
        <v>0</v>
      </c>
      <c r="X462" s="135"/>
      <c r="Y462" s="135"/>
      <c r="Z462" s="136"/>
      <c r="AA462" s="137"/>
      <c r="AB462" s="138"/>
      <c r="AC462" s="137"/>
      <c r="AD462" s="138"/>
      <c r="AE462" s="139"/>
      <c r="AF462" s="140"/>
      <c r="AG462" s="139"/>
      <c r="AH462" s="140"/>
      <c r="AI462" s="239"/>
      <c r="AJ462" s="240"/>
      <c r="AK462" s="239"/>
      <c r="AL462" s="240"/>
      <c r="AM462" s="141"/>
      <c r="AN462" s="142"/>
      <c r="AO462" s="143"/>
      <c r="AP462" s="144"/>
      <c r="AR462" s="145">
        <f>SUM(AR420:AR460)</f>
        <v>0</v>
      </c>
      <c r="AS462" s="146">
        <f>SUM(AS420:AS460)</f>
        <v>0</v>
      </c>
      <c r="AT462" s="147"/>
      <c r="AU462" s="148"/>
      <c r="AV462" s="149"/>
      <c r="AW462" s="150"/>
    </row>
    <row r="463" spans="1:55" ht="6" customHeight="1" thickBot="1">
      <c r="H463" s="151"/>
      <c r="I463" s="151"/>
      <c r="Q463" s="119"/>
      <c r="R463" s="119"/>
      <c r="AA463" s="119"/>
      <c r="AB463" s="122"/>
      <c r="AC463" s="119"/>
      <c r="AD463" s="122"/>
      <c r="AE463" s="120"/>
      <c r="AF463" s="123"/>
      <c r="AG463" s="120"/>
      <c r="AH463" s="123"/>
      <c r="AR463" s="152"/>
      <c r="AS463" s="152"/>
      <c r="AT463" s="125"/>
      <c r="AU463" s="126"/>
    </row>
    <row r="464" spans="1:55" ht="23.25" customHeight="1" thickBot="1">
      <c r="A464" s="323" t="s">
        <v>14</v>
      </c>
      <c r="B464" s="324"/>
      <c r="C464" s="324"/>
      <c r="D464" s="324"/>
      <c r="E464" s="324"/>
      <c r="F464" s="325"/>
      <c r="G464" s="260"/>
      <c r="H464" s="153"/>
      <c r="I464" s="153"/>
      <c r="J464" s="129">
        <f>AVERAGE(J420:J460)</f>
        <v>0</v>
      </c>
      <c r="K464" s="129" t="e">
        <f>AVERAGE(K420:K460)</f>
        <v>#DIV/0!</v>
      </c>
      <c r="L464" s="130">
        <f>AVERAGE(L420:L460)</f>
        <v>0</v>
      </c>
      <c r="M464" s="131" t="e">
        <f>AVERAGE(M420:M460)</f>
        <v>#DIV/0!</v>
      </c>
      <c r="N464" s="132"/>
      <c r="O464" s="132"/>
      <c r="P464" s="132"/>
      <c r="Q464" s="154"/>
      <c r="R464" s="154"/>
      <c r="S464" s="129">
        <f>AVERAGE(S420:S460)</f>
        <v>0</v>
      </c>
      <c r="T464" s="133"/>
      <c r="U464" s="133"/>
      <c r="V464" s="130">
        <f>AVERAGE(V420:V460)</f>
        <v>0</v>
      </c>
      <c r="W464" s="155" t="e">
        <f>AVERAGE(W420:W460)</f>
        <v>#DIV/0!</v>
      </c>
      <c r="X464" s="135"/>
      <c r="Y464" s="135"/>
      <c r="Z464" s="136"/>
      <c r="AA464" s="156">
        <f t="shared" ref="AA464:AP464" si="247">AVERAGE(AA420:AA460)</f>
        <v>0</v>
      </c>
      <c r="AB464" s="157" t="e">
        <f t="shared" si="247"/>
        <v>#DIV/0!</v>
      </c>
      <c r="AC464" s="158">
        <f t="shared" si="247"/>
        <v>0</v>
      </c>
      <c r="AD464" s="159" t="e">
        <f t="shared" si="247"/>
        <v>#DIV/0!</v>
      </c>
      <c r="AE464" s="160">
        <f t="shared" si="247"/>
        <v>0</v>
      </c>
      <c r="AF464" s="161" t="e">
        <f t="shared" si="247"/>
        <v>#DIV/0!</v>
      </c>
      <c r="AG464" s="162">
        <f t="shared" si="247"/>
        <v>0</v>
      </c>
      <c r="AH464" s="163" t="e">
        <f t="shared" si="247"/>
        <v>#DIV/0!</v>
      </c>
      <c r="AI464" s="254">
        <f t="shared" si="247"/>
        <v>0</v>
      </c>
      <c r="AJ464" s="254" t="e">
        <f t="shared" si="247"/>
        <v>#DIV/0!</v>
      </c>
      <c r="AK464" s="254">
        <f t="shared" si="247"/>
        <v>0</v>
      </c>
      <c r="AL464" s="254" t="e">
        <f t="shared" si="247"/>
        <v>#DIV/0!</v>
      </c>
      <c r="AM464" s="195">
        <f t="shared" si="247"/>
        <v>0</v>
      </c>
      <c r="AN464" s="195" t="e">
        <f t="shared" si="247"/>
        <v>#DIV/0!</v>
      </c>
      <c r="AO464" s="196">
        <f t="shared" si="247"/>
        <v>0</v>
      </c>
      <c r="AP464" s="196" t="e">
        <f t="shared" si="247"/>
        <v>#DIV/0!</v>
      </c>
      <c r="AQ464" s="16"/>
      <c r="AR464" s="164" t="e">
        <f t="shared" ref="AR464:AW464" si="248">AVERAGE(AR420:AR460)</f>
        <v>#DIV/0!</v>
      </c>
      <c r="AS464" s="165" t="e">
        <f t="shared" si="248"/>
        <v>#DIV/0!</v>
      </c>
      <c r="AT464" s="166">
        <f t="shared" si="248"/>
        <v>0</v>
      </c>
      <c r="AU464" s="167" t="e">
        <f t="shared" si="248"/>
        <v>#DIV/0!</v>
      </c>
      <c r="AV464" s="197">
        <f t="shared" si="248"/>
        <v>0</v>
      </c>
      <c r="AW464" s="198" t="e">
        <f t="shared" si="248"/>
        <v>#DIV/0!</v>
      </c>
    </row>
    <row r="465" spans="1:55" ht="57" customHeight="1">
      <c r="A465" s="168"/>
      <c r="B465" s="168"/>
      <c r="C465" s="168"/>
      <c r="D465" s="168"/>
      <c r="E465" s="168"/>
      <c r="F465" s="168"/>
      <c r="G465" s="174"/>
      <c r="H465" s="169"/>
      <c r="I465" s="169"/>
      <c r="J465" s="170"/>
      <c r="K465" s="170"/>
      <c r="L465" s="171"/>
      <c r="M465" s="172"/>
      <c r="N465" s="172"/>
      <c r="O465" s="172"/>
      <c r="P465" s="172"/>
      <c r="Q465" s="173"/>
      <c r="R465" s="173"/>
      <c r="S465" s="170"/>
      <c r="T465" s="170"/>
      <c r="U465" s="170"/>
      <c r="V465" s="171"/>
      <c r="W465" s="172"/>
      <c r="X465" s="172"/>
      <c r="Y465" s="172"/>
      <c r="Z465" s="174"/>
      <c r="AA465" s="170"/>
      <c r="AB465" s="175"/>
      <c r="AC465" s="170"/>
      <c r="AD465" s="175"/>
      <c r="AE465" s="171"/>
      <c r="AF465" s="176"/>
      <c r="AG465" s="172"/>
      <c r="AH465" s="177"/>
      <c r="AI465" s="242"/>
      <c r="AJ465" s="243"/>
      <c r="AK465" s="242"/>
      <c r="AL465" s="243"/>
      <c r="AM465" s="178"/>
      <c r="AN465" s="179"/>
      <c r="AO465" s="180"/>
      <c r="AP465" s="181"/>
      <c r="AQ465" s="16"/>
    </row>
    <row r="466" spans="1:55" ht="15.75" customHeight="1" thickBot="1">
      <c r="A466" s="118"/>
      <c r="B466" s="118"/>
      <c r="C466" s="118"/>
      <c r="D466" s="118"/>
      <c r="E466" s="118"/>
      <c r="F466" s="118"/>
      <c r="G466" s="259"/>
      <c r="H466" s="119"/>
      <c r="I466" s="119"/>
      <c r="J466" s="119"/>
      <c r="K466" s="119"/>
      <c r="L466" s="120"/>
      <c r="M466" s="120"/>
      <c r="N466" s="120"/>
      <c r="O466" s="120"/>
      <c r="P466" s="120"/>
      <c r="Q466" s="119"/>
      <c r="R466" s="119"/>
      <c r="S466" s="119"/>
      <c r="T466" s="119"/>
      <c r="U466" s="119"/>
      <c r="V466" s="120"/>
      <c r="W466" s="120"/>
      <c r="X466" s="120"/>
      <c r="Y466" s="120"/>
      <c r="Z466" s="121"/>
      <c r="AA466" s="119"/>
      <c r="AB466" s="122"/>
      <c r="AC466" s="119"/>
      <c r="AD466" s="122"/>
      <c r="AE466" s="120"/>
      <c r="AF466" s="123"/>
      <c r="AG466" s="120"/>
      <c r="AH466" s="123"/>
      <c r="AI466" s="242"/>
      <c r="AJ466" s="243"/>
      <c r="AK466" s="242"/>
      <c r="AL466" s="243"/>
      <c r="AM466" s="178"/>
      <c r="AN466" s="179"/>
      <c r="AO466" s="180"/>
      <c r="AP466" s="181"/>
      <c r="AQ466" s="16"/>
    </row>
    <row r="467" spans="1:55" ht="30" customHeight="1" thickBot="1">
      <c r="A467" s="215" t="str">
        <f>MoisAn</f>
        <v>NOVEMBRE 2015</v>
      </c>
      <c r="B467" s="270" t="str">
        <f>A467</f>
        <v>NOVEMBRE 2015</v>
      </c>
      <c r="C467" s="270"/>
      <c r="D467" s="270"/>
      <c r="E467" s="270"/>
      <c r="F467" s="270"/>
      <c r="G467" s="270"/>
      <c r="H467" s="270"/>
      <c r="I467" s="270"/>
      <c r="J467" s="270"/>
      <c r="K467" s="270"/>
      <c r="L467" s="270"/>
      <c r="M467" s="270"/>
      <c r="N467" s="270"/>
      <c r="O467" s="270"/>
      <c r="P467" s="270"/>
      <c r="Q467" s="270"/>
      <c r="R467" s="270"/>
      <c r="S467" s="270"/>
      <c r="T467" s="270"/>
      <c r="U467" s="270"/>
      <c r="V467" s="270"/>
      <c r="W467" s="270"/>
      <c r="X467" s="270"/>
      <c r="Y467" s="270"/>
      <c r="Z467" s="270"/>
      <c r="AA467" s="270"/>
      <c r="AB467" s="270"/>
      <c r="AC467" s="270"/>
      <c r="AD467" s="270"/>
      <c r="AE467" s="270"/>
      <c r="AF467" s="270"/>
      <c r="AG467" s="270"/>
      <c r="AH467" s="270"/>
      <c r="AI467" s="270"/>
      <c r="AJ467" s="270"/>
      <c r="AK467" s="270"/>
      <c r="AL467" s="270"/>
      <c r="AM467" s="270"/>
      <c r="AN467" s="270"/>
      <c r="AO467" s="270"/>
      <c r="AP467" s="271"/>
      <c r="AR467" s="272" t="str">
        <f>B467</f>
        <v>NOVEMBRE 2015</v>
      </c>
      <c r="AS467" s="273"/>
      <c r="AT467" s="273"/>
      <c r="AU467" s="274"/>
      <c r="AV467" s="341" t="s">
        <v>15</v>
      </c>
      <c r="AW467" s="342"/>
      <c r="AY467" s="26">
        <v>42401</v>
      </c>
      <c r="AZ467" s="316"/>
      <c r="BA467" s="26">
        <f>AY467+31</f>
        <v>42432</v>
      </c>
      <c r="BB467" s="316"/>
      <c r="BC467" s="275" t="s">
        <v>48</v>
      </c>
    </row>
    <row r="468" spans="1:55" s="227" customFormat="1" ht="30.75" customHeight="1">
      <c r="A468" s="278" t="s">
        <v>17</v>
      </c>
      <c r="B468" s="279"/>
      <c r="C468" s="279"/>
      <c r="D468" s="279"/>
      <c r="E468" s="279"/>
      <c r="F468" s="280"/>
      <c r="G468" s="281">
        <v>2015</v>
      </c>
      <c r="H468" s="282"/>
      <c r="I468" s="282"/>
      <c r="J468" s="282"/>
      <c r="K468" s="282"/>
      <c r="L468" s="282"/>
      <c r="M468" s="282"/>
      <c r="N468" s="218"/>
      <c r="O468" s="283">
        <f>G468+1</f>
        <v>2016</v>
      </c>
      <c r="P468" s="282"/>
      <c r="Q468" s="282"/>
      <c r="R468" s="282"/>
      <c r="S468" s="282"/>
      <c r="T468" s="282"/>
      <c r="U468" s="282"/>
      <c r="V468" s="282"/>
      <c r="W468" s="284"/>
      <c r="X468" s="218"/>
      <c r="Y468" s="285" t="s">
        <v>36</v>
      </c>
      <c r="Z468" s="285" t="s">
        <v>37</v>
      </c>
      <c r="AA468" s="286" t="s">
        <v>38</v>
      </c>
      <c r="AB468" s="286"/>
      <c r="AC468" s="286" t="s">
        <v>39</v>
      </c>
      <c r="AD468" s="286"/>
      <c r="AE468" s="287" t="s">
        <v>40</v>
      </c>
      <c r="AF468" s="287"/>
      <c r="AG468" s="287" t="s">
        <v>41</v>
      </c>
      <c r="AH468" s="288"/>
      <c r="AI468" s="335" t="s">
        <v>49</v>
      </c>
      <c r="AJ468" s="336"/>
      <c r="AK468" s="335" t="s">
        <v>50</v>
      </c>
      <c r="AL468" s="336"/>
      <c r="AM468" s="331" t="s">
        <v>51</v>
      </c>
      <c r="AN468" s="339"/>
      <c r="AO468" s="331" t="s">
        <v>16</v>
      </c>
      <c r="AP468" s="332"/>
      <c r="AQ468" s="219"/>
      <c r="AR468" s="220">
        <f>G468</f>
        <v>2015</v>
      </c>
      <c r="AS468" s="221">
        <f>O468</f>
        <v>2016</v>
      </c>
      <c r="AT468" s="289" t="s">
        <v>44</v>
      </c>
      <c r="AU468" s="290"/>
      <c r="AV468" s="343"/>
      <c r="AW468" s="344"/>
      <c r="AX468" s="224"/>
      <c r="AY468" s="291" t="s">
        <v>46</v>
      </c>
      <c r="AZ468" s="317"/>
      <c r="BA468" s="291" t="s">
        <v>47</v>
      </c>
      <c r="BB468" s="317"/>
      <c r="BC468" s="276"/>
    </row>
    <row r="469" spans="1:55" ht="57" customHeight="1">
      <c r="A469" s="294">
        <v>1</v>
      </c>
      <c r="B469" s="295">
        <v>2</v>
      </c>
      <c r="C469" s="296">
        <v>3</v>
      </c>
      <c r="D469" s="297" t="s">
        <v>18</v>
      </c>
      <c r="E469" s="299" t="s">
        <v>19</v>
      </c>
      <c r="F469" s="300" t="s">
        <v>27</v>
      </c>
      <c r="G469" s="302">
        <v>5</v>
      </c>
      <c r="H469" s="311" t="s">
        <v>20</v>
      </c>
      <c r="I469" s="311" t="s">
        <v>21</v>
      </c>
      <c r="J469" s="311" t="s">
        <v>22</v>
      </c>
      <c r="K469" s="312" t="s">
        <v>23</v>
      </c>
      <c r="L469" s="314" t="s">
        <v>24</v>
      </c>
      <c r="M469" s="315" t="s">
        <v>25</v>
      </c>
      <c r="N469" s="306"/>
      <c r="O469" s="307" t="s">
        <v>26</v>
      </c>
      <c r="P469" s="309" t="s">
        <v>28</v>
      </c>
      <c r="Q469" s="311" t="s">
        <v>29</v>
      </c>
      <c r="R469" s="311" t="s">
        <v>30</v>
      </c>
      <c r="S469" s="311" t="s">
        <v>31</v>
      </c>
      <c r="T469" s="327" t="s">
        <v>32</v>
      </c>
      <c r="U469" s="312" t="s">
        <v>33</v>
      </c>
      <c r="V469" s="314" t="s">
        <v>34</v>
      </c>
      <c r="W469" s="315" t="s">
        <v>35</v>
      </c>
      <c r="X469" s="306"/>
      <c r="Y469" s="285"/>
      <c r="Z469" s="285"/>
      <c r="AA469" s="286"/>
      <c r="AB469" s="286"/>
      <c r="AC469" s="286"/>
      <c r="AD469" s="286"/>
      <c r="AE469" s="287"/>
      <c r="AF469" s="287"/>
      <c r="AG469" s="287"/>
      <c r="AH469" s="288"/>
      <c r="AI469" s="337"/>
      <c r="AJ469" s="338"/>
      <c r="AK469" s="337"/>
      <c r="AL469" s="338"/>
      <c r="AM469" s="333"/>
      <c r="AN469" s="340"/>
      <c r="AO469" s="333"/>
      <c r="AP469" s="334"/>
      <c r="AR469" s="329" t="s">
        <v>42</v>
      </c>
      <c r="AS469" s="319" t="s">
        <v>43</v>
      </c>
      <c r="AT469" s="289"/>
      <c r="AU469" s="290"/>
      <c r="AV469" s="343"/>
      <c r="AW469" s="344"/>
      <c r="AY469" s="292"/>
      <c r="AZ469" s="317"/>
      <c r="BA469" s="292"/>
      <c r="BB469" s="317"/>
      <c r="BC469" s="276"/>
    </row>
    <row r="470" spans="1:55" ht="15.75" customHeight="1" thickBot="1">
      <c r="A470" s="294"/>
      <c r="B470" s="295"/>
      <c r="C470" s="296"/>
      <c r="D470" s="298"/>
      <c r="E470" s="299"/>
      <c r="F470" s="301"/>
      <c r="G470" s="303"/>
      <c r="H470" s="311"/>
      <c r="I470" s="311"/>
      <c r="J470" s="311"/>
      <c r="K470" s="313"/>
      <c r="L470" s="314"/>
      <c r="M470" s="315"/>
      <c r="N470" s="306"/>
      <c r="O470" s="308"/>
      <c r="P470" s="310"/>
      <c r="Q470" s="311"/>
      <c r="R470" s="311"/>
      <c r="S470" s="311"/>
      <c r="T470" s="328"/>
      <c r="U470" s="313"/>
      <c r="V470" s="314"/>
      <c r="W470" s="315"/>
      <c r="X470" s="306"/>
      <c r="Y470" s="285"/>
      <c r="Z470" s="285"/>
      <c r="AA470" s="33" t="s">
        <v>10</v>
      </c>
      <c r="AB470" s="34" t="s">
        <v>11</v>
      </c>
      <c r="AC470" s="35" t="s">
        <v>10</v>
      </c>
      <c r="AD470" s="36" t="s">
        <v>11</v>
      </c>
      <c r="AE470" s="37" t="s">
        <v>10</v>
      </c>
      <c r="AF470" s="38" t="s">
        <v>11</v>
      </c>
      <c r="AG470" s="37" t="s">
        <v>10</v>
      </c>
      <c r="AH470" s="38" t="s">
        <v>11</v>
      </c>
      <c r="AI470" s="244" t="s">
        <v>10</v>
      </c>
      <c r="AJ470" s="245" t="s">
        <v>11</v>
      </c>
      <c r="AK470" s="244" t="s">
        <v>10</v>
      </c>
      <c r="AL470" s="245" t="s">
        <v>11</v>
      </c>
      <c r="AM470" s="205" t="s">
        <v>10</v>
      </c>
      <c r="AN470" s="206" t="s">
        <v>11</v>
      </c>
      <c r="AO470" s="205" t="s">
        <v>10</v>
      </c>
      <c r="AP470" s="207" t="s">
        <v>11</v>
      </c>
      <c r="AR470" s="330"/>
      <c r="AS470" s="320"/>
      <c r="AT470" s="231" t="s">
        <v>45</v>
      </c>
      <c r="AU470" s="232" t="s">
        <v>11</v>
      </c>
      <c r="AV470" s="246" t="s">
        <v>12</v>
      </c>
      <c r="AW470" s="247" t="s">
        <v>11</v>
      </c>
      <c r="AY470" s="293"/>
      <c r="AZ470" s="317"/>
      <c r="BA470" s="293"/>
      <c r="BB470" s="317"/>
      <c r="BC470" s="277"/>
    </row>
    <row r="471" spans="1:55">
      <c r="A471" s="71"/>
      <c r="B471" s="72"/>
      <c r="C471" s="73"/>
      <c r="D471" s="73"/>
      <c r="E471" s="73"/>
      <c r="F471" s="183"/>
      <c r="G471" s="257"/>
      <c r="H471" s="211"/>
      <c r="I471" s="77"/>
      <c r="J471" s="78">
        <f t="shared" ref="J471:J511" si="249">SUM(H471:I471)</f>
        <v>0</v>
      </c>
      <c r="K471" s="79"/>
      <c r="L471" s="90">
        <f t="shared" ref="L471:L511" si="250">SUM(J471+K471)</f>
        <v>0</v>
      </c>
      <c r="M471" s="80"/>
      <c r="N471" s="321"/>
      <c r="O471" s="49"/>
      <c r="P471" s="184"/>
      <c r="Q471" s="76"/>
      <c r="R471" s="77"/>
      <c r="S471" s="77">
        <f t="shared" ref="S471:S511" si="251">SUM(Q471:R471)</f>
        <v>0</v>
      </c>
      <c r="T471" s="184"/>
      <c r="U471" s="184"/>
      <c r="V471" s="52">
        <f t="shared" ref="V471:V511" si="252">SUM(S471+U471)</f>
        <v>0</v>
      </c>
      <c r="W471" s="84"/>
      <c r="X471" s="321"/>
      <c r="Y471" s="54">
        <f t="shared" ref="Y471:Y511" si="253">T471-D471</f>
        <v>0</v>
      </c>
      <c r="Z471" s="55">
        <f t="shared" ref="Z471:Z511" si="254">P471-E471</f>
        <v>0</v>
      </c>
      <c r="AA471" s="56">
        <f t="shared" ref="AA471:AA511" si="255">SUM(S471-J471)</f>
        <v>0</v>
      </c>
      <c r="AB471" s="57" t="e">
        <f t="shared" ref="AB471:AB511" si="256">AA471/J471</f>
        <v>#DIV/0!</v>
      </c>
      <c r="AC471" s="58">
        <f t="shared" ref="AC471:AC511" si="257">U471-K471</f>
        <v>0</v>
      </c>
      <c r="AD471" s="59" t="e">
        <f t="shared" ref="AD471:AD511" si="258">AC471/K471</f>
        <v>#DIV/0!</v>
      </c>
      <c r="AE471" s="60">
        <f t="shared" ref="AE471:AE511" si="259">V471-L471</f>
        <v>0</v>
      </c>
      <c r="AF471" s="61" t="e">
        <f t="shared" ref="AF471:AF511" si="260">AE471/L471</f>
        <v>#DIV/0!</v>
      </c>
      <c r="AG471" s="62">
        <f t="shared" ref="AG471:AG511" si="261">W471-M471</f>
        <v>0</v>
      </c>
      <c r="AH471" s="63" t="e">
        <f t="shared" ref="AH471:AH511" si="262">AG471/M471</f>
        <v>#DIV/0!</v>
      </c>
      <c r="AI471" s="199">
        <f t="shared" ref="AI471:AI511" si="263">(S12+S63+S114+S165+S216+S267+S318+S369+S420+S471)-(J12+J63+J114+J165+J216+J267+J318+J369+J420+J471)</f>
        <v>0</v>
      </c>
      <c r="AJ471" s="200" t="e">
        <f t="shared" ref="AJ471:AJ511" si="264">AI471/(J12+J63+J114+J165+J216+J267+J318+J369+J420+J471)</f>
        <v>#DIV/0!</v>
      </c>
      <c r="AK471" s="199">
        <f t="shared" ref="AK471:AK511" si="265">(U12+U63+U114+U165+U216+U267+U318+U369+U420+U471)-(K12+K63+K114+K165+K216+K267+K318+K369+K420+K471)</f>
        <v>0</v>
      </c>
      <c r="AL471" s="200" t="e">
        <f t="shared" ref="AL471:AL511" si="266">AK471/(K12+K63+K114+K165+K216+K267+K318+K369+K420+K471)</f>
        <v>#DIV/0!</v>
      </c>
      <c r="AM471" s="201">
        <f t="shared" ref="AM471:AM511" si="267">(V12+V63+V114+V165+V216+V267+V318+V369+V420+V471)-(L12+L63+L114+L165+L216+L267+L318+L369+L420+L471)</f>
        <v>0</v>
      </c>
      <c r="AN471" s="210" t="e">
        <f t="shared" ref="AN471:AN511" si="268">AM471/(L12+L63+L114+L165+L216+L267+L318+L369+L420+L471)</f>
        <v>#DIV/0!</v>
      </c>
      <c r="AO471" s="201">
        <f t="shared" ref="AO471:AO511" si="269">(W12+W63+W114+W165+W216+W267+W318+W369+W420+W471)-(M12+M63+M114+M165+M216+M267+M318+M369+M420+M471)</f>
        <v>0</v>
      </c>
      <c r="AP471" s="210" t="e">
        <f t="shared" ref="AP471:AP511" si="270">AO471/(M12+M63+M114+M165+M216+M267+M318+M369+M420+M471)</f>
        <v>#DIV/0!</v>
      </c>
      <c r="AQ471" s="16"/>
      <c r="AR471" s="64"/>
      <c r="AS471" s="65"/>
      <c r="AT471" s="208">
        <f t="shared" ref="AT471:AT511" si="271">SUM(AS471-AR471)</f>
        <v>0</v>
      </c>
      <c r="AU471" s="209" t="e">
        <f t="shared" ref="AU471:AU511" si="272">AT471/AR471</f>
        <v>#DIV/0!</v>
      </c>
      <c r="AV471" s="189">
        <f t="shared" ref="AV471:AV511" si="273">(AS12+AS63+AS114+AS165+AS216+AS267+AS318+AS369+AS420+AS471)-(AR12+AR63+AR114+AR165+AR216+AR267+AR318+AR369+AR420+AR471)</f>
        <v>0</v>
      </c>
      <c r="AW471" s="190" t="e">
        <f t="shared" ref="AW471:AW511" si="274">AV471/(AR12+AR63+AR114+AR165+AR216+AR267+AR318+AR369+AR420+AR471)</f>
        <v>#DIV/0!</v>
      </c>
      <c r="AX471" s="203"/>
      <c r="AY471" s="68"/>
      <c r="AZ471" s="317"/>
      <c r="BA471" s="69"/>
      <c r="BB471" s="317"/>
      <c r="BC471" s="191">
        <f t="shared" ref="BC471:BC511" si="275">SUM(AY471-BA420)</f>
        <v>0</v>
      </c>
    </row>
    <row r="472" spans="1:55">
      <c r="A472" s="39"/>
      <c r="B472" s="40"/>
      <c r="C472" s="41"/>
      <c r="D472" s="41"/>
      <c r="E472" s="41"/>
      <c r="F472" s="42"/>
      <c r="G472" s="257"/>
      <c r="H472" s="43"/>
      <c r="I472" s="44"/>
      <c r="J472" s="45">
        <f t="shared" si="249"/>
        <v>0</v>
      </c>
      <c r="K472" s="46"/>
      <c r="L472" s="47">
        <f t="shared" si="250"/>
        <v>0</v>
      </c>
      <c r="M472" s="48"/>
      <c r="N472" s="321"/>
      <c r="O472" s="81"/>
      <c r="P472" s="82"/>
      <c r="Q472" s="43"/>
      <c r="R472" s="44"/>
      <c r="S472" s="44">
        <f t="shared" si="251"/>
        <v>0</v>
      </c>
      <c r="T472" s="50"/>
      <c r="U472" s="51"/>
      <c r="V472" s="52">
        <f t="shared" si="252"/>
        <v>0</v>
      </c>
      <c r="W472" s="53"/>
      <c r="X472" s="321"/>
      <c r="Y472" s="54">
        <f t="shared" si="253"/>
        <v>0</v>
      </c>
      <c r="Z472" s="55">
        <f t="shared" si="254"/>
        <v>0</v>
      </c>
      <c r="AA472" s="56">
        <f t="shared" si="255"/>
        <v>0</v>
      </c>
      <c r="AB472" s="57" t="e">
        <f t="shared" si="256"/>
        <v>#DIV/0!</v>
      </c>
      <c r="AC472" s="58">
        <f t="shared" si="257"/>
        <v>0</v>
      </c>
      <c r="AD472" s="59" t="e">
        <f t="shared" si="258"/>
        <v>#DIV/0!</v>
      </c>
      <c r="AE472" s="60">
        <f t="shared" si="259"/>
        <v>0</v>
      </c>
      <c r="AF472" s="61" t="e">
        <f t="shared" si="260"/>
        <v>#DIV/0!</v>
      </c>
      <c r="AG472" s="62">
        <f t="shared" si="261"/>
        <v>0</v>
      </c>
      <c r="AH472" s="63" t="e">
        <f t="shared" si="262"/>
        <v>#DIV/0!</v>
      </c>
      <c r="AI472" s="199">
        <f t="shared" si="263"/>
        <v>0</v>
      </c>
      <c r="AJ472" s="200" t="e">
        <f t="shared" si="264"/>
        <v>#DIV/0!</v>
      </c>
      <c r="AK472" s="199">
        <f t="shared" si="265"/>
        <v>0</v>
      </c>
      <c r="AL472" s="200" t="e">
        <f t="shared" si="266"/>
        <v>#DIV/0!</v>
      </c>
      <c r="AM472" s="201">
        <f t="shared" si="267"/>
        <v>0</v>
      </c>
      <c r="AN472" s="210" t="e">
        <f t="shared" si="268"/>
        <v>#DIV/0!</v>
      </c>
      <c r="AO472" s="201">
        <f t="shared" si="269"/>
        <v>0</v>
      </c>
      <c r="AP472" s="210" t="e">
        <f t="shared" si="270"/>
        <v>#DIV/0!</v>
      </c>
      <c r="AR472" s="64"/>
      <c r="AS472" s="65"/>
      <c r="AT472" s="208">
        <f t="shared" si="271"/>
        <v>0</v>
      </c>
      <c r="AU472" s="209" t="e">
        <f t="shared" si="272"/>
        <v>#DIV/0!</v>
      </c>
      <c r="AV472" s="189">
        <f t="shared" si="273"/>
        <v>0</v>
      </c>
      <c r="AW472" s="190" t="e">
        <f t="shared" si="274"/>
        <v>#DIV/0!</v>
      </c>
      <c r="AY472" s="68"/>
      <c r="AZ472" s="317"/>
      <c r="BA472" s="69"/>
      <c r="BB472" s="317"/>
      <c r="BC472" s="192">
        <f t="shared" si="275"/>
        <v>0</v>
      </c>
    </row>
    <row r="473" spans="1:55">
      <c r="A473" s="39"/>
      <c r="B473" s="40"/>
      <c r="C473" s="41"/>
      <c r="D473" s="41"/>
      <c r="E473" s="41"/>
      <c r="F473" s="42"/>
      <c r="G473" s="257"/>
      <c r="H473" s="43"/>
      <c r="I473" s="44"/>
      <c r="J473" s="45">
        <f t="shared" si="249"/>
        <v>0</v>
      </c>
      <c r="K473" s="46"/>
      <c r="L473" s="47">
        <f t="shared" si="250"/>
        <v>0</v>
      </c>
      <c r="M473" s="48"/>
      <c r="N473" s="321"/>
      <c r="O473" s="49"/>
      <c r="P473" s="50"/>
      <c r="Q473" s="43"/>
      <c r="R473" s="44"/>
      <c r="S473" s="44">
        <f t="shared" si="251"/>
        <v>0</v>
      </c>
      <c r="T473" s="50"/>
      <c r="U473" s="51"/>
      <c r="V473" s="52">
        <f t="shared" si="252"/>
        <v>0</v>
      </c>
      <c r="W473" s="53"/>
      <c r="X473" s="321"/>
      <c r="Y473" s="54">
        <f t="shared" si="253"/>
        <v>0</v>
      </c>
      <c r="Z473" s="55">
        <f t="shared" si="254"/>
        <v>0</v>
      </c>
      <c r="AA473" s="56">
        <f t="shared" si="255"/>
        <v>0</v>
      </c>
      <c r="AB473" s="57" t="e">
        <f t="shared" si="256"/>
        <v>#DIV/0!</v>
      </c>
      <c r="AC473" s="58">
        <f t="shared" si="257"/>
        <v>0</v>
      </c>
      <c r="AD473" s="59" t="e">
        <f t="shared" si="258"/>
        <v>#DIV/0!</v>
      </c>
      <c r="AE473" s="60">
        <f t="shared" si="259"/>
        <v>0</v>
      </c>
      <c r="AF473" s="61" t="e">
        <f t="shared" si="260"/>
        <v>#DIV/0!</v>
      </c>
      <c r="AG473" s="62">
        <f t="shared" si="261"/>
        <v>0</v>
      </c>
      <c r="AH473" s="63" t="e">
        <f t="shared" si="262"/>
        <v>#DIV/0!</v>
      </c>
      <c r="AI473" s="199">
        <f t="shared" si="263"/>
        <v>0</v>
      </c>
      <c r="AJ473" s="200" t="e">
        <f t="shared" si="264"/>
        <v>#DIV/0!</v>
      </c>
      <c r="AK473" s="199">
        <f t="shared" si="265"/>
        <v>0</v>
      </c>
      <c r="AL473" s="200" t="e">
        <f t="shared" si="266"/>
        <v>#DIV/0!</v>
      </c>
      <c r="AM473" s="201">
        <f t="shared" si="267"/>
        <v>0</v>
      </c>
      <c r="AN473" s="210" t="e">
        <f t="shared" si="268"/>
        <v>#DIV/0!</v>
      </c>
      <c r="AO473" s="201">
        <f t="shared" si="269"/>
        <v>0</v>
      </c>
      <c r="AP473" s="210" t="e">
        <f t="shared" si="270"/>
        <v>#DIV/0!</v>
      </c>
      <c r="AR473" s="64"/>
      <c r="AS473" s="65"/>
      <c r="AT473" s="208">
        <f t="shared" si="271"/>
        <v>0</v>
      </c>
      <c r="AU473" s="209" t="e">
        <f t="shared" si="272"/>
        <v>#DIV/0!</v>
      </c>
      <c r="AV473" s="189">
        <f t="shared" si="273"/>
        <v>0</v>
      </c>
      <c r="AW473" s="190" t="e">
        <f t="shared" si="274"/>
        <v>#DIV/0!</v>
      </c>
      <c r="AY473" s="68"/>
      <c r="AZ473" s="317"/>
      <c r="BA473" s="69"/>
      <c r="BB473" s="317"/>
      <c r="BC473" s="192">
        <f t="shared" si="275"/>
        <v>0</v>
      </c>
    </row>
    <row r="474" spans="1:55">
      <c r="A474" s="39"/>
      <c r="B474" s="40"/>
      <c r="C474" s="41"/>
      <c r="D474" s="41"/>
      <c r="E474" s="41"/>
      <c r="F474" s="42"/>
      <c r="G474" s="257"/>
      <c r="H474" s="43"/>
      <c r="I474" s="44"/>
      <c r="J474" s="45">
        <f t="shared" si="249"/>
        <v>0</v>
      </c>
      <c r="K474" s="46"/>
      <c r="L474" s="47">
        <f t="shared" si="250"/>
        <v>0</v>
      </c>
      <c r="M474" s="48"/>
      <c r="N474" s="321"/>
      <c r="O474" s="49"/>
      <c r="P474" s="50"/>
      <c r="Q474" s="43"/>
      <c r="R474" s="44"/>
      <c r="S474" s="44">
        <f t="shared" si="251"/>
        <v>0</v>
      </c>
      <c r="T474" s="50"/>
      <c r="U474" s="51"/>
      <c r="V474" s="52">
        <f t="shared" si="252"/>
        <v>0</v>
      </c>
      <c r="W474" s="53"/>
      <c r="X474" s="321"/>
      <c r="Y474" s="54">
        <f t="shared" si="253"/>
        <v>0</v>
      </c>
      <c r="Z474" s="55">
        <f t="shared" si="254"/>
        <v>0</v>
      </c>
      <c r="AA474" s="56">
        <f t="shared" si="255"/>
        <v>0</v>
      </c>
      <c r="AB474" s="57" t="e">
        <f t="shared" si="256"/>
        <v>#DIV/0!</v>
      </c>
      <c r="AC474" s="58">
        <f t="shared" si="257"/>
        <v>0</v>
      </c>
      <c r="AD474" s="59" t="e">
        <f t="shared" si="258"/>
        <v>#DIV/0!</v>
      </c>
      <c r="AE474" s="60">
        <f t="shared" si="259"/>
        <v>0</v>
      </c>
      <c r="AF474" s="61" t="e">
        <f t="shared" si="260"/>
        <v>#DIV/0!</v>
      </c>
      <c r="AG474" s="62">
        <f t="shared" si="261"/>
        <v>0</v>
      </c>
      <c r="AH474" s="63" t="e">
        <f t="shared" si="262"/>
        <v>#DIV/0!</v>
      </c>
      <c r="AI474" s="199">
        <f t="shared" si="263"/>
        <v>0</v>
      </c>
      <c r="AJ474" s="200" t="e">
        <f t="shared" si="264"/>
        <v>#DIV/0!</v>
      </c>
      <c r="AK474" s="199">
        <f t="shared" si="265"/>
        <v>0</v>
      </c>
      <c r="AL474" s="200" t="e">
        <f t="shared" si="266"/>
        <v>#DIV/0!</v>
      </c>
      <c r="AM474" s="201">
        <f t="shared" si="267"/>
        <v>0</v>
      </c>
      <c r="AN474" s="210" t="e">
        <f t="shared" si="268"/>
        <v>#DIV/0!</v>
      </c>
      <c r="AO474" s="201">
        <f t="shared" si="269"/>
        <v>0</v>
      </c>
      <c r="AP474" s="210" t="e">
        <f t="shared" si="270"/>
        <v>#DIV/0!</v>
      </c>
      <c r="AR474" s="64"/>
      <c r="AS474" s="65"/>
      <c r="AT474" s="208">
        <f t="shared" si="271"/>
        <v>0</v>
      </c>
      <c r="AU474" s="209" t="e">
        <f t="shared" si="272"/>
        <v>#DIV/0!</v>
      </c>
      <c r="AV474" s="189">
        <f t="shared" si="273"/>
        <v>0</v>
      </c>
      <c r="AW474" s="190" t="e">
        <f t="shared" si="274"/>
        <v>#DIV/0!</v>
      </c>
      <c r="AY474" s="68"/>
      <c r="AZ474" s="317"/>
      <c r="BA474" s="69"/>
      <c r="BB474" s="317"/>
      <c r="BC474" s="192">
        <f t="shared" si="275"/>
        <v>0</v>
      </c>
    </row>
    <row r="475" spans="1:55">
      <c r="A475" s="39"/>
      <c r="B475" s="40"/>
      <c r="C475" s="41"/>
      <c r="D475" s="41"/>
      <c r="E475" s="41"/>
      <c r="F475" s="42"/>
      <c r="G475" s="257"/>
      <c r="H475" s="43"/>
      <c r="I475" s="44"/>
      <c r="J475" s="45">
        <f t="shared" si="249"/>
        <v>0</v>
      </c>
      <c r="K475" s="46"/>
      <c r="L475" s="47">
        <f t="shared" si="250"/>
        <v>0</v>
      </c>
      <c r="M475" s="48"/>
      <c r="N475" s="321"/>
      <c r="O475" s="49"/>
      <c r="P475" s="50"/>
      <c r="Q475" s="43"/>
      <c r="R475" s="44"/>
      <c r="S475" s="44">
        <f t="shared" si="251"/>
        <v>0</v>
      </c>
      <c r="T475" s="50"/>
      <c r="U475" s="51"/>
      <c r="V475" s="52">
        <f t="shared" si="252"/>
        <v>0</v>
      </c>
      <c r="W475" s="53"/>
      <c r="X475" s="321"/>
      <c r="Y475" s="54">
        <f t="shared" si="253"/>
        <v>0</v>
      </c>
      <c r="Z475" s="55">
        <f t="shared" si="254"/>
        <v>0</v>
      </c>
      <c r="AA475" s="56">
        <f t="shared" si="255"/>
        <v>0</v>
      </c>
      <c r="AB475" s="57" t="e">
        <f t="shared" si="256"/>
        <v>#DIV/0!</v>
      </c>
      <c r="AC475" s="58">
        <f t="shared" si="257"/>
        <v>0</v>
      </c>
      <c r="AD475" s="59" t="e">
        <f t="shared" si="258"/>
        <v>#DIV/0!</v>
      </c>
      <c r="AE475" s="60">
        <f t="shared" si="259"/>
        <v>0</v>
      </c>
      <c r="AF475" s="61" t="e">
        <f t="shared" si="260"/>
        <v>#DIV/0!</v>
      </c>
      <c r="AG475" s="62">
        <f t="shared" si="261"/>
        <v>0</v>
      </c>
      <c r="AH475" s="63" t="e">
        <f t="shared" si="262"/>
        <v>#DIV/0!</v>
      </c>
      <c r="AI475" s="199">
        <f t="shared" si="263"/>
        <v>0</v>
      </c>
      <c r="AJ475" s="200" t="e">
        <f t="shared" si="264"/>
        <v>#DIV/0!</v>
      </c>
      <c r="AK475" s="199">
        <f t="shared" si="265"/>
        <v>0</v>
      </c>
      <c r="AL475" s="200" t="e">
        <f t="shared" si="266"/>
        <v>#DIV/0!</v>
      </c>
      <c r="AM475" s="201">
        <f t="shared" si="267"/>
        <v>0</v>
      </c>
      <c r="AN475" s="210" t="e">
        <f t="shared" si="268"/>
        <v>#DIV/0!</v>
      </c>
      <c r="AO475" s="201">
        <f t="shared" si="269"/>
        <v>0</v>
      </c>
      <c r="AP475" s="210" t="e">
        <f t="shared" si="270"/>
        <v>#DIV/0!</v>
      </c>
      <c r="AR475" s="64"/>
      <c r="AS475" s="65"/>
      <c r="AT475" s="208">
        <f t="shared" si="271"/>
        <v>0</v>
      </c>
      <c r="AU475" s="209" t="e">
        <f t="shared" si="272"/>
        <v>#DIV/0!</v>
      </c>
      <c r="AV475" s="189">
        <f t="shared" si="273"/>
        <v>0</v>
      </c>
      <c r="AW475" s="190" t="e">
        <f t="shared" si="274"/>
        <v>#DIV/0!</v>
      </c>
      <c r="AY475" s="68"/>
      <c r="AZ475" s="317"/>
      <c r="BA475" s="69"/>
      <c r="BB475" s="317"/>
      <c r="BC475" s="192">
        <f t="shared" si="275"/>
        <v>0</v>
      </c>
    </row>
    <row r="476" spans="1:55">
      <c r="A476" s="39"/>
      <c r="B476" s="40"/>
      <c r="C476" s="41"/>
      <c r="D476" s="41"/>
      <c r="E476" s="41"/>
      <c r="F476" s="42"/>
      <c r="G476" s="257"/>
      <c r="H476" s="43"/>
      <c r="I476" s="44"/>
      <c r="J476" s="45">
        <f t="shared" si="249"/>
        <v>0</v>
      </c>
      <c r="K476" s="46"/>
      <c r="L476" s="47">
        <f t="shared" si="250"/>
        <v>0</v>
      </c>
      <c r="M476" s="48"/>
      <c r="N476" s="321"/>
      <c r="O476" s="49"/>
      <c r="P476" s="50"/>
      <c r="Q476" s="43"/>
      <c r="R476" s="44"/>
      <c r="S476" s="44">
        <f t="shared" si="251"/>
        <v>0</v>
      </c>
      <c r="T476" s="50"/>
      <c r="U476" s="51"/>
      <c r="V476" s="52">
        <f t="shared" si="252"/>
        <v>0</v>
      </c>
      <c r="W476" s="53"/>
      <c r="X476" s="321"/>
      <c r="Y476" s="54">
        <f t="shared" si="253"/>
        <v>0</v>
      </c>
      <c r="Z476" s="55">
        <f t="shared" si="254"/>
        <v>0</v>
      </c>
      <c r="AA476" s="56">
        <f t="shared" si="255"/>
        <v>0</v>
      </c>
      <c r="AB476" s="57" t="e">
        <f t="shared" si="256"/>
        <v>#DIV/0!</v>
      </c>
      <c r="AC476" s="58">
        <f t="shared" si="257"/>
        <v>0</v>
      </c>
      <c r="AD476" s="59" t="e">
        <f t="shared" si="258"/>
        <v>#DIV/0!</v>
      </c>
      <c r="AE476" s="60">
        <f t="shared" si="259"/>
        <v>0</v>
      </c>
      <c r="AF476" s="61" t="e">
        <f t="shared" si="260"/>
        <v>#DIV/0!</v>
      </c>
      <c r="AG476" s="62">
        <f t="shared" si="261"/>
        <v>0</v>
      </c>
      <c r="AH476" s="63" t="e">
        <f t="shared" si="262"/>
        <v>#DIV/0!</v>
      </c>
      <c r="AI476" s="199">
        <f t="shared" si="263"/>
        <v>0</v>
      </c>
      <c r="AJ476" s="200" t="e">
        <f t="shared" si="264"/>
        <v>#DIV/0!</v>
      </c>
      <c r="AK476" s="199">
        <f t="shared" si="265"/>
        <v>0</v>
      </c>
      <c r="AL476" s="200" t="e">
        <f t="shared" si="266"/>
        <v>#DIV/0!</v>
      </c>
      <c r="AM476" s="201">
        <f t="shared" si="267"/>
        <v>0</v>
      </c>
      <c r="AN476" s="210" t="e">
        <f t="shared" si="268"/>
        <v>#DIV/0!</v>
      </c>
      <c r="AO476" s="201">
        <f t="shared" si="269"/>
        <v>0</v>
      </c>
      <c r="AP476" s="210" t="e">
        <f t="shared" si="270"/>
        <v>#DIV/0!</v>
      </c>
      <c r="AR476" s="64"/>
      <c r="AS476" s="65"/>
      <c r="AT476" s="208">
        <f t="shared" si="271"/>
        <v>0</v>
      </c>
      <c r="AU476" s="209" t="e">
        <f t="shared" si="272"/>
        <v>#DIV/0!</v>
      </c>
      <c r="AV476" s="189">
        <f t="shared" si="273"/>
        <v>0</v>
      </c>
      <c r="AW476" s="190" t="e">
        <f t="shared" si="274"/>
        <v>#DIV/0!</v>
      </c>
      <c r="AY476" s="68"/>
      <c r="AZ476" s="317"/>
      <c r="BA476" s="69"/>
      <c r="BB476" s="317"/>
      <c r="BC476" s="192">
        <f t="shared" si="275"/>
        <v>0</v>
      </c>
    </row>
    <row r="477" spans="1:55">
      <c r="A477" s="39"/>
      <c r="B477" s="40"/>
      <c r="C477" s="41"/>
      <c r="D477" s="41"/>
      <c r="E477" s="41"/>
      <c r="F477" s="42"/>
      <c r="G477" s="257"/>
      <c r="H477" s="43"/>
      <c r="I477" s="44"/>
      <c r="J477" s="45">
        <f t="shared" si="249"/>
        <v>0</v>
      </c>
      <c r="K477" s="46"/>
      <c r="L477" s="47">
        <f t="shared" si="250"/>
        <v>0</v>
      </c>
      <c r="M477" s="48"/>
      <c r="N477" s="321"/>
      <c r="O477" s="49"/>
      <c r="P477" s="50"/>
      <c r="Q477" s="43"/>
      <c r="R477" s="44"/>
      <c r="S477" s="44">
        <f t="shared" si="251"/>
        <v>0</v>
      </c>
      <c r="T477" s="50"/>
      <c r="U477" s="51"/>
      <c r="V477" s="52">
        <f t="shared" si="252"/>
        <v>0</v>
      </c>
      <c r="W477" s="53"/>
      <c r="X477" s="321"/>
      <c r="Y477" s="54">
        <f t="shared" si="253"/>
        <v>0</v>
      </c>
      <c r="Z477" s="55">
        <f t="shared" si="254"/>
        <v>0</v>
      </c>
      <c r="AA477" s="56">
        <f t="shared" si="255"/>
        <v>0</v>
      </c>
      <c r="AB477" s="57" t="e">
        <f t="shared" si="256"/>
        <v>#DIV/0!</v>
      </c>
      <c r="AC477" s="58">
        <f t="shared" si="257"/>
        <v>0</v>
      </c>
      <c r="AD477" s="59" t="e">
        <f t="shared" si="258"/>
        <v>#DIV/0!</v>
      </c>
      <c r="AE477" s="60">
        <f t="shared" si="259"/>
        <v>0</v>
      </c>
      <c r="AF477" s="61" t="e">
        <f t="shared" si="260"/>
        <v>#DIV/0!</v>
      </c>
      <c r="AG477" s="62">
        <f t="shared" si="261"/>
        <v>0</v>
      </c>
      <c r="AH477" s="63" t="e">
        <f t="shared" si="262"/>
        <v>#DIV/0!</v>
      </c>
      <c r="AI477" s="199">
        <f t="shared" si="263"/>
        <v>0</v>
      </c>
      <c r="AJ477" s="200" t="e">
        <f t="shared" si="264"/>
        <v>#DIV/0!</v>
      </c>
      <c r="AK477" s="199">
        <f t="shared" si="265"/>
        <v>0</v>
      </c>
      <c r="AL477" s="200" t="e">
        <f t="shared" si="266"/>
        <v>#DIV/0!</v>
      </c>
      <c r="AM477" s="201">
        <f t="shared" si="267"/>
        <v>0</v>
      </c>
      <c r="AN477" s="210" t="e">
        <f t="shared" si="268"/>
        <v>#DIV/0!</v>
      </c>
      <c r="AO477" s="201">
        <f t="shared" si="269"/>
        <v>0</v>
      </c>
      <c r="AP477" s="210" t="e">
        <f t="shared" si="270"/>
        <v>#DIV/0!</v>
      </c>
      <c r="AR477" s="64"/>
      <c r="AS477" s="65"/>
      <c r="AT477" s="208">
        <f t="shared" si="271"/>
        <v>0</v>
      </c>
      <c r="AU477" s="209" t="e">
        <f t="shared" si="272"/>
        <v>#DIV/0!</v>
      </c>
      <c r="AV477" s="189">
        <f t="shared" si="273"/>
        <v>0</v>
      </c>
      <c r="AW477" s="190" t="e">
        <f t="shared" si="274"/>
        <v>#DIV/0!</v>
      </c>
      <c r="AY477" s="68"/>
      <c r="AZ477" s="317"/>
      <c r="BA477" s="69"/>
      <c r="BB477" s="317"/>
      <c r="BC477" s="192">
        <f t="shared" si="275"/>
        <v>0</v>
      </c>
    </row>
    <row r="478" spans="1:55">
      <c r="A478" s="39"/>
      <c r="B478" s="40"/>
      <c r="C478" s="41"/>
      <c r="D478" s="41"/>
      <c r="E478" s="41"/>
      <c r="F478" s="42"/>
      <c r="G478" s="257"/>
      <c r="H478" s="43"/>
      <c r="I478" s="44"/>
      <c r="J478" s="45">
        <f t="shared" si="249"/>
        <v>0</v>
      </c>
      <c r="K478" s="46"/>
      <c r="L478" s="47">
        <f t="shared" si="250"/>
        <v>0</v>
      </c>
      <c r="M478" s="48"/>
      <c r="N478" s="321"/>
      <c r="O478" s="49"/>
      <c r="P478" s="50"/>
      <c r="Q478" s="43"/>
      <c r="R478" s="44"/>
      <c r="S478" s="44">
        <f t="shared" si="251"/>
        <v>0</v>
      </c>
      <c r="T478" s="50"/>
      <c r="U478" s="51"/>
      <c r="V478" s="52">
        <f t="shared" si="252"/>
        <v>0</v>
      </c>
      <c r="W478" s="53"/>
      <c r="X478" s="321"/>
      <c r="Y478" s="54">
        <f t="shared" si="253"/>
        <v>0</v>
      </c>
      <c r="Z478" s="55">
        <f t="shared" si="254"/>
        <v>0</v>
      </c>
      <c r="AA478" s="56">
        <f t="shared" si="255"/>
        <v>0</v>
      </c>
      <c r="AB478" s="57" t="e">
        <f t="shared" si="256"/>
        <v>#DIV/0!</v>
      </c>
      <c r="AC478" s="58">
        <f t="shared" si="257"/>
        <v>0</v>
      </c>
      <c r="AD478" s="59" t="e">
        <f t="shared" si="258"/>
        <v>#DIV/0!</v>
      </c>
      <c r="AE478" s="60">
        <f t="shared" si="259"/>
        <v>0</v>
      </c>
      <c r="AF478" s="61" t="e">
        <f t="shared" si="260"/>
        <v>#DIV/0!</v>
      </c>
      <c r="AG478" s="62">
        <f t="shared" si="261"/>
        <v>0</v>
      </c>
      <c r="AH478" s="63" t="e">
        <f t="shared" si="262"/>
        <v>#DIV/0!</v>
      </c>
      <c r="AI478" s="199">
        <f t="shared" si="263"/>
        <v>0</v>
      </c>
      <c r="AJ478" s="200" t="e">
        <f t="shared" si="264"/>
        <v>#DIV/0!</v>
      </c>
      <c r="AK478" s="199">
        <f t="shared" si="265"/>
        <v>0</v>
      </c>
      <c r="AL478" s="200" t="e">
        <f t="shared" si="266"/>
        <v>#DIV/0!</v>
      </c>
      <c r="AM478" s="201">
        <f t="shared" si="267"/>
        <v>0</v>
      </c>
      <c r="AN478" s="210" t="e">
        <f t="shared" si="268"/>
        <v>#DIV/0!</v>
      </c>
      <c r="AO478" s="201">
        <f t="shared" si="269"/>
        <v>0</v>
      </c>
      <c r="AP478" s="210" t="e">
        <f t="shared" si="270"/>
        <v>#DIV/0!</v>
      </c>
      <c r="AR478" s="64"/>
      <c r="AS478" s="65"/>
      <c r="AT478" s="208">
        <f t="shared" si="271"/>
        <v>0</v>
      </c>
      <c r="AU478" s="209" t="e">
        <f t="shared" si="272"/>
        <v>#DIV/0!</v>
      </c>
      <c r="AV478" s="189">
        <f t="shared" si="273"/>
        <v>0</v>
      </c>
      <c r="AW478" s="190" t="e">
        <f t="shared" si="274"/>
        <v>#DIV/0!</v>
      </c>
      <c r="AY478" s="68"/>
      <c r="AZ478" s="317"/>
      <c r="BA478" s="69"/>
      <c r="BB478" s="317"/>
      <c r="BC478" s="192">
        <f t="shared" si="275"/>
        <v>0</v>
      </c>
    </row>
    <row r="479" spans="1:55">
      <c r="A479" s="39"/>
      <c r="B479" s="40"/>
      <c r="C479" s="41"/>
      <c r="D479" s="41"/>
      <c r="E479" s="41"/>
      <c r="F479" s="42"/>
      <c r="G479" s="257"/>
      <c r="H479" s="43"/>
      <c r="I479" s="44"/>
      <c r="J479" s="45">
        <f t="shared" si="249"/>
        <v>0</v>
      </c>
      <c r="K479" s="46"/>
      <c r="L479" s="47">
        <f t="shared" si="250"/>
        <v>0</v>
      </c>
      <c r="M479" s="48"/>
      <c r="N479" s="321"/>
      <c r="O479" s="49"/>
      <c r="P479" s="50"/>
      <c r="Q479" s="43"/>
      <c r="R479" s="44"/>
      <c r="S479" s="44">
        <f t="shared" si="251"/>
        <v>0</v>
      </c>
      <c r="T479" s="50"/>
      <c r="U479" s="51"/>
      <c r="V479" s="52">
        <f t="shared" si="252"/>
        <v>0</v>
      </c>
      <c r="W479" s="53"/>
      <c r="X479" s="321"/>
      <c r="Y479" s="54">
        <f t="shared" si="253"/>
        <v>0</v>
      </c>
      <c r="Z479" s="55">
        <f t="shared" si="254"/>
        <v>0</v>
      </c>
      <c r="AA479" s="56">
        <f t="shared" si="255"/>
        <v>0</v>
      </c>
      <c r="AB479" s="57" t="e">
        <f t="shared" si="256"/>
        <v>#DIV/0!</v>
      </c>
      <c r="AC479" s="58">
        <f t="shared" si="257"/>
        <v>0</v>
      </c>
      <c r="AD479" s="59" t="e">
        <f t="shared" si="258"/>
        <v>#DIV/0!</v>
      </c>
      <c r="AE479" s="60">
        <f t="shared" si="259"/>
        <v>0</v>
      </c>
      <c r="AF479" s="61" t="e">
        <f t="shared" si="260"/>
        <v>#DIV/0!</v>
      </c>
      <c r="AG479" s="62">
        <f t="shared" si="261"/>
        <v>0</v>
      </c>
      <c r="AH479" s="63" t="e">
        <f t="shared" si="262"/>
        <v>#DIV/0!</v>
      </c>
      <c r="AI479" s="199">
        <f t="shared" si="263"/>
        <v>0</v>
      </c>
      <c r="AJ479" s="200" t="e">
        <f t="shared" si="264"/>
        <v>#DIV/0!</v>
      </c>
      <c r="AK479" s="199">
        <f t="shared" si="265"/>
        <v>0</v>
      </c>
      <c r="AL479" s="200" t="e">
        <f t="shared" si="266"/>
        <v>#DIV/0!</v>
      </c>
      <c r="AM479" s="201">
        <f t="shared" si="267"/>
        <v>0</v>
      </c>
      <c r="AN479" s="210" t="e">
        <f t="shared" si="268"/>
        <v>#DIV/0!</v>
      </c>
      <c r="AO479" s="201">
        <f t="shared" si="269"/>
        <v>0</v>
      </c>
      <c r="AP479" s="210" t="e">
        <f t="shared" si="270"/>
        <v>#DIV/0!</v>
      </c>
      <c r="AR479" s="64"/>
      <c r="AS479" s="65"/>
      <c r="AT479" s="208">
        <f t="shared" si="271"/>
        <v>0</v>
      </c>
      <c r="AU479" s="209" t="e">
        <f t="shared" si="272"/>
        <v>#DIV/0!</v>
      </c>
      <c r="AV479" s="189">
        <f t="shared" si="273"/>
        <v>0</v>
      </c>
      <c r="AW479" s="190" t="e">
        <f t="shared" si="274"/>
        <v>#DIV/0!</v>
      </c>
      <c r="AY479" s="68"/>
      <c r="AZ479" s="317"/>
      <c r="BA479" s="69"/>
      <c r="BB479" s="317"/>
      <c r="BC479" s="192">
        <f t="shared" si="275"/>
        <v>0</v>
      </c>
    </row>
    <row r="480" spans="1:55">
      <c r="A480" s="39"/>
      <c r="B480" s="40"/>
      <c r="C480" s="41"/>
      <c r="D480" s="41"/>
      <c r="E480" s="41"/>
      <c r="F480" s="42"/>
      <c r="G480" s="257"/>
      <c r="H480" s="43"/>
      <c r="I480" s="44"/>
      <c r="J480" s="45">
        <f t="shared" si="249"/>
        <v>0</v>
      </c>
      <c r="K480" s="46"/>
      <c r="L480" s="47">
        <f t="shared" si="250"/>
        <v>0</v>
      </c>
      <c r="M480" s="48"/>
      <c r="N480" s="321"/>
      <c r="O480" s="49"/>
      <c r="P480" s="50"/>
      <c r="Q480" s="43"/>
      <c r="R480" s="44"/>
      <c r="S480" s="44">
        <f t="shared" si="251"/>
        <v>0</v>
      </c>
      <c r="T480" s="50"/>
      <c r="U480" s="51"/>
      <c r="V480" s="52">
        <f t="shared" si="252"/>
        <v>0</v>
      </c>
      <c r="W480" s="53"/>
      <c r="X480" s="321"/>
      <c r="Y480" s="54">
        <f t="shared" si="253"/>
        <v>0</v>
      </c>
      <c r="Z480" s="55">
        <f t="shared" si="254"/>
        <v>0</v>
      </c>
      <c r="AA480" s="56">
        <f t="shared" si="255"/>
        <v>0</v>
      </c>
      <c r="AB480" s="57" t="e">
        <f t="shared" si="256"/>
        <v>#DIV/0!</v>
      </c>
      <c r="AC480" s="58">
        <f t="shared" si="257"/>
        <v>0</v>
      </c>
      <c r="AD480" s="59" t="e">
        <f t="shared" si="258"/>
        <v>#DIV/0!</v>
      </c>
      <c r="AE480" s="60">
        <f t="shared" si="259"/>
        <v>0</v>
      </c>
      <c r="AF480" s="61" t="e">
        <f t="shared" si="260"/>
        <v>#DIV/0!</v>
      </c>
      <c r="AG480" s="62">
        <f t="shared" si="261"/>
        <v>0</v>
      </c>
      <c r="AH480" s="63" t="e">
        <f t="shared" si="262"/>
        <v>#DIV/0!</v>
      </c>
      <c r="AI480" s="199">
        <f t="shared" si="263"/>
        <v>0</v>
      </c>
      <c r="AJ480" s="200" t="e">
        <f t="shared" si="264"/>
        <v>#DIV/0!</v>
      </c>
      <c r="AK480" s="199">
        <f t="shared" si="265"/>
        <v>0</v>
      </c>
      <c r="AL480" s="200" t="e">
        <f t="shared" si="266"/>
        <v>#DIV/0!</v>
      </c>
      <c r="AM480" s="201">
        <f t="shared" si="267"/>
        <v>0</v>
      </c>
      <c r="AN480" s="210" t="e">
        <f t="shared" si="268"/>
        <v>#DIV/0!</v>
      </c>
      <c r="AO480" s="201">
        <f t="shared" si="269"/>
        <v>0</v>
      </c>
      <c r="AP480" s="210" t="e">
        <f t="shared" si="270"/>
        <v>#DIV/0!</v>
      </c>
      <c r="AR480" s="64"/>
      <c r="AS480" s="65"/>
      <c r="AT480" s="208">
        <f t="shared" si="271"/>
        <v>0</v>
      </c>
      <c r="AU480" s="209" t="e">
        <f t="shared" si="272"/>
        <v>#DIV/0!</v>
      </c>
      <c r="AV480" s="189">
        <f t="shared" si="273"/>
        <v>0</v>
      </c>
      <c r="AW480" s="190" t="e">
        <f t="shared" si="274"/>
        <v>#DIV/0!</v>
      </c>
      <c r="AY480" s="68"/>
      <c r="AZ480" s="317"/>
      <c r="BA480" s="69"/>
      <c r="BB480" s="317"/>
      <c r="BC480" s="192">
        <f t="shared" si="275"/>
        <v>0</v>
      </c>
    </row>
    <row r="481" spans="1:55">
      <c r="A481" s="39"/>
      <c r="B481" s="40"/>
      <c r="C481" s="41"/>
      <c r="D481" s="41"/>
      <c r="E481" s="41"/>
      <c r="F481" s="42"/>
      <c r="G481" s="257"/>
      <c r="H481" s="43"/>
      <c r="I481" s="44"/>
      <c r="J481" s="45">
        <f t="shared" si="249"/>
        <v>0</v>
      </c>
      <c r="K481" s="46"/>
      <c r="L481" s="47">
        <f t="shared" si="250"/>
        <v>0</v>
      </c>
      <c r="M481" s="48"/>
      <c r="N481" s="321"/>
      <c r="O481" s="49"/>
      <c r="P481" s="50"/>
      <c r="Q481" s="43"/>
      <c r="R481" s="44"/>
      <c r="S481" s="44">
        <f t="shared" si="251"/>
        <v>0</v>
      </c>
      <c r="T481" s="50"/>
      <c r="U481" s="51"/>
      <c r="V481" s="52">
        <f t="shared" si="252"/>
        <v>0</v>
      </c>
      <c r="W481" s="53"/>
      <c r="X481" s="321"/>
      <c r="Y481" s="54">
        <f t="shared" si="253"/>
        <v>0</v>
      </c>
      <c r="Z481" s="55">
        <f t="shared" si="254"/>
        <v>0</v>
      </c>
      <c r="AA481" s="56">
        <f t="shared" si="255"/>
        <v>0</v>
      </c>
      <c r="AB481" s="57" t="e">
        <f t="shared" si="256"/>
        <v>#DIV/0!</v>
      </c>
      <c r="AC481" s="58">
        <f t="shared" si="257"/>
        <v>0</v>
      </c>
      <c r="AD481" s="59" t="e">
        <f t="shared" si="258"/>
        <v>#DIV/0!</v>
      </c>
      <c r="AE481" s="60">
        <f t="shared" si="259"/>
        <v>0</v>
      </c>
      <c r="AF481" s="61" t="e">
        <f t="shared" si="260"/>
        <v>#DIV/0!</v>
      </c>
      <c r="AG481" s="62">
        <f t="shared" si="261"/>
        <v>0</v>
      </c>
      <c r="AH481" s="63" t="e">
        <f t="shared" si="262"/>
        <v>#DIV/0!</v>
      </c>
      <c r="AI481" s="199">
        <f t="shared" si="263"/>
        <v>0</v>
      </c>
      <c r="AJ481" s="200" t="e">
        <f t="shared" si="264"/>
        <v>#DIV/0!</v>
      </c>
      <c r="AK481" s="199">
        <f t="shared" si="265"/>
        <v>0</v>
      </c>
      <c r="AL481" s="200" t="e">
        <f t="shared" si="266"/>
        <v>#DIV/0!</v>
      </c>
      <c r="AM481" s="201">
        <f t="shared" si="267"/>
        <v>0</v>
      </c>
      <c r="AN481" s="210" t="e">
        <f t="shared" si="268"/>
        <v>#DIV/0!</v>
      </c>
      <c r="AO481" s="201">
        <f t="shared" si="269"/>
        <v>0</v>
      </c>
      <c r="AP481" s="210" t="e">
        <f t="shared" si="270"/>
        <v>#DIV/0!</v>
      </c>
      <c r="AR481" s="64"/>
      <c r="AS481" s="65"/>
      <c r="AT481" s="208">
        <f t="shared" si="271"/>
        <v>0</v>
      </c>
      <c r="AU481" s="209" t="e">
        <f t="shared" si="272"/>
        <v>#DIV/0!</v>
      </c>
      <c r="AV481" s="189">
        <f t="shared" si="273"/>
        <v>0</v>
      </c>
      <c r="AW481" s="190" t="e">
        <f t="shared" si="274"/>
        <v>#DIV/0!</v>
      </c>
      <c r="AY481" s="68"/>
      <c r="AZ481" s="317"/>
      <c r="BA481" s="69"/>
      <c r="BB481" s="317"/>
      <c r="BC481" s="192">
        <f t="shared" si="275"/>
        <v>0</v>
      </c>
    </row>
    <row r="482" spans="1:55">
      <c r="A482" s="39"/>
      <c r="B482" s="40"/>
      <c r="C482" s="41"/>
      <c r="D482" s="41"/>
      <c r="E482" s="41"/>
      <c r="F482" s="42"/>
      <c r="G482" s="257"/>
      <c r="H482" s="43"/>
      <c r="I482" s="44"/>
      <c r="J482" s="45">
        <f t="shared" si="249"/>
        <v>0</v>
      </c>
      <c r="K482" s="46"/>
      <c r="L482" s="47">
        <f t="shared" si="250"/>
        <v>0</v>
      </c>
      <c r="M482" s="48"/>
      <c r="N482" s="321"/>
      <c r="O482" s="49"/>
      <c r="P482" s="50"/>
      <c r="Q482" s="43"/>
      <c r="R482" s="44"/>
      <c r="S482" s="44">
        <f t="shared" si="251"/>
        <v>0</v>
      </c>
      <c r="T482" s="50"/>
      <c r="U482" s="51"/>
      <c r="V482" s="52">
        <f t="shared" si="252"/>
        <v>0</v>
      </c>
      <c r="W482" s="53"/>
      <c r="X482" s="321"/>
      <c r="Y482" s="54">
        <f t="shared" si="253"/>
        <v>0</v>
      </c>
      <c r="Z482" s="55">
        <f t="shared" si="254"/>
        <v>0</v>
      </c>
      <c r="AA482" s="56">
        <f t="shared" si="255"/>
        <v>0</v>
      </c>
      <c r="AB482" s="57" t="e">
        <f t="shared" si="256"/>
        <v>#DIV/0!</v>
      </c>
      <c r="AC482" s="58">
        <f t="shared" si="257"/>
        <v>0</v>
      </c>
      <c r="AD482" s="59" t="e">
        <f t="shared" si="258"/>
        <v>#DIV/0!</v>
      </c>
      <c r="AE482" s="60">
        <f t="shared" si="259"/>
        <v>0</v>
      </c>
      <c r="AF482" s="61" t="e">
        <f t="shared" si="260"/>
        <v>#DIV/0!</v>
      </c>
      <c r="AG482" s="62">
        <f t="shared" si="261"/>
        <v>0</v>
      </c>
      <c r="AH482" s="63" t="e">
        <f t="shared" si="262"/>
        <v>#DIV/0!</v>
      </c>
      <c r="AI482" s="199">
        <f t="shared" si="263"/>
        <v>0</v>
      </c>
      <c r="AJ482" s="200" t="e">
        <f t="shared" si="264"/>
        <v>#DIV/0!</v>
      </c>
      <c r="AK482" s="199">
        <f t="shared" si="265"/>
        <v>0</v>
      </c>
      <c r="AL482" s="200" t="e">
        <f t="shared" si="266"/>
        <v>#DIV/0!</v>
      </c>
      <c r="AM482" s="201">
        <f t="shared" si="267"/>
        <v>0</v>
      </c>
      <c r="AN482" s="210" t="e">
        <f t="shared" si="268"/>
        <v>#DIV/0!</v>
      </c>
      <c r="AO482" s="201">
        <f t="shared" si="269"/>
        <v>0</v>
      </c>
      <c r="AP482" s="210" t="e">
        <f t="shared" si="270"/>
        <v>#DIV/0!</v>
      </c>
      <c r="AR482" s="64"/>
      <c r="AS482" s="65"/>
      <c r="AT482" s="208">
        <f t="shared" si="271"/>
        <v>0</v>
      </c>
      <c r="AU482" s="209" t="e">
        <f t="shared" si="272"/>
        <v>#DIV/0!</v>
      </c>
      <c r="AV482" s="189">
        <f t="shared" si="273"/>
        <v>0</v>
      </c>
      <c r="AW482" s="190" t="e">
        <f t="shared" si="274"/>
        <v>#DIV/0!</v>
      </c>
      <c r="AY482" s="68"/>
      <c r="AZ482" s="317"/>
      <c r="BA482" s="69"/>
      <c r="BB482" s="317"/>
      <c r="BC482" s="192">
        <f t="shared" si="275"/>
        <v>0</v>
      </c>
    </row>
    <row r="483" spans="1:55">
      <c r="A483" s="39"/>
      <c r="B483" s="40"/>
      <c r="C483" s="41"/>
      <c r="D483" s="41"/>
      <c r="E483" s="41"/>
      <c r="F483" s="42"/>
      <c r="G483" s="257"/>
      <c r="H483" s="43"/>
      <c r="I483" s="44"/>
      <c r="J483" s="45">
        <f t="shared" si="249"/>
        <v>0</v>
      </c>
      <c r="K483" s="46"/>
      <c r="L483" s="47">
        <f t="shared" si="250"/>
        <v>0</v>
      </c>
      <c r="M483" s="48"/>
      <c r="N483" s="321"/>
      <c r="O483" s="49"/>
      <c r="P483" s="50"/>
      <c r="Q483" s="43"/>
      <c r="R483" s="44"/>
      <c r="S483" s="44">
        <f t="shared" si="251"/>
        <v>0</v>
      </c>
      <c r="T483" s="50"/>
      <c r="U483" s="51"/>
      <c r="V483" s="52">
        <f t="shared" si="252"/>
        <v>0</v>
      </c>
      <c r="W483" s="53"/>
      <c r="X483" s="321"/>
      <c r="Y483" s="54">
        <f t="shared" si="253"/>
        <v>0</v>
      </c>
      <c r="Z483" s="55">
        <f t="shared" si="254"/>
        <v>0</v>
      </c>
      <c r="AA483" s="56">
        <f t="shared" si="255"/>
        <v>0</v>
      </c>
      <c r="AB483" s="57" t="e">
        <f t="shared" si="256"/>
        <v>#DIV/0!</v>
      </c>
      <c r="AC483" s="58">
        <f t="shared" si="257"/>
        <v>0</v>
      </c>
      <c r="AD483" s="59" t="e">
        <f t="shared" si="258"/>
        <v>#DIV/0!</v>
      </c>
      <c r="AE483" s="60">
        <f t="shared" si="259"/>
        <v>0</v>
      </c>
      <c r="AF483" s="61" t="e">
        <f t="shared" si="260"/>
        <v>#DIV/0!</v>
      </c>
      <c r="AG483" s="62">
        <f t="shared" si="261"/>
        <v>0</v>
      </c>
      <c r="AH483" s="63" t="e">
        <f t="shared" si="262"/>
        <v>#DIV/0!</v>
      </c>
      <c r="AI483" s="199">
        <f t="shared" si="263"/>
        <v>0</v>
      </c>
      <c r="AJ483" s="200" t="e">
        <f t="shared" si="264"/>
        <v>#DIV/0!</v>
      </c>
      <c r="AK483" s="199">
        <f t="shared" si="265"/>
        <v>0</v>
      </c>
      <c r="AL483" s="200" t="e">
        <f t="shared" si="266"/>
        <v>#DIV/0!</v>
      </c>
      <c r="AM483" s="201">
        <f t="shared" si="267"/>
        <v>0</v>
      </c>
      <c r="AN483" s="210" t="e">
        <f t="shared" si="268"/>
        <v>#DIV/0!</v>
      </c>
      <c r="AO483" s="201">
        <f t="shared" si="269"/>
        <v>0</v>
      </c>
      <c r="AP483" s="210" t="e">
        <f t="shared" si="270"/>
        <v>#DIV/0!</v>
      </c>
      <c r="AR483" s="64"/>
      <c r="AS483" s="65"/>
      <c r="AT483" s="208">
        <f t="shared" si="271"/>
        <v>0</v>
      </c>
      <c r="AU483" s="209" t="e">
        <f t="shared" si="272"/>
        <v>#DIV/0!</v>
      </c>
      <c r="AV483" s="189">
        <f t="shared" si="273"/>
        <v>0</v>
      </c>
      <c r="AW483" s="190" t="e">
        <f t="shared" si="274"/>
        <v>#DIV/0!</v>
      </c>
      <c r="AY483" s="68"/>
      <c r="AZ483" s="317"/>
      <c r="BA483" s="69"/>
      <c r="BB483" s="317"/>
      <c r="BC483" s="192">
        <f t="shared" si="275"/>
        <v>0</v>
      </c>
    </row>
    <row r="484" spans="1:55">
      <c r="A484" s="39"/>
      <c r="B484" s="40"/>
      <c r="C484" s="41"/>
      <c r="D484" s="41"/>
      <c r="E484" s="41"/>
      <c r="F484" s="42"/>
      <c r="G484" s="257"/>
      <c r="H484" s="43"/>
      <c r="I484" s="44"/>
      <c r="J484" s="45">
        <f t="shared" si="249"/>
        <v>0</v>
      </c>
      <c r="K484" s="46"/>
      <c r="L484" s="47">
        <f t="shared" si="250"/>
        <v>0</v>
      </c>
      <c r="M484" s="48"/>
      <c r="N484" s="321"/>
      <c r="O484" s="49"/>
      <c r="P484" s="50"/>
      <c r="Q484" s="43"/>
      <c r="R484" s="44"/>
      <c r="S484" s="44">
        <f t="shared" si="251"/>
        <v>0</v>
      </c>
      <c r="T484" s="50"/>
      <c r="U484" s="51"/>
      <c r="V484" s="52">
        <f t="shared" si="252"/>
        <v>0</v>
      </c>
      <c r="W484" s="53"/>
      <c r="X484" s="321"/>
      <c r="Y484" s="54">
        <f t="shared" si="253"/>
        <v>0</v>
      </c>
      <c r="Z484" s="55">
        <f t="shared" si="254"/>
        <v>0</v>
      </c>
      <c r="AA484" s="56">
        <f t="shared" si="255"/>
        <v>0</v>
      </c>
      <c r="AB484" s="57" t="e">
        <f t="shared" si="256"/>
        <v>#DIV/0!</v>
      </c>
      <c r="AC484" s="58">
        <f t="shared" si="257"/>
        <v>0</v>
      </c>
      <c r="AD484" s="59" t="e">
        <f t="shared" si="258"/>
        <v>#DIV/0!</v>
      </c>
      <c r="AE484" s="60">
        <f t="shared" si="259"/>
        <v>0</v>
      </c>
      <c r="AF484" s="61" t="e">
        <f t="shared" si="260"/>
        <v>#DIV/0!</v>
      </c>
      <c r="AG484" s="62">
        <f t="shared" si="261"/>
        <v>0</v>
      </c>
      <c r="AH484" s="63" t="e">
        <f t="shared" si="262"/>
        <v>#DIV/0!</v>
      </c>
      <c r="AI484" s="199">
        <f t="shared" si="263"/>
        <v>0</v>
      </c>
      <c r="AJ484" s="200" t="e">
        <f t="shared" si="264"/>
        <v>#DIV/0!</v>
      </c>
      <c r="AK484" s="199">
        <f t="shared" si="265"/>
        <v>0</v>
      </c>
      <c r="AL484" s="200" t="e">
        <f t="shared" si="266"/>
        <v>#DIV/0!</v>
      </c>
      <c r="AM484" s="201">
        <f t="shared" si="267"/>
        <v>0</v>
      </c>
      <c r="AN484" s="210" t="e">
        <f t="shared" si="268"/>
        <v>#DIV/0!</v>
      </c>
      <c r="AO484" s="201">
        <f t="shared" si="269"/>
        <v>0</v>
      </c>
      <c r="AP484" s="210" t="e">
        <f t="shared" si="270"/>
        <v>#DIV/0!</v>
      </c>
      <c r="AR484" s="64"/>
      <c r="AS484" s="65"/>
      <c r="AT484" s="208">
        <f t="shared" si="271"/>
        <v>0</v>
      </c>
      <c r="AU484" s="209" t="e">
        <f t="shared" si="272"/>
        <v>#DIV/0!</v>
      </c>
      <c r="AV484" s="189">
        <f t="shared" si="273"/>
        <v>0</v>
      </c>
      <c r="AW484" s="190" t="e">
        <f t="shared" si="274"/>
        <v>#DIV/0!</v>
      </c>
      <c r="AY484" s="68"/>
      <c r="AZ484" s="317"/>
      <c r="BA484" s="69"/>
      <c r="BB484" s="317"/>
      <c r="BC484" s="192">
        <f t="shared" si="275"/>
        <v>0</v>
      </c>
    </row>
    <row r="485" spans="1:55">
      <c r="A485" s="39"/>
      <c r="B485" s="40"/>
      <c r="C485" s="41"/>
      <c r="D485" s="41"/>
      <c r="E485" s="41"/>
      <c r="F485" s="42"/>
      <c r="G485" s="257"/>
      <c r="H485" s="43"/>
      <c r="I485" s="44"/>
      <c r="J485" s="45">
        <f t="shared" si="249"/>
        <v>0</v>
      </c>
      <c r="K485" s="46"/>
      <c r="L485" s="47">
        <f t="shared" si="250"/>
        <v>0</v>
      </c>
      <c r="M485" s="48"/>
      <c r="N485" s="321"/>
      <c r="O485" s="49"/>
      <c r="P485" s="50"/>
      <c r="Q485" s="43"/>
      <c r="R485" s="44"/>
      <c r="S485" s="44">
        <f t="shared" si="251"/>
        <v>0</v>
      </c>
      <c r="T485" s="50"/>
      <c r="U485" s="51"/>
      <c r="V485" s="52">
        <f t="shared" si="252"/>
        <v>0</v>
      </c>
      <c r="W485" s="53"/>
      <c r="X485" s="321"/>
      <c r="Y485" s="54">
        <f t="shared" si="253"/>
        <v>0</v>
      </c>
      <c r="Z485" s="55">
        <f t="shared" si="254"/>
        <v>0</v>
      </c>
      <c r="AA485" s="56">
        <f t="shared" si="255"/>
        <v>0</v>
      </c>
      <c r="AB485" s="57" t="e">
        <f t="shared" si="256"/>
        <v>#DIV/0!</v>
      </c>
      <c r="AC485" s="58">
        <f t="shared" si="257"/>
        <v>0</v>
      </c>
      <c r="AD485" s="59" t="e">
        <f t="shared" si="258"/>
        <v>#DIV/0!</v>
      </c>
      <c r="AE485" s="60">
        <f t="shared" si="259"/>
        <v>0</v>
      </c>
      <c r="AF485" s="61" t="e">
        <f t="shared" si="260"/>
        <v>#DIV/0!</v>
      </c>
      <c r="AG485" s="62">
        <f t="shared" si="261"/>
        <v>0</v>
      </c>
      <c r="AH485" s="63" t="e">
        <f t="shared" si="262"/>
        <v>#DIV/0!</v>
      </c>
      <c r="AI485" s="199">
        <f t="shared" si="263"/>
        <v>0</v>
      </c>
      <c r="AJ485" s="200" t="e">
        <f t="shared" si="264"/>
        <v>#DIV/0!</v>
      </c>
      <c r="AK485" s="199">
        <f t="shared" si="265"/>
        <v>0</v>
      </c>
      <c r="AL485" s="200" t="e">
        <f t="shared" si="266"/>
        <v>#DIV/0!</v>
      </c>
      <c r="AM485" s="201">
        <f t="shared" si="267"/>
        <v>0</v>
      </c>
      <c r="AN485" s="210" t="e">
        <f t="shared" si="268"/>
        <v>#DIV/0!</v>
      </c>
      <c r="AO485" s="201">
        <f t="shared" si="269"/>
        <v>0</v>
      </c>
      <c r="AP485" s="210" t="e">
        <f t="shared" si="270"/>
        <v>#DIV/0!</v>
      </c>
      <c r="AR485" s="64"/>
      <c r="AS485" s="65"/>
      <c r="AT485" s="208">
        <f t="shared" si="271"/>
        <v>0</v>
      </c>
      <c r="AU485" s="209" t="e">
        <f t="shared" si="272"/>
        <v>#DIV/0!</v>
      </c>
      <c r="AV485" s="189">
        <f t="shared" si="273"/>
        <v>0</v>
      </c>
      <c r="AW485" s="190" t="e">
        <f t="shared" si="274"/>
        <v>#DIV/0!</v>
      </c>
      <c r="AY485" s="68"/>
      <c r="AZ485" s="317"/>
      <c r="BA485" s="69"/>
      <c r="BB485" s="317"/>
      <c r="BC485" s="192">
        <f t="shared" si="275"/>
        <v>0</v>
      </c>
    </row>
    <row r="486" spans="1:55">
      <c r="A486" s="39"/>
      <c r="B486" s="40"/>
      <c r="C486" s="41"/>
      <c r="D486" s="41"/>
      <c r="E486" s="41"/>
      <c r="F486" s="42"/>
      <c r="G486" s="257"/>
      <c r="H486" s="43"/>
      <c r="I486" s="44"/>
      <c r="J486" s="45">
        <f t="shared" si="249"/>
        <v>0</v>
      </c>
      <c r="K486" s="46"/>
      <c r="L486" s="47">
        <f t="shared" si="250"/>
        <v>0</v>
      </c>
      <c r="M486" s="48"/>
      <c r="N486" s="321"/>
      <c r="O486" s="49"/>
      <c r="P486" s="50"/>
      <c r="Q486" s="43"/>
      <c r="R486" s="44"/>
      <c r="S486" s="44">
        <f t="shared" si="251"/>
        <v>0</v>
      </c>
      <c r="T486" s="50"/>
      <c r="U486" s="51"/>
      <c r="V486" s="52">
        <f t="shared" si="252"/>
        <v>0</v>
      </c>
      <c r="W486" s="53"/>
      <c r="X486" s="321"/>
      <c r="Y486" s="54">
        <f t="shared" si="253"/>
        <v>0</v>
      </c>
      <c r="Z486" s="55">
        <f t="shared" si="254"/>
        <v>0</v>
      </c>
      <c r="AA486" s="56">
        <f t="shared" si="255"/>
        <v>0</v>
      </c>
      <c r="AB486" s="57" t="e">
        <f t="shared" si="256"/>
        <v>#DIV/0!</v>
      </c>
      <c r="AC486" s="58">
        <f t="shared" si="257"/>
        <v>0</v>
      </c>
      <c r="AD486" s="59" t="e">
        <f t="shared" si="258"/>
        <v>#DIV/0!</v>
      </c>
      <c r="AE486" s="60">
        <f t="shared" si="259"/>
        <v>0</v>
      </c>
      <c r="AF486" s="61" t="e">
        <f t="shared" si="260"/>
        <v>#DIV/0!</v>
      </c>
      <c r="AG486" s="62">
        <f t="shared" si="261"/>
        <v>0</v>
      </c>
      <c r="AH486" s="63" t="e">
        <f t="shared" si="262"/>
        <v>#DIV/0!</v>
      </c>
      <c r="AI486" s="199">
        <f t="shared" si="263"/>
        <v>0</v>
      </c>
      <c r="AJ486" s="200" t="e">
        <f t="shared" si="264"/>
        <v>#DIV/0!</v>
      </c>
      <c r="AK486" s="199">
        <f t="shared" si="265"/>
        <v>0</v>
      </c>
      <c r="AL486" s="200" t="e">
        <f t="shared" si="266"/>
        <v>#DIV/0!</v>
      </c>
      <c r="AM486" s="201">
        <f t="shared" si="267"/>
        <v>0</v>
      </c>
      <c r="AN486" s="210" t="e">
        <f t="shared" si="268"/>
        <v>#DIV/0!</v>
      </c>
      <c r="AO486" s="201">
        <f t="shared" si="269"/>
        <v>0</v>
      </c>
      <c r="AP486" s="210" t="e">
        <f t="shared" si="270"/>
        <v>#DIV/0!</v>
      </c>
      <c r="AR486" s="64"/>
      <c r="AS486" s="65"/>
      <c r="AT486" s="208">
        <f t="shared" si="271"/>
        <v>0</v>
      </c>
      <c r="AU486" s="209" t="e">
        <f t="shared" si="272"/>
        <v>#DIV/0!</v>
      </c>
      <c r="AV486" s="189">
        <f t="shared" si="273"/>
        <v>0</v>
      </c>
      <c r="AW486" s="190" t="e">
        <f t="shared" si="274"/>
        <v>#DIV/0!</v>
      </c>
      <c r="AY486" s="68"/>
      <c r="AZ486" s="317"/>
      <c r="BA486" s="69"/>
      <c r="BB486" s="317"/>
      <c r="BC486" s="192">
        <f t="shared" si="275"/>
        <v>0</v>
      </c>
    </row>
    <row r="487" spans="1:55">
      <c r="A487" s="39"/>
      <c r="B487" s="40"/>
      <c r="C487" s="41"/>
      <c r="D487" s="41"/>
      <c r="E487" s="41"/>
      <c r="F487" s="42"/>
      <c r="G487" s="257"/>
      <c r="H487" s="43"/>
      <c r="I487" s="44"/>
      <c r="J487" s="45">
        <f t="shared" si="249"/>
        <v>0</v>
      </c>
      <c r="K487" s="46"/>
      <c r="L487" s="47">
        <f t="shared" si="250"/>
        <v>0</v>
      </c>
      <c r="M487" s="48"/>
      <c r="N487" s="321"/>
      <c r="O487" s="49"/>
      <c r="P487" s="50"/>
      <c r="Q487" s="43"/>
      <c r="R487" s="44"/>
      <c r="S487" s="44">
        <f t="shared" si="251"/>
        <v>0</v>
      </c>
      <c r="T487" s="50"/>
      <c r="U487" s="51"/>
      <c r="V487" s="52">
        <f t="shared" si="252"/>
        <v>0</v>
      </c>
      <c r="W487" s="53"/>
      <c r="X487" s="321"/>
      <c r="Y487" s="54">
        <f t="shared" si="253"/>
        <v>0</v>
      </c>
      <c r="Z487" s="55">
        <f t="shared" si="254"/>
        <v>0</v>
      </c>
      <c r="AA487" s="56">
        <f t="shared" si="255"/>
        <v>0</v>
      </c>
      <c r="AB487" s="57" t="e">
        <f t="shared" si="256"/>
        <v>#DIV/0!</v>
      </c>
      <c r="AC487" s="58">
        <f t="shared" si="257"/>
        <v>0</v>
      </c>
      <c r="AD487" s="59" t="e">
        <f t="shared" si="258"/>
        <v>#DIV/0!</v>
      </c>
      <c r="AE487" s="60">
        <f t="shared" si="259"/>
        <v>0</v>
      </c>
      <c r="AF487" s="61" t="e">
        <f t="shared" si="260"/>
        <v>#DIV/0!</v>
      </c>
      <c r="AG487" s="62">
        <f t="shared" si="261"/>
        <v>0</v>
      </c>
      <c r="AH487" s="63" t="e">
        <f t="shared" si="262"/>
        <v>#DIV/0!</v>
      </c>
      <c r="AI487" s="199">
        <f t="shared" si="263"/>
        <v>0</v>
      </c>
      <c r="AJ487" s="200" t="e">
        <f t="shared" si="264"/>
        <v>#DIV/0!</v>
      </c>
      <c r="AK487" s="199">
        <f t="shared" si="265"/>
        <v>0</v>
      </c>
      <c r="AL487" s="200" t="e">
        <f t="shared" si="266"/>
        <v>#DIV/0!</v>
      </c>
      <c r="AM487" s="201">
        <f t="shared" si="267"/>
        <v>0</v>
      </c>
      <c r="AN487" s="210" t="e">
        <f t="shared" si="268"/>
        <v>#DIV/0!</v>
      </c>
      <c r="AO487" s="201">
        <f t="shared" si="269"/>
        <v>0</v>
      </c>
      <c r="AP487" s="210" t="e">
        <f t="shared" si="270"/>
        <v>#DIV/0!</v>
      </c>
      <c r="AR487" s="64"/>
      <c r="AS487" s="65"/>
      <c r="AT487" s="208">
        <f t="shared" si="271"/>
        <v>0</v>
      </c>
      <c r="AU487" s="209" t="e">
        <f t="shared" si="272"/>
        <v>#DIV/0!</v>
      </c>
      <c r="AV487" s="189">
        <f t="shared" si="273"/>
        <v>0</v>
      </c>
      <c r="AW487" s="190" t="e">
        <f t="shared" si="274"/>
        <v>#DIV/0!</v>
      </c>
      <c r="AY487" s="68"/>
      <c r="AZ487" s="317"/>
      <c r="BA487" s="69"/>
      <c r="BB487" s="317"/>
      <c r="BC487" s="192">
        <f t="shared" si="275"/>
        <v>0</v>
      </c>
    </row>
    <row r="488" spans="1:55">
      <c r="A488" s="39"/>
      <c r="B488" s="40"/>
      <c r="C488" s="41"/>
      <c r="D488" s="41"/>
      <c r="E488" s="41"/>
      <c r="F488" s="42"/>
      <c r="G488" s="257"/>
      <c r="H488" s="43"/>
      <c r="I488" s="44"/>
      <c r="J488" s="45">
        <f t="shared" si="249"/>
        <v>0</v>
      </c>
      <c r="K488" s="46"/>
      <c r="L488" s="47">
        <f t="shared" si="250"/>
        <v>0</v>
      </c>
      <c r="M488" s="48"/>
      <c r="N488" s="321"/>
      <c r="O488" s="49"/>
      <c r="P488" s="50"/>
      <c r="Q488" s="43"/>
      <c r="R488" s="44"/>
      <c r="S488" s="44">
        <f t="shared" si="251"/>
        <v>0</v>
      </c>
      <c r="T488" s="50"/>
      <c r="U488" s="51"/>
      <c r="V488" s="52">
        <f t="shared" si="252"/>
        <v>0</v>
      </c>
      <c r="W488" s="53"/>
      <c r="X488" s="321"/>
      <c r="Y488" s="54">
        <f t="shared" si="253"/>
        <v>0</v>
      </c>
      <c r="Z488" s="55">
        <f t="shared" si="254"/>
        <v>0</v>
      </c>
      <c r="AA488" s="56">
        <f t="shared" si="255"/>
        <v>0</v>
      </c>
      <c r="AB488" s="57" t="e">
        <f t="shared" si="256"/>
        <v>#DIV/0!</v>
      </c>
      <c r="AC488" s="58">
        <f t="shared" si="257"/>
        <v>0</v>
      </c>
      <c r="AD488" s="59" t="e">
        <f t="shared" si="258"/>
        <v>#DIV/0!</v>
      </c>
      <c r="AE488" s="60">
        <f t="shared" si="259"/>
        <v>0</v>
      </c>
      <c r="AF488" s="61" t="e">
        <f t="shared" si="260"/>
        <v>#DIV/0!</v>
      </c>
      <c r="AG488" s="62">
        <f t="shared" si="261"/>
        <v>0</v>
      </c>
      <c r="AH488" s="63" t="e">
        <f t="shared" si="262"/>
        <v>#DIV/0!</v>
      </c>
      <c r="AI488" s="199">
        <f t="shared" si="263"/>
        <v>0</v>
      </c>
      <c r="AJ488" s="200" t="e">
        <f t="shared" si="264"/>
        <v>#DIV/0!</v>
      </c>
      <c r="AK488" s="199">
        <f t="shared" si="265"/>
        <v>0</v>
      </c>
      <c r="AL488" s="200" t="e">
        <f t="shared" si="266"/>
        <v>#DIV/0!</v>
      </c>
      <c r="AM488" s="201">
        <f t="shared" si="267"/>
        <v>0</v>
      </c>
      <c r="AN488" s="210" t="e">
        <f t="shared" si="268"/>
        <v>#DIV/0!</v>
      </c>
      <c r="AO488" s="201">
        <f t="shared" si="269"/>
        <v>0</v>
      </c>
      <c r="AP488" s="210" t="e">
        <f t="shared" si="270"/>
        <v>#DIV/0!</v>
      </c>
      <c r="AR488" s="64"/>
      <c r="AS488" s="65"/>
      <c r="AT488" s="208">
        <f t="shared" si="271"/>
        <v>0</v>
      </c>
      <c r="AU488" s="209" t="e">
        <f t="shared" si="272"/>
        <v>#DIV/0!</v>
      </c>
      <c r="AV488" s="189">
        <f t="shared" si="273"/>
        <v>0</v>
      </c>
      <c r="AW488" s="190" t="e">
        <f t="shared" si="274"/>
        <v>#DIV/0!</v>
      </c>
      <c r="AY488" s="68"/>
      <c r="AZ488" s="317"/>
      <c r="BA488" s="69"/>
      <c r="BB488" s="317"/>
      <c r="BC488" s="192">
        <f t="shared" si="275"/>
        <v>0</v>
      </c>
    </row>
    <row r="489" spans="1:55">
      <c r="A489" s="39"/>
      <c r="B489" s="40"/>
      <c r="C489" s="41"/>
      <c r="D489" s="41"/>
      <c r="E489" s="41"/>
      <c r="F489" s="42"/>
      <c r="G489" s="257"/>
      <c r="H489" s="43"/>
      <c r="I489" s="44"/>
      <c r="J489" s="45">
        <f t="shared" si="249"/>
        <v>0</v>
      </c>
      <c r="K489" s="46"/>
      <c r="L489" s="47">
        <f t="shared" si="250"/>
        <v>0</v>
      </c>
      <c r="M489" s="48"/>
      <c r="N489" s="321"/>
      <c r="O489" s="49"/>
      <c r="P489" s="50"/>
      <c r="Q489" s="43"/>
      <c r="R489" s="44"/>
      <c r="S489" s="44">
        <f t="shared" si="251"/>
        <v>0</v>
      </c>
      <c r="T489" s="50"/>
      <c r="U489" s="51"/>
      <c r="V489" s="52">
        <f t="shared" si="252"/>
        <v>0</v>
      </c>
      <c r="W489" s="53"/>
      <c r="X489" s="321"/>
      <c r="Y489" s="54">
        <f t="shared" si="253"/>
        <v>0</v>
      </c>
      <c r="Z489" s="55">
        <f t="shared" si="254"/>
        <v>0</v>
      </c>
      <c r="AA489" s="56">
        <f t="shared" si="255"/>
        <v>0</v>
      </c>
      <c r="AB489" s="57" t="e">
        <f t="shared" si="256"/>
        <v>#DIV/0!</v>
      </c>
      <c r="AC489" s="58">
        <f t="shared" si="257"/>
        <v>0</v>
      </c>
      <c r="AD489" s="59" t="e">
        <f t="shared" si="258"/>
        <v>#DIV/0!</v>
      </c>
      <c r="AE489" s="60">
        <f t="shared" si="259"/>
        <v>0</v>
      </c>
      <c r="AF489" s="61" t="e">
        <f t="shared" si="260"/>
        <v>#DIV/0!</v>
      </c>
      <c r="AG489" s="62">
        <f t="shared" si="261"/>
        <v>0</v>
      </c>
      <c r="AH489" s="63" t="e">
        <f t="shared" si="262"/>
        <v>#DIV/0!</v>
      </c>
      <c r="AI489" s="199">
        <f t="shared" si="263"/>
        <v>0</v>
      </c>
      <c r="AJ489" s="200" t="e">
        <f t="shared" si="264"/>
        <v>#DIV/0!</v>
      </c>
      <c r="AK489" s="199">
        <f t="shared" si="265"/>
        <v>0</v>
      </c>
      <c r="AL489" s="200" t="e">
        <f t="shared" si="266"/>
        <v>#DIV/0!</v>
      </c>
      <c r="AM489" s="201">
        <f t="shared" si="267"/>
        <v>0</v>
      </c>
      <c r="AN489" s="210" t="e">
        <f t="shared" si="268"/>
        <v>#DIV/0!</v>
      </c>
      <c r="AO489" s="201">
        <f t="shared" si="269"/>
        <v>0</v>
      </c>
      <c r="AP489" s="210" t="e">
        <f t="shared" si="270"/>
        <v>#DIV/0!</v>
      </c>
      <c r="AR489" s="64"/>
      <c r="AS489" s="65"/>
      <c r="AT489" s="208">
        <f t="shared" si="271"/>
        <v>0</v>
      </c>
      <c r="AU489" s="209" t="e">
        <f t="shared" si="272"/>
        <v>#DIV/0!</v>
      </c>
      <c r="AV489" s="189">
        <f t="shared" si="273"/>
        <v>0</v>
      </c>
      <c r="AW489" s="190" t="e">
        <f t="shared" si="274"/>
        <v>#DIV/0!</v>
      </c>
      <c r="AY489" s="68"/>
      <c r="AZ489" s="317"/>
      <c r="BA489" s="69"/>
      <c r="BB489" s="317"/>
      <c r="BC489" s="192">
        <f t="shared" si="275"/>
        <v>0</v>
      </c>
    </row>
    <row r="490" spans="1:55">
      <c r="A490" s="39"/>
      <c r="B490" s="40"/>
      <c r="C490" s="41"/>
      <c r="D490" s="41"/>
      <c r="E490" s="41"/>
      <c r="F490" s="42"/>
      <c r="G490" s="257"/>
      <c r="H490" s="43"/>
      <c r="I490" s="44"/>
      <c r="J490" s="45">
        <f t="shared" si="249"/>
        <v>0</v>
      </c>
      <c r="K490" s="46"/>
      <c r="L490" s="47">
        <f t="shared" si="250"/>
        <v>0</v>
      </c>
      <c r="M490" s="48"/>
      <c r="N490" s="321"/>
      <c r="O490" s="49"/>
      <c r="P490" s="50"/>
      <c r="Q490" s="43"/>
      <c r="R490" s="44"/>
      <c r="S490" s="44">
        <f t="shared" si="251"/>
        <v>0</v>
      </c>
      <c r="T490" s="50"/>
      <c r="U490" s="51"/>
      <c r="V490" s="52">
        <f t="shared" si="252"/>
        <v>0</v>
      </c>
      <c r="W490" s="53"/>
      <c r="X490" s="321"/>
      <c r="Y490" s="54">
        <f t="shared" si="253"/>
        <v>0</v>
      </c>
      <c r="Z490" s="55">
        <f t="shared" si="254"/>
        <v>0</v>
      </c>
      <c r="AA490" s="56">
        <f t="shared" si="255"/>
        <v>0</v>
      </c>
      <c r="AB490" s="57" t="e">
        <f t="shared" si="256"/>
        <v>#DIV/0!</v>
      </c>
      <c r="AC490" s="58">
        <f t="shared" si="257"/>
        <v>0</v>
      </c>
      <c r="AD490" s="59" t="e">
        <f t="shared" si="258"/>
        <v>#DIV/0!</v>
      </c>
      <c r="AE490" s="60">
        <f t="shared" si="259"/>
        <v>0</v>
      </c>
      <c r="AF490" s="61" t="e">
        <f t="shared" si="260"/>
        <v>#DIV/0!</v>
      </c>
      <c r="AG490" s="62">
        <f t="shared" si="261"/>
        <v>0</v>
      </c>
      <c r="AH490" s="63" t="e">
        <f t="shared" si="262"/>
        <v>#DIV/0!</v>
      </c>
      <c r="AI490" s="199">
        <f t="shared" si="263"/>
        <v>0</v>
      </c>
      <c r="AJ490" s="200" t="e">
        <f t="shared" si="264"/>
        <v>#DIV/0!</v>
      </c>
      <c r="AK490" s="199">
        <f t="shared" si="265"/>
        <v>0</v>
      </c>
      <c r="AL490" s="200" t="e">
        <f t="shared" si="266"/>
        <v>#DIV/0!</v>
      </c>
      <c r="AM490" s="201">
        <f t="shared" si="267"/>
        <v>0</v>
      </c>
      <c r="AN490" s="210" t="e">
        <f t="shared" si="268"/>
        <v>#DIV/0!</v>
      </c>
      <c r="AO490" s="201">
        <f t="shared" si="269"/>
        <v>0</v>
      </c>
      <c r="AP490" s="210" t="e">
        <f t="shared" si="270"/>
        <v>#DIV/0!</v>
      </c>
      <c r="AR490" s="64"/>
      <c r="AS490" s="65"/>
      <c r="AT490" s="208">
        <f t="shared" si="271"/>
        <v>0</v>
      </c>
      <c r="AU490" s="209" t="e">
        <f t="shared" si="272"/>
        <v>#DIV/0!</v>
      </c>
      <c r="AV490" s="189">
        <f t="shared" si="273"/>
        <v>0</v>
      </c>
      <c r="AW490" s="190" t="e">
        <f t="shared" si="274"/>
        <v>#DIV/0!</v>
      </c>
      <c r="AY490" s="68"/>
      <c r="AZ490" s="317"/>
      <c r="BA490" s="69"/>
      <c r="BB490" s="317"/>
      <c r="BC490" s="192">
        <f t="shared" si="275"/>
        <v>0</v>
      </c>
    </row>
    <row r="491" spans="1:55">
      <c r="A491" s="39"/>
      <c r="B491" s="40"/>
      <c r="C491" s="41"/>
      <c r="D491" s="41"/>
      <c r="E491" s="41"/>
      <c r="F491" s="42"/>
      <c r="G491" s="257"/>
      <c r="H491" s="43"/>
      <c r="I491" s="44"/>
      <c r="J491" s="45">
        <f t="shared" si="249"/>
        <v>0</v>
      </c>
      <c r="K491" s="46"/>
      <c r="L491" s="47">
        <f t="shared" si="250"/>
        <v>0</v>
      </c>
      <c r="M491" s="48"/>
      <c r="N491" s="321"/>
      <c r="O491" s="49"/>
      <c r="P491" s="50"/>
      <c r="Q491" s="43"/>
      <c r="R491" s="44"/>
      <c r="S491" s="44">
        <f t="shared" si="251"/>
        <v>0</v>
      </c>
      <c r="T491" s="50"/>
      <c r="U491" s="51"/>
      <c r="V491" s="52">
        <f t="shared" si="252"/>
        <v>0</v>
      </c>
      <c r="W491" s="53"/>
      <c r="X491" s="321"/>
      <c r="Y491" s="54">
        <f t="shared" si="253"/>
        <v>0</v>
      </c>
      <c r="Z491" s="55">
        <f t="shared" si="254"/>
        <v>0</v>
      </c>
      <c r="AA491" s="56">
        <f t="shared" si="255"/>
        <v>0</v>
      </c>
      <c r="AB491" s="57" t="e">
        <f t="shared" si="256"/>
        <v>#DIV/0!</v>
      </c>
      <c r="AC491" s="58">
        <f t="shared" si="257"/>
        <v>0</v>
      </c>
      <c r="AD491" s="59" t="e">
        <f t="shared" si="258"/>
        <v>#DIV/0!</v>
      </c>
      <c r="AE491" s="60">
        <f t="shared" si="259"/>
        <v>0</v>
      </c>
      <c r="AF491" s="61" t="e">
        <f t="shared" si="260"/>
        <v>#DIV/0!</v>
      </c>
      <c r="AG491" s="62">
        <f t="shared" si="261"/>
        <v>0</v>
      </c>
      <c r="AH491" s="63" t="e">
        <f t="shared" si="262"/>
        <v>#DIV/0!</v>
      </c>
      <c r="AI491" s="199">
        <f t="shared" si="263"/>
        <v>0</v>
      </c>
      <c r="AJ491" s="200" t="e">
        <f t="shared" si="264"/>
        <v>#DIV/0!</v>
      </c>
      <c r="AK491" s="199">
        <f t="shared" si="265"/>
        <v>0</v>
      </c>
      <c r="AL491" s="200" t="e">
        <f t="shared" si="266"/>
        <v>#DIV/0!</v>
      </c>
      <c r="AM491" s="201">
        <f t="shared" si="267"/>
        <v>0</v>
      </c>
      <c r="AN491" s="210" t="e">
        <f t="shared" si="268"/>
        <v>#DIV/0!</v>
      </c>
      <c r="AO491" s="201">
        <f t="shared" si="269"/>
        <v>0</v>
      </c>
      <c r="AP491" s="210" t="e">
        <f t="shared" si="270"/>
        <v>#DIV/0!</v>
      </c>
      <c r="AR491" s="64"/>
      <c r="AS491" s="65"/>
      <c r="AT491" s="208">
        <f t="shared" si="271"/>
        <v>0</v>
      </c>
      <c r="AU491" s="209" t="e">
        <f t="shared" si="272"/>
        <v>#DIV/0!</v>
      </c>
      <c r="AV491" s="189">
        <f t="shared" si="273"/>
        <v>0</v>
      </c>
      <c r="AW491" s="190" t="e">
        <f t="shared" si="274"/>
        <v>#DIV/0!</v>
      </c>
      <c r="AY491" s="68"/>
      <c r="AZ491" s="317"/>
      <c r="BA491" s="69"/>
      <c r="BB491" s="317"/>
      <c r="BC491" s="192">
        <f t="shared" si="275"/>
        <v>0</v>
      </c>
    </row>
    <row r="492" spans="1:55">
      <c r="A492" s="39"/>
      <c r="B492" s="40"/>
      <c r="C492" s="41"/>
      <c r="D492" s="41"/>
      <c r="E492" s="41"/>
      <c r="F492" s="42"/>
      <c r="G492" s="257"/>
      <c r="H492" s="43"/>
      <c r="I492" s="44"/>
      <c r="J492" s="45">
        <f t="shared" si="249"/>
        <v>0</v>
      </c>
      <c r="K492" s="46"/>
      <c r="L492" s="47">
        <f t="shared" si="250"/>
        <v>0</v>
      </c>
      <c r="M492" s="48"/>
      <c r="N492" s="321"/>
      <c r="O492" s="49"/>
      <c r="P492" s="50"/>
      <c r="Q492" s="43"/>
      <c r="R492" s="44"/>
      <c r="S492" s="44">
        <f t="shared" si="251"/>
        <v>0</v>
      </c>
      <c r="T492" s="50"/>
      <c r="U492" s="51"/>
      <c r="V492" s="52">
        <f t="shared" si="252"/>
        <v>0</v>
      </c>
      <c r="W492" s="53"/>
      <c r="X492" s="321"/>
      <c r="Y492" s="54">
        <f t="shared" si="253"/>
        <v>0</v>
      </c>
      <c r="Z492" s="55">
        <f t="shared" si="254"/>
        <v>0</v>
      </c>
      <c r="AA492" s="56">
        <f t="shared" si="255"/>
        <v>0</v>
      </c>
      <c r="AB492" s="57" t="e">
        <f t="shared" si="256"/>
        <v>#DIV/0!</v>
      </c>
      <c r="AC492" s="58">
        <f t="shared" si="257"/>
        <v>0</v>
      </c>
      <c r="AD492" s="59" t="e">
        <f t="shared" si="258"/>
        <v>#DIV/0!</v>
      </c>
      <c r="AE492" s="60">
        <f t="shared" si="259"/>
        <v>0</v>
      </c>
      <c r="AF492" s="61" t="e">
        <f t="shared" si="260"/>
        <v>#DIV/0!</v>
      </c>
      <c r="AG492" s="62">
        <f t="shared" si="261"/>
        <v>0</v>
      </c>
      <c r="AH492" s="63" t="e">
        <f t="shared" si="262"/>
        <v>#DIV/0!</v>
      </c>
      <c r="AI492" s="199">
        <f t="shared" si="263"/>
        <v>0</v>
      </c>
      <c r="AJ492" s="200" t="e">
        <f t="shared" si="264"/>
        <v>#DIV/0!</v>
      </c>
      <c r="AK492" s="199">
        <f t="shared" si="265"/>
        <v>0</v>
      </c>
      <c r="AL492" s="200" t="e">
        <f t="shared" si="266"/>
        <v>#DIV/0!</v>
      </c>
      <c r="AM492" s="201">
        <f t="shared" si="267"/>
        <v>0</v>
      </c>
      <c r="AN492" s="210" t="e">
        <f t="shared" si="268"/>
        <v>#DIV/0!</v>
      </c>
      <c r="AO492" s="201">
        <f t="shared" si="269"/>
        <v>0</v>
      </c>
      <c r="AP492" s="210" t="e">
        <f t="shared" si="270"/>
        <v>#DIV/0!</v>
      </c>
      <c r="AR492" s="64"/>
      <c r="AS492" s="65"/>
      <c r="AT492" s="208">
        <f t="shared" si="271"/>
        <v>0</v>
      </c>
      <c r="AU492" s="209" t="e">
        <f t="shared" si="272"/>
        <v>#DIV/0!</v>
      </c>
      <c r="AV492" s="189">
        <f t="shared" si="273"/>
        <v>0</v>
      </c>
      <c r="AW492" s="190" t="e">
        <f t="shared" si="274"/>
        <v>#DIV/0!</v>
      </c>
      <c r="AY492" s="68"/>
      <c r="AZ492" s="317"/>
      <c r="BA492" s="69"/>
      <c r="BB492" s="317"/>
      <c r="BC492" s="192">
        <f t="shared" si="275"/>
        <v>0</v>
      </c>
    </row>
    <row r="493" spans="1:55">
      <c r="A493" s="39"/>
      <c r="B493" s="40"/>
      <c r="C493" s="41"/>
      <c r="D493" s="41"/>
      <c r="E493" s="41"/>
      <c r="F493" s="42"/>
      <c r="G493" s="257"/>
      <c r="H493" s="43"/>
      <c r="I493" s="44"/>
      <c r="J493" s="45">
        <f t="shared" si="249"/>
        <v>0</v>
      </c>
      <c r="K493" s="46"/>
      <c r="L493" s="47">
        <f t="shared" si="250"/>
        <v>0</v>
      </c>
      <c r="M493" s="48"/>
      <c r="N493" s="321"/>
      <c r="O493" s="49"/>
      <c r="P493" s="50"/>
      <c r="Q493" s="43"/>
      <c r="R493" s="44"/>
      <c r="S493" s="44">
        <f t="shared" si="251"/>
        <v>0</v>
      </c>
      <c r="T493" s="50"/>
      <c r="U493" s="51"/>
      <c r="V493" s="52">
        <f t="shared" si="252"/>
        <v>0</v>
      </c>
      <c r="W493" s="53"/>
      <c r="X493" s="321"/>
      <c r="Y493" s="54">
        <f t="shared" si="253"/>
        <v>0</v>
      </c>
      <c r="Z493" s="55">
        <f t="shared" si="254"/>
        <v>0</v>
      </c>
      <c r="AA493" s="56">
        <f t="shared" si="255"/>
        <v>0</v>
      </c>
      <c r="AB493" s="57" t="e">
        <f t="shared" si="256"/>
        <v>#DIV/0!</v>
      </c>
      <c r="AC493" s="58">
        <f t="shared" si="257"/>
        <v>0</v>
      </c>
      <c r="AD493" s="59" t="e">
        <f t="shared" si="258"/>
        <v>#DIV/0!</v>
      </c>
      <c r="AE493" s="60">
        <f t="shared" si="259"/>
        <v>0</v>
      </c>
      <c r="AF493" s="61" t="e">
        <f t="shared" si="260"/>
        <v>#DIV/0!</v>
      </c>
      <c r="AG493" s="62">
        <f t="shared" si="261"/>
        <v>0</v>
      </c>
      <c r="AH493" s="63" t="e">
        <f t="shared" si="262"/>
        <v>#DIV/0!</v>
      </c>
      <c r="AI493" s="199">
        <f t="shared" si="263"/>
        <v>0</v>
      </c>
      <c r="AJ493" s="200" t="e">
        <f t="shared" si="264"/>
        <v>#DIV/0!</v>
      </c>
      <c r="AK493" s="199">
        <f t="shared" si="265"/>
        <v>0</v>
      </c>
      <c r="AL493" s="200" t="e">
        <f t="shared" si="266"/>
        <v>#DIV/0!</v>
      </c>
      <c r="AM493" s="201">
        <f t="shared" si="267"/>
        <v>0</v>
      </c>
      <c r="AN493" s="210" t="e">
        <f t="shared" si="268"/>
        <v>#DIV/0!</v>
      </c>
      <c r="AO493" s="201">
        <f t="shared" si="269"/>
        <v>0</v>
      </c>
      <c r="AP493" s="210" t="e">
        <f t="shared" si="270"/>
        <v>#DIV/0!</v>
      </c>
      <c r="AR493" s="64"/>
      <c r="AS493" s="65"/>
      <c r="AT493" s="208">
        <f t="shared" si="271"/>
        <v>0</v>
      </c>
      <c r="AU493" s="209" t="e">
        <f t="shared" si="272"/>
        <v>#DIV/0!</v>
      </c>
      <c r="AV493" s="189">
        <f t="shared" si="273"/>
        <v>0</v>
      </c>
      <c r="AW493" s="190" t="e">
        <f t="shared" si="274"/>
        <v>#DIV/0!</v>
      </c>
      <c r="AY493" s="68"/>
      <c r="AZ493" s="317"/>
      <c r="BA493" s="69"/>
      <c r="BB493" s="317"/>
      <c r="BC493" s="192">
        <f t="shared" si="275"/>
        <v>0</v>
      </c>
    </row>
    <row r="494" spans="1:55">
      <c r="A494" s="39"/>
      <c r="B494" s="40"/>
      <c r="C494" s="41"/>
      <c r="D494" s="41"/>
      <c r="E494" s="41"/>
      <c r="F494" s="42"/>
      <c r="G494" s="257"/>
      <c r="H494" s="43"/>
      <c r="I494" s="44"/>
      <c r="J494" s="45">
        <f t="shared" si="249"/>
        <v>0</v>
      </c>
      <c r="K494" s="46"/>
      <c r="L494" s="47">
        <f t="shared" si="250"/>
        <v>0</v>
      </c>
      <c r="M494" s="48"/>
      <c r="N494" s="321"/>
      <c r="O494" s="49"/>
      <c r="P494" s="50"/>
      <c r="Q494" s="43"/>
      <c r="R494" s="44"/>
      <c r="S494" s="44">
        <f t="shared" si="251"/>
        <v>0</v>
      </c>
      <c r="T494" s="50"/>
      <c r="U494" s="51"/>
      <c r="V494" s="52">
        <f t="shared" si="252"/>
        <v>0</v>
      </c>
      <c r="W494" s="53"/>
      <c r="X494" s="321"/>
      <c r="Y494" s="54">
        <f t="shared" si="253"/>
        <v>0</v>
      </c>
      <c r="Z494" s="55">
        <f t="shared" si="254"/>
        <v>0</v>
      </c>
      <c r="AA494" s="56">
        <f t="shared" si="255"/>
        <v>0</v>
      </c>
      <c r="AB494" s="57" t="e">
        <f t="shared" si="256"/>
        <v>#DIV/0!</v>
      </c>
      <c r="AC494" s="58">
        <f t="shared" si="257"/>
        <v>0</v>
      </c>
      <c r="AD494" s="59" t="e">
        <f t="shared" si="258"/>
        <v>#DIV/0!</v>
      </c>
      <c r="AE494" s="60">
        <f t="shared" si="259"/>
        <v>0</v>
      </c>
      <c r="AF494" s="61" t="e">
        <f t="shared" si="260"/>
        <v>#DIV/0!</v>
      </c>
      <c r="AG494" s="62">
        <f t="shared" si="261"/>
        <v>0</v>
      </c>
      <c r="AH494" s="63" t="e">
        <f t="shared" si="262"/>
        <v>#DIV/0!</v>
      </c>
      <c r="AI494" s="199">
        <f t="shared" si="263"/>
        <v>0</v>
      </c>
      <c r="AJ494" s="200" t="e">
        <f t="shared" si="264"/>
        <v>#DIV/0!</v>
      </c>
      <c r="AK494" s="199">
        <f t="shared" si="265"/>
        <v>0</v>
      </c>
      <c r="AL494" s="200" t="e">
        <f t="shared" si="266"/>
        <v>#DIV/0!</v>
      </c>
      <c r="AM494" s="201">
        <f t="shared" si="267"/>
        <v>0</v>
      </c>
      <c r="AN494" s="210" t="e">
        <f t="shared" si="268"/>
        <v>#DIV/0!</v>
      </c>
      <c r="AO494" s="201">
        <f t="shared" si="269"/>
        <v>0</v>
      </c>
      <c r="AP494" s="210" t="e">
        <f t="shared" si="270"/>
        <v>#DIV/0!</v>
      </c>
      <c r="AR494" s="64"/>
      <c r="AS494" s="65"/>
      <c r="AT494" s="208">
        <f t="shared" si="271"/>
        <v>0</v>
      </c>
      <c r="AU494" s="209" t="e">
        <f t="shared" si="272"/>
        <v>#DIV/0!</v>
      </c>
      <c r="AV494" s="189">
        <f t="shared" si="273"/>
        <v>0</v>
      </c>
      <c r="AW494" s="190" t="e">
        <f t="shared" si="274"/>
        <v>#DIV/0!</v>
      </c>
      <c r="AY494" s="68"/>
      <c r="AZ494" s="317"/>
      <c r="BA494" s="69"/>
      <c r="BB494" s="317"/>
      <c r="BC494" s="192">
        <f t="shared" si="275"/>
        <v>0</v>
      </c>
    </row>
    <row r="495" spans="1:55">
      <c r="A495" s="39"/>
      <c r="B495" s="40"/>
      <c r="C495" s="41"/>
      <c r="D495" s="41"/>
      <c r="E495" s="41"/>
      <c r="F495" s="42"/>
      <c r="G495" s="257"/>
      <c r="H495" s="43"/>
      <c r="I495" s="44"/>
      <c r="J495" s="45">
        <f t="shared" si="249"/>
        <v>0</v>
      </c>
      <c r="K495" s="46"/>
      <c r="L495" s="47">
        <f t="shared" si="250"/>
        <v>0</v>
      </c>
      <c r="M495" s="48"/>
      <c r="N495" s="321"/>
      <c r="O495" s="49"/>
      <c r="P495" s="50"/>
      <c r="Q495" s="43"/>
      <c r="R495" s="44"/>
      <c r="S495" s="44">
        <f t="shared" si="251"/>
        <v>0</v>
      </c>
      <c r="T495" s="50"/>
      <c r="U495" s="51"/>
      <c r="V495" s="52">
        <f t="shared" si="252"/>
        <v>0</v>
      </c>
      <c r="W495" s="53"/>
      <c r="X495" s="321"/>
      <c r="Y495" s="54">
        <f t="shared" si="253"/>
        <v>0</v>
      </c>
      <c r="Z495" s="55">
        <f t="shared" si="254"/>
        <v>0</v>
      </c>
      <c r="AA495" s="56">
        <f t="shared" si="255"/>
        <v>0</v>
      </c>
      <c r="AB495" s="57" t="e">
        <f t="shared" si="256"/>
        <v>#DIV/0!</v>
      </c>
      <c r="AC495" s="58">
        <f t="shared" si="257"/>
        <v>0</v>
      </c>
      <c r="AD495" s="59" t="e">
        <f t="shared" si="258"/>
        <v>#DIV/0!</v>
      </c>
      <c r="AE495" s="60">
        <f t="shared" si="259"/>
        <v>0</v>
      </c>
      <c r="AF495" s="61" t="e">
        <f t="shared" si="260"/>
        <v>#DIV/0!</v>
      </c>
      <c r="AG495" s="62">
        <f t="shared" si="261"/>
        <v>0</v>
      </c>
      <c r="AH495" s="63" t="e">
        <f t="shared" si="262"/>
        <v>#DIV/0!</v>
      </c>
      <c r="AI495" s="199">
        <f t="shared" si="263"/>
        <v>0</v>
      </c>
      <c r="AJ495" s="200" t="e">
        <f t="shared" si="264"/>
        <v>#DIV/0!</v>
      </c>
      <c r="AK495" s="199">
        <f t="shared" si="265"/>
        <v>0</v>
      </c>
      <c r="AL495" s="200" t="e">
        <f t="shared" si="266"/>
        <v>#DIV/0!</v>
      </c>
      <c r="AM495" s="201">
        <f t="shared" si="267"/>
        <v>0</v>
      </c>
      <c r="AN495" s="210" t="e">
        <f t="shared" si="268"/>
        <v>#DIV/0!</v>
      </c>
      <c r="AO495" s="201">
        <f t="shared" si="269"/>
        <v>0</v>
      </c>
      <c r="AP495" s="210" t="e">
        <f t="shared" si="270"/>
        <v>#DIV/0!</v>
      </c>
      <c r="AR495" s="64"/>
      <c r="AS495" s="65"/>
      <c r="AT495" s="208">
        <f t="shared" si="271"/>
        <v>0</v>
      </c>
      <c r="AU495" s="209" t="e">
        <f t="shared" si="272"/>
        <v>#DIV/0!</v>
      </c>
      <c r="AV495" s="189">
        <f t="shared" si="273"/>
        <v>0</v>
      </c>
      <c r="AW495" s="190" t="e">
        <f t="shared" si="274"/>
        <v>#DIV/0!</v>
      </c>
      <c r="AY495" s="68"/>
      <c r="AZ495" s="317"/>
      <c r="BA495" s="69"/>
      <c r="BB495" s="317"/>
      <c r="BC495" s="192">
        <f t="shared" si="275"/>
        <v>0</v>
      </c>
    </row>
    <row r="496" spans="1:55">
      <c r="A496" s="39"/>
      <c r="B496" s="40"/>
      <c r="C496" s="41"/>
      <c r="D496" s="41"/>
      <c r="E496" s="41"/>
      <c r="F496" s="42"/>
      <c r="G496" s="257"/>
      <c r="H496" s="43"/>
      <c r="I496" s="44"/>
      <c r="J496" s="45">
        <f t="shared" si="249"/>
        <v>0</v>
      </c>
      <c r="K496" s="46"/>
      <c r="L496" s="47">
        <f t="shared" si="250"/>
        <v>0</v>
      </c>
      <c r="M496" s="48"/>
      <c r="N496" s="321"/>
      <c r="O496" s="49"/>
      <c r="P496" s="50"/>
      <c r="Q496" s="43"/>
      <c r="R496" s="44"/>
      <c r="S496" s="44">
        <f t="shared" si="251"/>
        <v>0</v>
      </c>
      <c r="T496" s="50"/>
      <c r="U496" s="51"/>
      <c r="V496" s="52">
        <f t="shared" si="252"/>
        <v>0</v>
      </c>
      <c r="W496" s="53"/>
      <c r="X496" s="321"/>
      <c r="Y496" s="54">
        <f t="shared" si="253"/>
        <v>0</v>
      </c>
      <c r="Z496" s="55">
        <f t="shared" si="254"/>
        <v>0</v>
      </c>
      <c r="AA496" s="56">
        <f t="shared" si="255"/>
        <v>0</v>
      </c>
      <c r="AB496" s="57" t="e">
        <f t="shared" si="256"/>
        <v>#DIV/0!</v>
      </c>
      <c r="AC496" s="58">
        <f t="shared" si="257"/>
        <v>0</v>
      </c>
      <c r="AD496" s="59" t="e">
        <f t="shared" si="258"/>
        <v>#DIV/0!</v>
      </c>
      <c r="AE496" s="60">
        <f t="shared" si="259"/>
        <v>0</v>
      </c>
      <c r="AF496" s="61" t="e">
        <f t="shared" si="260"/>
        <v>#DIV/0!</v>
      </c>
      <c r="AG496" s="62">
        <f t="shared" si="261"/>
        <v>0</v>
      </c>
      <c r="AH496" s="63" t="e">
        <f t="shared" si="262"/>
        <v>#DIV/0!</v>
      </c>
      <c r="AI496" s="199">
        <f t="shared" si="263"/>
        <v>0</v>
      </c>
      <c r="AJ496" s="200" t="e">
        <f t="shared" si="264"/>
        <v>#DIV/0!</v>
      </c>
      <c r="AK496" s="199">
        <f t="shared" si="265"/>
        <v>0</v>
      </c>
      <c r="AL496" s="200" t="e">
        <f t="shared" si="266"/>
        <v>#DIV/0!</v>
      </c>
      <c r="AM496" s="201">
        <f t="shared" si="267"/>
        <v>0</v>
      </c>
      <c r="AN496" s="210" t="e">
        <f t="shared" si="268"/>
        <v>#DIV/0!</v>
      </c>
      <c r="AO496" s="201">
        <f t="shared" si="269"/>
        <v>0</v>
      </c>
      <c r="AP496" s="210" t="e">
        <f t="shared" si="270"/>
        <v>#DIV/0!</v>
      </c>
      <c r="AR496" s="64"/>
      <c r="AS496" s="65"/>
      <c r="AT496" s="208">
        <f t="shared" si="271"/>
        <v>0</v>
      </c>
      <c r="AU496" s="209" t="e">
        <f t="shared" si="272"/>
        <v>#DIV/0!</v>
      </c>
      <c r="AV496" s="189">
        <f t="shared" si="273"/>
        <v>0</v>
      </c>
      <c r="AW496" s="190" t="e">
        <f t="shared" si="274"/>
        <v>#DIV/0!</v>
      </c>
      <c r="AY496" s="68"/>
      <c r="AZ496" s="317"/>
      <c r="BA496" s="69"/>
      <c r="BB496" s="317"/>
      <c r="BC496" s="192">
        <f t="shared" si="275"/>
        <v>0</v>
      </c>
    </row>
    <row r="497" spans="1:55">
      <c r="A497" s="39"/>
      <c r="B497" s="40"/>
      <c r="C497" s="41"/>
      <c r="D497" s="41"/>
      <c r="E497" s="41"/>
      <c r="F497" s="42"/>
      <c r="G497" s="257"/>
      <c r="H497" s="43"/>
      <c r="I497" s="44"/>
      <c r="J497" s="45">
        <f t="shared" si="249"/>
        <v>0</v>
      </c>
      <c r="K497" s="46"/>
      <c r="L497" s="47">
        <f t="shared" si="250"/>
        <v>0</v>
      </c>
      <c r="M497" s="48"/>
      <c r="N497" s="321"/>
      <c r="O497" s="49"/>
      <c r="P497" s="50"/>
      <c r="Q497" s="43"/>
      <c r="R497" s="44"/>
      <c r="S497" s="44">
        <f t="shared" si="251"/>
        <v>0</v>
      </c>
      <c r="T497" s="50"/>
      <c r="U497" s="51"/>
      <c r="V497" s="52">
        <f t="shared" si="252"/>
        <v>0</v>
      </c>
      <c r="W497" s="53"/>
      <c r="X497" s="321"/>
      <c r="Y497" s="54">
        <f t="shared" si="253"/>
        <v>0</v>
      </c>
      <c r="Z497" s="55">
        <f t="shared" si="254"/>
        <v>0</v>
      </c>
      <c r="AA497" s="56">
        <f t="shared" si="255"/>
        <v>0</v>
      </c>
      <c r="AB497" s="57" t="e">
        <f t="shared" si="256"/>
        <v>#DIV/0!</v>
      </c>
      <c r="AC497" s="58">
        <f t="shared" si="257"/>
        <v>0</v>
      </c>
      <c r="AD497" s="59" t="e">
        <f t="shared" si="258"/>
        <v>#DIV/0!</v>
      </c>
      <c r="AE497" s="60">
        <f t="shared" si="259"/>
        <v>0</v>
      </c>
      <c r="AF497" s="61" t="e">
        <f t="shared" si="260"/>
        <v>#DIV/0!</v>
      </c>
      <c r="AG497" s="62">
        <f t="shared" si="261"/>
        <v>0</v>
      </c>
      <c r="AH497" s="63" t="e">
        <f t="shared" si="262"/>
        <v>#DIV/0!</v>
      </c>
      <c r="AI497" s="199">
        <f t="shared" si="263"/>
        <v>0</v>
      </c>
      <c r="AJ497" s="200" t="e">
        <f t="shared" si="264"/>
        <v>#DIV/0!</v>
      </c>
      <c r="AK497" s="199">
        <f t="shared" si="265"/>
        <v>0</v>
      </c>
      <c r="AL497" s="200" t="e">
        <f t="shared" si="266"/>
        <v>#DIV/0!</v>
      </c>
      <c r="AM497" s="201">
        <f t="shared" si="267"/>
        <v>0</v>
      </c>
      <c r="AN497" s="210" t="e">
        <f t="shared" si="268"/>
        <v>#DIV/0!</v>
      </c>
      <c r="AO497" s="201">
        <f t="shared" si="269"/>
        <v>0</v>
      </c>
      <c r="AP497" s="210" t="e">
        <f t="shared" si="270"/>
        <v>#DIV/0!</v>
      </c>
      <c r="AR497" s="64"/>
      <c r="AS497" s="65"/>
      <c r="AT497" s="208">
        <f t="shared" si="271"/>
        <v>0</v>
      </c>
      <c r="AU497" s="209" t="e">
        <f t="shared" si="272"/>
        <v>#DIV/0!</v>
      </c>
      <c r="AV497" s="189">
        <f t="shared" si="273"/>
        <v>0</v>
      </c>
      <c r="AW497" s="190" t="e">
        <f t="shared" si="274"/>
        <v>#DIV/0!</v>
      </c>
      <c r="AY497" s="68"/>
      <c r="AZ497" s="317"/>
      <c r="BA497" s="69"/>
      <c r="BB497" s="317"/>
      <c r="BC497" s="192">
        <f t="shared" si="275"/>
        <v>0</v>
      </c>
    </row>
    <row r="498" spans="1:55">
      <c r="A498" s="39"/>
      <c r="B498" s="40"/>
      <c r="C498" s="41"/>
      <c r="D498" s="41"/>
      <c r="E498" s="41"/>
      <c r="F498" s="42"/>
      <c r="G498" s="257"/>
      <c r="H498" s="43"/>
      <c r="I498" s="44"/>
      <c r="J498" s="45">
        <f t="shared" si="249"/>
        <v>0</v>
      </c>
      <c r="K498" s="46"/>
      <c r="L498" s="47">
        <f t="shared" si="250"/>
        <v>0</v>
      </c>
      <c r="M498" s="48"/>
      <c r="N498" s="321"/>
      <c r="O498" s="49"/>
      <c r="P498" s="50"/>
      <c r="Q498" s="43"/>
      <c r="R498" s="44"/>
      <c r="S498" s="44">
        <f t="shared" si="251"/>
        <v>0</v>
      </c>
      <c r="T498" s="50"/>
      <c r="U498" s="51"/>
      <c r="V498" s="52">
        <f t="shared" si="252"/>
        <v>0</v>
      </c>
      <c r="W498" s="53"/>
      <c r="X498" s="321"/>
      <c r="Y498" s="54">
        <f t="shared" si="253"/>
        <v>0</v>
      </c>
      <c r="Z498" s="55">
        <f t="shared" si="254"/>
        <v>0</v>
      </c>
      <c r="AA498" s="56">
        <f t="shared" si="255"/>
        <v>0</v>
      </c>
      <c r="AB498" s="57" t="e">
        <f t="shared" si="256"/>
        <v>#DIV/0!</v>
      </c>
      <c r="AC498" s="58">
        <f t="shared" si="257"/>
        <v>0</v>
      </c>
      <c r="AD498" s="59" t="e">
        <f t="shared" si="258"/>
        <v>#DIV/0!</v>
      </c>
      <c r="AE498" s="60">
        <f t="shared" si="259"/>
        <v>0</v>
      </c>
      <c r="AF498" s="61" t="e">
        <f t="shared" si="260"/>
        <v>#DIV/0!</v>
      </c>
      <c r="AG498" s="62">
        <f t="shared" si="261"/>
        <v>0</v>
      </c>
      <c r="AH498" s="63" t="e">
        <f t="shared" si="262"/>
        <v>#DIV/0!</v>
      </c>
      <c r="AI498" s="199">
        <f t="shared" si="263"/>
        <v>0</v>
      </c>
      <c r="AJ498" s="200" t="e">
        <f t="shared" si="264"/>
        <v>#DIV/0!</v>
      </c>
      <c r="AK498" s="199">
        <f t="shared" si="265"/>
        <v>0</v>
      </c>
      <c r="AL498" s="200" t="e">
        <f t="shared" si="266"/>
        <v>#DIV/0!</v>
      </c>
      <c r="AM498" s="201">
        <f t="shared" si="267"/>
        <v>0</v>
      </c>
      <c r="AN498" s="210" t="e">
        <f t="shared" si="268"/>
        <v>#DIV/0!</v>
      </c>
      <c r="AO498" s="201">
        <f t="shared" si="269"/>
        <v>0</v>
      </c>
      <c r="AP498" s="210" t="e">
        <f t="shared" si="270"/>
        <v>#DIV/0!</v>
      </c>
      <c r="AR498" s="64"/>
      <c r="AS498" s="65"/>
      <c r="AT498" s="208">
        <f t="shared" si="271"/>
        <v>0</v>
      </c>
      <c r="AU498" s="209" t="e">
        <f t="shared" si="272"/>
        <v>#DIV/0!</v>
      </c>
      <c r="AV498" s="189">
        <f t="shared" si="273"/>
        <v>0</v>
      </c>
      <c r="AW498" s="190" t="e">
        <f t="shared" si="274"/>
        <v>#DIV/0!</v>
      </c>
      <c r="AY498" s="68"/>
      <c r="AZ498" s="317"/>
      <c r="BA498" s="69"/>
      <c r="BB498" s="317"/>
      <c r="BC498" s="192">
        <f t="shared" si="275"/>
        <v>0</v>
      </c>
    </row>
    <row r="499" spans="1:55">
      <c r="A499" s="39"/>
      <c r="B499" s="40"/>
      <c r="C499" s="41"/>
      <c r="D499" s="41"/>
      <c r="E499" s="41"/>
      <c r="F499" s="42"/>
      <c r="G499" s="257"/>
      <c r="H499" s="43"/>
      <c r="I499" s="44"/>
      <c r="J499" s="45">
        <f t="shared" si="249"/>
        <v>0</v>
      </c>
      <c r="K499" s="46"/>
      <c r="L499" s="47">
        <f t="shared" si="250"/>
        <v>0</v>
      </c>
      <c r="M499" s="48"/>
      <c r="N499" s="321"/>
      <c r="O499" s="49"/>
      <c r="P499" s="50"/>
      <c r="Q499" s="43"/>
      <c r="R499" s="44"/>
      <c r="S499" s="44">
        <f t="shared" si="251"/>
        <v>0</v>
      </c>
      <c r="T499" s="50"/>
      <c r="U499" s="51"/>
      <c r="V499" s="52">
        <f t="shared" si="252"/>
        <v>0</v>
      </c>
      <c r="W499" s="53"/>
      <c r="X499" s="321"/>
      <c r="Y499" s="54">
        <f t="shared" si="253"/>
        <v>0</v>
      </c>
      <c r="Z499" s="55">
        <f t="shared" si="254"/>
        <v>0</v>
      </c>
      <c r="AA499" s="56">
        <f t="shared" si="255"/>
        <v>0</v>
      </c>
      <c r="AB499" s="57" t="e">
        <f t="shared" si="256"/>
        <v>#DIV/0!</v>
      </c>
      <c r="AC499" s="58">
        <f t="shared" si="257"/>
        <v>0</v>
      </c>
      <c r="AD499" s="59" t="e">
        <f t="shared" si="258"/>
        <v>#DIV/0!</v>
      </c>
      <c r="AE499" s="60">
        <f t="shared" si="259"/>
        <v>0</v>
      </c>
      <c r="AF499" s="61" t="e">
        <f t="shared" si="260"/>
        <v>#DIV/0!</v>
      </c>
      <c r="AG499" s="62">
        <f t="shared" si="261"/>
        <v>0</v>
      </c>
      <c r="AH499" s="63" t="e">
        <f t="shared" si="262"/>
        <v>#DIV/0!</v>
      </c>
      <c r="AI499" s="199">
        <f t="shared" si="263"/>
        <v>0</v>
      </c>
      <c r="AJ499" s="200" t="e">
        <f t="shared" si="264"/>
        <v>#DIV/0!</v>
      </c>
      <c r="AK499" s="199">
        <f t="shared" si="265"/>
        <v>0</v>
      </c>
      <c r="AL499" s="200" t="e">
        <f t="shared" si="266"/>
        <v>#DIV/0!</v>
      </c>
      <c r="AM499" s="201">
        <f t="shared" si="267"/>
        <v>0</v>
      </c>
      <c r="AN499" s="210" t="e">
        <f t="shared" si="268"/>
        <v>#DIV/0!</v>
      </c>
      <c r="AO499" s="201">
        <f t="shared" si="269"/>
        <v>0</v>
      </c>
      <c r="AP499" s="210" t="e">
        <f t="shared" si="270"/>
        <v>#DIV/0!</v>
      </c>
      <c r="AR499" s="64"/>
      <c r="AS499" s="65"/>
      <c r="AT499" s="208">
        <f t="shared" si="271"/>
        <v>0</v>
      </c>
      <c r="AU499" s="209" t="e">
        <f t="shared" si="272"/>
        <v>#DIV/0!</v>
      </c>
      <c r="AV499" s="189">
        <f t="shared" si="273"/>
        <v>0</v>
      </c>
      <c r="AW499" s="190" t="e">
        <f t="shared" si="274"/>
        <v>#DIV/0!</v>
      </c>
      <c r="AY499" s="68"/>
      <c r="AZ499" s="317"/>
      <c r="BA499" s="69"/>
      <c r="BB499" s="317"/>
      <c r="BC499" s="192">
        <f t="shared" si="275"/>
        <v>0</v>
      </c>
    </row>
    <row r="500" spans="1:55">
      <c r="A500" s="39"/>
      <c r="B500" s="40"/>
      <c r="C500" s="41"/>
      <c r="D500" s="41"/>
      <c r="E500" s="41"/>
      <c r="F500" s="42"/>
      <c r="G500" s="257"/>
      <c r="H500" s="43"/>
      <c r="I500" s="44"/>
      <c r="J500" s="45">
        <f t="shared" si="249"/>
        <v>0</v>
      </c>
      <c r="K500" s="46"/>
      <c r="L500" s="47">
        <f t="shared" si="250"/>
        <v>0</v>
      </c>
      <c r="M500" s="48"/>
      <c r="N500" s="321"/>
      <c r="O500" s="49"/>
      <c r="P500" s="50"/>
      <c r="Q500" s="43"/>
      <c r="R500" s="44"/>
      <c r="S500" s="44">
        <f t="shared" si="251"/>
        <v>0</v>
      </c>
      <c r="T500" s="50"/>
      <c r="U500" s="51"/>
      <c r="V500" s="52">
        <f t="shared" si="252"/>
        <v>0</v>
      </c>
      <c r="W500" s="53"/>
      <c r="X500" s="321"/>
      <c r="Y500" s="54">
        <f t="shared" si="253"/>
        <v>0</v>
      </c>
      <c r="Z500" s="55">
        <f t="shared" si="254"/>
        <v>0</v>
      </c>
      <c r="AA500" s="56">
        <f t="shared" si="255"/>
        <v>0</v>
      </c>
      <c r="AB500" s="57" t="e">
        <f t="shared" si="256"/>
        <v>#DIV/0!</v>
      </c>
      <c r="AC500" s="58">
        <f t="shared" si="257"/>
        <v>0</v>
      </c>
      <c r="AD500" s="59" t="e">
        <f t="shared" si="258"/>
        <v>#DIV/0!</v>
      </c>
      <c r="AE500" s="60">
        <f t="shared" si="259"/>
        <v>0</v>
      </c>
      <c r="AF500" s="61" t="e">
        <f t="shared" si="260"/>
        <v>#DIV/0!</v>
      </c>
      <c r="AG500" s="62">
        <f t="shared" si="261"/>
        <v>0</v>
      </c>
      <c r="AH500" s="63" t="e">
        <f t="shared" si="262"/>
        <v>#DIV/0!</v>
      </c>
      <c r="AI500" s="199">
        <f t="shared" si="263"/>
        <v>0</v>
      </c>
      <c r="AJ500" s="200" t="e">
        <f t="shared" si="264"/>
        <v>#DIV/0!</v>
      </c>
      <c r="AK500" s="199">
        <f t="shared" si="265"/>
        <v>0</v>
      </c>
      <c r="AL500" s="200" t="e">
        <f t="shared" si="266"/>
        <v>#DIV/0!</v>
      </c>
      <c r="AM500" s="201">
        <f t="shared" si="267"/>
        <v>0</v>
      </c>
      <c r="AN500" s="210" t="e">
        <f t="shared" si="268"/>
        <v>#DIV/0!</v>
      </c>
      <c r="AO500" s="201">
        <f t="shared" si="269"/>
        <v>0</v>
      </c>
      <c r="AP500" s="210" t="e">
        <f t="shared" si="270"/>
        <v>#DIV/0!</v>
      </c>
      <c r="AR500" s="64"/>
      <c r="AS500" s="65"/>
      <c r="AT500" s="208">
        <f t="shared" si="271"/>
        <v>0</v>
      </c>
      <c r="AU500" s="209" t="e">
        <f t="shared" si="272"/>
        <v>#DIV/0!</v>
      </c>
      <c r="AV500" s="189">
        <f t="shared" si="273"/>
        <v>0</v>
      </c>
      <c r="AW500" s="190" t="e">
        <f t="shared" si="274"/>
        <v>#DIV/0!</v>
      </c>
      <c r="AY500" s="68"/>
      <c r="AZ500" s="317"/>
      <c r="BA500" s="69"/>
      <c r="BB500" s="317"/>
      <c r="BC500" s="192">
        <f t="shared" si="275"/>
        <v>0</v>
      </c>
    </row>
    <row r="501" spans="1:55" ht="14.25" customHeight="1">
      <c r="A501" s="71"/>
      <c r="B501" s="72"/>
      <c r="C501" s="73"/>
      <c r="D501" s="74"/>
      <c r="E501" s="74"/>
      <c r="F501" s="75"/>
      <c r="G501" s="257"/>
      <c r="H501" s="76"/>
      <c r="I501" s="77"/>
      <c r="J501" s="78">
        <f t="shared" si="249"/>
        <v>0</v>
      </c>
      <c r="K501" s="79"/>
      <c r="L501" s="47">
        <f t="shared" si="250"/>
        <v>0</v>
      </c>
      <c r="M501" s="80"/>
      <c r="N501" s="321"/>
      <c r="O501" s="49"/>
      <c r="P501" s="50"/>
      <c r="Q501" s="76"/>
      <c r="R501" s="77"/>
      <c r="S501" s="77">
        <f t="shared" si="251"/>
        <v>0</v>
      </c>
      <c r="T501" s="82"/>
      <c r="U501" s="83"/>
      <c r="V501" s="47">
        <f t="shared" si="252"/>
        <v>0</v>
      </c>
      <c r="W501" s="84"/>
      <c r="X501" s="321"/>
      <c r="Y501" s="54">
        <f t="shared" si="253"/>
        <v>0</v>
      </c>
      <c r="Z501" s="55">
        <f t="shared" si="254"/>
        <v>0</v>
      </c>
      <c r="AA501" s="56">
        <f t="shared" si="255"/>
        <v>0</v>
      </c>
      <c r="AB501" s="57" t="e">
        <f t="shared" si="256"/>
        <v>#DIV/0!</v>
      </c>
      <c r="AC501" s="58">
        <f t="shared" si="257"/>
        <v>0</v>
      </c>
      <c r="AD501" s="59" t="e">
        <f t="shared" si="258"/>
        <v>#DIV/0!</v>
      </c>
      <c r="AE501" s="60">
        <f t="shared" si="259"/>
        <v>0</v>
      </c>
      <c r="AF501" s="61" t="e">
        <f t="shared" si="260"/>
        <v>#DIV/0!</v>
      </c>
      <c r="AG501" s="62">
        <f t="shared" si="261"/>
        <v>0</v>
      </c>
      <c r="AH501" s="63" t="e">
        <f t="shared" si="262"/>
        <v>#DIV/0!</v>
      </c>
      <c r="AI501" s="199">
        <f t="shared" si="263"/>
        <v>0</v>
      </c>
      <c r="AJ501" s="200" t="e">
        <f t="shared" si="264"/>
        <v>#DIV/0!</v>
      </c>
      <c r="AK501" s="199">
        <f t="shared" si="265"/>
        <v>0</v>
      </c>
      <c r="AL501" s="200" t="e">
        <f t="shared" si="266"/>
        <v>#DIV/0!</v>
      </c>
      <c r="AM501" s="201">
        <f t="shared" si="267"/>
        <v>0</v>
      </c>
      <c r="AN501" s="210" t="e">
        <f t="shared" si="268"/>
        <v>#DIV/0!</v>
      </c>
      <c r="AO501" s="201">
        <f t="shared" si="269"/>
        <v>0</v>
      </c>
      <c r="AP501" s="210" t="e">
        <f t="shared" si="270"/>
        <v>#DIV/0!</v>
      </c>
      <c r="AR501" s="64"/>
      <c r="AS501" s="65"/>
      <c r="AT501" s="208">
        <f t="shared" si="271"/>
        <v>0</v>
      </c>
      <c r="AU501" s="209" t="e">
        <f t="shared" si="272"/>
        <v>#DIV/0!</v>
      </c>
      <c r="AV501" s="189">
        <f t="shared" si="273"/>
        <v>0</v>
      </c>
      <c r="AW501" s="190" t="e">
        <f t="shared" si="274"/>
        <v>#DIV/0!</v>
      </c>
      <c r="AY501" s="87"/>
      <c r="AZ501" s="317"/>
      <c r="BA501" s="88"/>
      <c r="BB501" s="317"/>
      <c r="BC501" s="192">
        <f t="shared" si="275"/>
        <v>0</v>
      </c>
    </row>
    <row r="502" spans="1:55">
      <c r="A502" s="71"/>
      <c r="B502" s="72"/>
      <c r="C502" s="73"/>
      <c r="D502" s="74"/>
      <c r="E502" s="74"/>
      <c r="F502" s="75"/>
      <c r="G502" s="257"/>
      <c r="H502" s="76"/>
      <c r="I502" s="77"/>
      <c r="J502" s="78">
        <f t="shared" si="249"/>
        <v>0</v>
      </c>
      <c r="K502" s="79"/>
      <c r="L502" s="90">
        <f t="shared" si="250"/>
        <v>0</v>
      </c>
      <c r="M502" s="80"/>
      <c r="N502" s="321"/>
      <c r="O502" s="81"/>
      <c r="P502" s="82"/>
      <c r="Q502" s="76"/>
      <c r="R502" s="77"/>
      <c r="S502" s="77">
        <f t="shared" si="251"/>
        <v>0</v>
      </c>
      <c r="T502" s="82"/>
      <c r="U502" s="83"/>
      <c r="V502" s="47">
        <f t="shared" si="252"/>
        <v>0</v>
      </c>
      <c r="W502" s="84"/>
      <c r="X502" s="321"/>
      <c r="Y502" s="54">
        <f t="shared" si="253"/>
        <v>0</v>
      </c>
      <c r="Z502" s="55">
        <f t="shared" si="254"/>
        <v>0</v>
      </c>
      <c r="AA502" s="56">
        <f t="shared" si="255"/>
        <v>0</v>
      </c>
      <c r="AB502" s="57" t="e">
        <f t="shared" si="256"/>
        <v>#DIV/0!</v>
      </c>
      <c r="AC502" s="58">
        <f t="shared" si="257"/>
        <v>0</v>
      </c>
      <c r="AD502" s="59" t="e">
        <f t="shared" si="258"/>
        <v>#DIV/0!</v>
      </c>
      <c r="AE502" s="60">
        <f t="shared" si="259"/>
        <v>0</v>
      </c>
      <c r="AF502" s="61" t="e">
        <f t="shared" si="260"/>
        <v>#DIV/0!</v>
      </c>
      <c r="AG502" s="62">
        <f t="shared" si="261"/>
        <v>0</v>
      </c>
      <c r="AH502" s="63" t="e">
        <f t="shared" si="262"/>
        <v>#DIV/0!</v>
      </c>
      <c r="AI502" s="199">
        <f t="shared" si="263"/>
        <v>0</v>
      </c>
      <c r="AJ502" s="200" t="e">
        <f t="shared" si="264"/>
        <v>#DIV/0!</v>
      </c>
      <c r="AK502" s="199">
        <f t="shared" si="265"/>
        <v>0</v>
      </c>
      <c r="AL502" s="200" t="e">
        <f t="shared" si="266"/>
        <v>#DIV/0!</v>
      </c>
      <c r="AM502" s="201">
        <f t="shared" si="267"/>
        <v>0</v>
      </c>
      <c r="AN502" s="210" t="e">
        <f t="shared" si="268"/>
        <v>#DIV/0!</v>
      </c>
      <c r="AO502" s="201">
        <f t="shared" si="269"/>
        <v>0</v>
      </c>
      <c r="AP502" s="210" t="e">
        <f t="shared" si="270"/>
        <v>#DIV/0!</v>
      </c>
      <c r="AR502" s="64"/>
      <c r="AS502" s="65"/>
      <c r="AT502" s="208">
        <f t="shared" si="271"/>
        <v>0</v>
      </c>
      <c r="AU502" s="209" t="e">
        <f t="shared" si="272"/>
        <v>#DIV/0!</v>
      </c>
      <c r="AV502" s="189">
        <f t="shared" si="273"/>
        <v>0</v>
      </c>
      <c r="AW502" s="190" t="e">
        <f t="shared" si="274"/>
        <v>#DIV/0!</v>
      </c>
      <c r="AY502" s="87"/>
      <c r="AZ502" s="317"/>
      <c r="BA502" s="88"/>
      <c r="BB502" s="317"/>
      <c r="BC502" s="192">
        <f t="shared" si="275"/>
        <v>0</v>
      </c>
    </row>
    <row r="503" spans="1:55">
      <c r="A503" s="71"/>
      <c r="B503" s="72"/>
      <c r="C503" s="73"/>
      <c r="D503" s="74"/>
      <c r="E503" s="74"/>
      <c r="F503" s="75"/>
      <c r="G503" s="257"/>
      <c r="H503" s="76"/>
      <c r="I503" s="77"/>
      <c r="J503" s="78">
        <f t="shared" si="249"/>
        <v>0</v>
      </c>
      <c r="K503" s="79"/>
      <c r="L503" s="90">
        <f t="shared" si="250"/>
        <v>0</v>
      </c>
      <c r="M503" s="80"/>
      <c r="N503" s="321"/>
      <c r="O503" s="81"/>
      <c r="P503" s="82"/>
      <c r="Q503" s="76"/>
      <c r="R503" s="77"/>
      <c r="S503" s="77">
        <f t="shared" si="251"/>
        <v>0</v>
      </c>
      <c r="T503" s="82"/>
      <c r="U503" s="83"/>
      <c r="V503" s="47">
        <f t="shared" si="252"/>
        <v>0</v>
      </c>
      <c r="W503" s="84"/>
      <c r="X503" s="321"/>
      <c r="Y503" s="54">
        <f t="shared" si="253"/>
        <v>0</v>
      </c>
      <c r="Z503" s="55">
        <f t="shared" si="254"/>
        <v>0</v>
      </c>
      <c r="AA503" s="56">
        <f t="shared" si="255"/>
        <v>0</v>
      </c>
      <c r="AB503" s="57" t="e">
        <f t="shared" si="256"/>
        <v>#DIV/0!</v>
      </c>
      <c r="AC503" s="58">
        <f t="shared" si="257"/>
        <v>0</v>
      </c>
      <c r="AD503" s="59" t="e">
        <f t="shared" si="258"/>
        <v>#DIV/0!</v>
      </c>
      <c r="AE503" s="60">
        <f t="shared" si="259"/>
        <v>0</v>
      </c>
      <c r="AF503" s="61" t="e">
        <f t="shared" si="260"/>
        <v>#DIV/0!</v>
      </c>
      <c r="AG503" s="62">
        <f t="shared" si="261"/>
        <v>0</v>
      </c>
      <c r="AH503" s="63" t="e">
        <f t="shared" si="262"/>
        <v>#DIV/0!</v>
      </c>
      <c r="AI503" s="199">
        <f t="shared" si="263"/>
        <v>0</v>
      </c>
      <c r="AJ503" s="200" t="e">
        <f t="shared" si="264"/>
        <v>#DIV/0!</v>
      </c>
      <c r="AK503" s="199">
        <f t="shared" si="265"/>
        <v>0</v>
      </c>
      <c r="AL503" s="200" t="e">
        <f t="shared" si="266"/>
        <v>#DIV/0!</v>
      </c>
      <c r="AM503" s="201">
        <f t="shared" si="267"/>
        <v>0</v>
      </c>
      <c r="AN503" s="210" t="e">
        <f t="shared" si="268"/>
        <v>#DIV/0!</v>
      </c>
      <c r="AO503" s="201">
        <f t="shared" si="269"/>
        <v>0</v>
      </c>
      <c r="AP503" s="210" t="e">
        <f t="shared" si="270"/>
        <v>#DIV/0!</v>
      </c>
      <c r="AR503" s="64"/>
      <c r="AS503" s="65"/>
      <c r="AT503" s="208">
        <f t="shared" si="271"/>
        <v>0</v>
      </c>
      <c r="AU503" s="209" t="e">
        <f t="shared" si="272"/>
        <v>#DIV/0!</v>
      </c>
      <c r="AV503" s="189">
        <f t="shared" si="273"/>
        <v>0</v>
      </c>
      <c r="AW503" s="190" t="e">
        <f t="shared" si="274"/>
        <v>#DIV/0!</v>
      </c>
      <c r="AY503" s="87"/>
      <c r="AZ503" s="317"/>
      <c r="BA503" s="88"/>
      <c r="BB503" s="317"/>
      <c r="BC503" s="192">
        <f t="shared" si="275"/>
        <v>0</v>
      </c>
    </row>
    <row r="504" spans="1:55">
      <c r="A504" s="71"/>
      <c r="B504" s="72"/>
      <c r="C504" s="73"/>
      <c r="D504" s="74"/>
      <c r="E504" s="74"/>
      <c r="F504" s="75"/>
      <c r="G504" s="257"/>
      <c r="H504" s="76"/>
      <c r="I504" s="77"/>
      <c r="J504" s="78">
        <f t="shared" si="249"/>
        <v>0</v>
      </c>
      <c r="K504" s="79"/>
      <c r="L504" s="90">
        <f t="shared" si="250"/>
        <v>0</v>
      </c>
      <c r="M504" s="80"/>
      <c r="N504" s="321"/>
      <c r="O504" s="81"/>
      <c r="P504" s="82"/>
      <c r="Q504" s="76"/>
      <c r="R504" s="77"/>
      <c r="S504" s="77">
        <f t="shared" si="251"/>
        <v>0</v>
      </c>
      <c r="T504" s="82"/>
      <c r="U504" s="83"/>
      <c r="V504" s="47">
        <f t="shared" si="252"/>
        <v>0</v>
      </c>
      <c r="W504" s="84"/>
      <c r="X504" s="321"/>
      <c r="Y504" s="54">
        <f t="shared" si="253"/>
        <v>0</v>
      </c>
      <c r="Z504" s="55">
        <f t="shared" si="254"/>
        <v>0</v>
      </c>
      <c r="AA504" s="56">
        <f t="shared" si="255"/>
        <v>0</v>
      </c>
      <c r="AB504" s="57" t="e">
        <f t="shared" si="256"/>
        <v>#DIV/0!</v>
      </c>
      <c r="AC504" s="58">
        <f t="shared" si="257"/>
        <v>0</v>
      </c>
      <c r="AD504" s="59" t="e">
        <f t="shared" si="258"/>
        <v>#DIV/0!</v>
      </c>
      <c r="AE504" s="60">
        <f t="shared" si="259"/>
        <v>0</v>
      </c>
      <c r="AF504" s="61" t="e">
        <f t="shared" si="260"/>
        <v>#DIV/0!</v>
      </c>
      <c r="AG504" s="62">
        <f t="shared" si="261"/>
        <v>0</v>
      </c>
      <c r="AH504" s="63" t="e">
        <f t="shared" si="262"/>
        <v>#DIV/0!</v>
      </c>
      <c r="AI504" s="199">
        <f t="shared" si="263"/>
        <v>0</v>
      </c>
      <c r="AJ504" s="200" t="e">
        <f t="shared" si="264"/>
        <v>#DIV/0!</v>
      </c>
      <c r="AK504" s="199">
        <f t="shared" si="265"/>
        <v>0</v>
      </c>
      <c r="AL504" s="200" t="e">
        <f t="shared" si="266"/>
        <v>#DIV/0!</v>
      </c>
      <c r="AM504" s="201">
        <f t="shared" si="267"/>
        <v>0</v>
      </c>
      <c r="AN504" s="210" t="e">
        <f t="shared" si="268"/>
        <v>#DIV/0!</v>
      </c>
      <c r="AO504" s="201">
        <f t="shared" si="269"/>
        <v>0</v>
      </c>
      <c r="AP504" s="210" t="e">
        <f t="shared" si="270"/>
        <v>#DIV/0!</v>
      </c>
      <c r="AR504" s="64"/>
      <c r="AS504" s="65"/>
      <c r="AT504" s="208">
        <f t="shared" si="271"/>
        <v>0</v>
      </c>
      <c r="AU504" s="209" t="e">
        <f t="shared" si="272"/>
        <v>#DIV/0!</v>
      </c>
      <c r="AV504" s="189">
        <f t="shared" si="273"/>
        <v>0</v>
      </c>
      <c r="AW504" s="190" t="e">
        <f t="shared" si="274"/>
        <v>#DIV/0!</v>
      </c>
      <c r="AY504" s="87"/>
      <c r="AZ504" s="317"/>
      <c r="BA504" s="88"/>
      <c r="BB504" s="317"/>
      <c r="BC504" s="192">
        <f t="shared" si="275"/>
        <v>0</v>
      </c>
    </row>
    <row r="505" spans="1:55">
      <c r="A505" s="71"/>
      <c r="B505" s="72"/>
      <c r="C505" s="73"/>
      <c r="D505" s="74"/>
      <c r="E505" s="74"/>
      <c r="F505" s="75"/>
      <c r="G505" s="257"/>
      <c r="H505" s="76"/>
      <c r="I505" s="77"/>
      <c r="J505" s="78">
        <f t="shared" si="249"/>
        <v>0</v>
      </c>
      <c r="K505" s="79"/>
      <c r="L505" s="90">
        <f t="shared" si="250"/>
        <v>0</v>
      </c>
      <c r="M505" s="80"/>
      <c r="N505" s="321"/>
      <c r="O505" s="81"/>
      <c r="P505" s="82"/>
      <c r="Q505" s="76"/>
      <c r="R505" s="77"/>
      <c r="S505" s="77">
        <f t="shared" si="251"/>
        <v>0</v>
      </c>
      <c r="T505" s="82"/>
      <c r="U505" s="82"/>
      <c r="V505" s="47">
        <f t="shared" si="252"/>
        <v>0</v>
      </c>
      <c r="W505" s="84"/>
      <c r="X505" s="321"/>
      <c r="Y505" s="54">
        <f t="shared" si="253"/>
        <v>0</v>
      </c>
      <c r="Z505" s="55">
        <f t="shared" si="254"/>
        <v>0</v>
      </c>
      <c r="AA505" s="56">
        <f t="shared" si="255"/>
        <v>0</v>
      </c>
      <c r="AB505" s="57" t="e">
        <f t="shared" si="256"/>
        <v>#DIV/0!</v>
      </c>
      <c r="AC505" s="58">
        <f t="shared" si="257"/>
        <v>0</v>
      </c>
      <c r="AD505" s="59" t="e">
        <f t="shared" si="258"/>
        <v>#DIV/0!</v>
      </c>
      <c r="AE505" s="60">
        <f t="shared" si="259"/>
        <v>0</v>
      </c>
      <c r="AF505" s="61" t="e">
        <f t="shared" si="260"/>
        <v>#DIV/0!</v>
      </c>
      <c r="AG505" s="62">
        <f t="shared" si="261"/>
        <v>0</v>
      </c>
      <c r="AH505" s="63" t="e">
        <f t="shared" si="262"/>
        <v>#DIV/0!</v>
      </c>
      <c r="AI505" s="199">
        <f t="shared" si="263"/>
        <v>0</v>
      </c>
      <c r="AJ505" s="200" t="e">
        <f t="shared" si="264"/>
        <v>#DIV/0!</v>
      </c>
      <c r="AK505" s="199">
        <f t="shared" si="265"/>
        <v>0</v>
      </c>
      <c r="AL505" s="200" t="e">
        <f t="shared" si="266"/>
        <v>#DIV/0!</v>
      </c>
      <c r="AM505" s="201">
        <f t="shared" si="267"/>
        <v>0</v>
      </c>
      <c r="AN505" s="210" t="e">
        <f t="shared" si="268"/>
        <v>#DIV/0!</v>
      </c>
      <c r="AO505" s="201">
        <f t="shared" si="269"/>
        <v>0</v>
      </c>
      <c r="AP505" s="210" t="e">
        <f t="shared" si="270"/>
        <v>#DIV/0!</v>
      </c>
      <c r="AQ505" s="16"/>
      <c r="AR505" s="64"/>
      <c r="AS505" s="65"/>
      <c r="AT505" s="208">
        <f t="shared" si="271"/>
        <v>0</v>
      </c>
      <c r="AU505" s="209" t="e">
        <f t="shared" si="272"/>
        <v>#DIV/0!</v>
      </c>
      <c r="AV505" s="189">
        <f t="shared" si="273"/>
        <v>0</v>
      </c>
      <c r="AW505" s="190" t="e">
        <f t="shared" si="274"/>
        <v>#DIV/0!</v>
      </c>
      <c r="AY505" s="87"/>
      <c r="AZ505" s="317"/>
      <c r="BA505" s="88"/>
      <c r="BB505" s="317"/>
      <c r="BC505" s="192">
        <f t="shared" si="275"/>
        <v>0</v>
      </c>
    </row>
    <row r="506" spans="1:55">
      <c r="A506" s="71"/>
      <c r="B506" s="72"/>
      <c r="C506" s="73"/>
      <c r="D506" s="74"/>
      <c r="E506" s="74"/>
      <c r="F506" s="75"/>
      <c r="G506" s="257"/>
      <c r="H506" s="76"/>
      <c r="I506" s="77"/>
      <c r="J506" s="78">
        <f t="shared" si="249"/>
        <v>0</v>
      </c>
      <c r="K506" s="79"/>
      <c r="L506" s="90">
        <f t="shared" si="250"/>
        <v>0</v>
      </c>
      <c r="M506" s="80"/>
      <c r="N506" s="321"/>
      <c r="O506" s="81"/>
      <c r="P506" s="82"/>
      <c r="Q506" s="76"/>
      <c r="R506" s="77"/>
      <c r="S506" s="77">
        <f t="shared" si="251"/>
        <v>0</v>
      </c>
      <c r="T506" s="82"/>
      <c r="U506" s="82"/>
      <c r="V506" s="47">
        <f t="shared" si="252"/>
        <v>0</v>
      </c>
      <c r="W506" s="84"/>
      <c r="X506" s="321"/>
      <c r="Y506" s="54">
        <f t="shared" si="253"/>
        <v>0</v>
      </c>
      <c r="Z506" s="55">
        <f t="shared" si="254"/>
        <v>0</v>
      </c>
      <c r="AA506" s="56">
        <f t="shared" si="255"/>
        <v>0</v>
      </c>
      <c r="AB506" s="57" t="e">
        <f t="shared" si="256"/>
        <v>#DIV/0!</v>
      </c>
      <c r="AC506" s="58">
        <f t="shared" si="257"/>
        <v>0</v>
      </c>
      <c r="AD506" s="59" t="e">
        <f t="shared" si="258"/>
        <v>#DIV/0!</v>
      </c>
      <c r="AE506" s="60">
        <f t="shared" si="259"/>
        <v>0</v>
      </c>
      <c r="AF506" s="61" t="e">
        <f t="shared" si="260"/>
        <v>#DIV/0!</v>
      </c>
      <c r="AG506" s="62">
        <f t="shared" si="261"/>
        <v>0</v>
      </c>
      <c r="AH506" s="63" t="e">
        <f t="shared" si="262"/>
        <v>#DIV/0!</v>
      </c>
      <c r="AI506" s="199">
        <f t="shared" si="263"/>
        <v>0</v>
      </c>
      <c r="AJ506" s="200" t="e">
        <f t="shared" si="264"/>
        <v>#DIV/0!</v>
      </c>
      <c r="AK506" s="199">
        <f t="shared" si="265"/>
        <v>0</v>
      </c>
      <c r="AL506" s="200" t="e">
        <f t="shared" si="266"/>
        <v>#DIV/0!</v>
      </c>
      <c r="AM506" s="201">
        <f t="shared" si="267"/>
        <v>0</v>
      </c>
      <c r="AN506" s="210" t="e">
        <f t="shared" si="268"/>
        <v>#DIV/0!</v>
      </c>
      <c r="AO506" s="201">
        <f t="shared" si="269"/>
        <v>0</v>
      </c>
      <c r="AP506" s="210" t="e">
        <f t="shared" si="270"/>
        <v>#DIV/0!</v>
      </c>
      <c r="AQ506" s="16"/>
      <c r="AR506" s="64"/>
      <c r="AS506" s="65"/>
      <c r="AT506" s="208">
        <f t="shared" si="271"/>
        <v>0</v>
      </c>
      <c r="AU506" s="209" t="e">
        <f t="shared" si="272"/>
        <v>#DIV/0!</v>
      </c>
      <c r="AV506" s="189">
        <f t="shared" si="273"/>
        <v>0</v>
      </c>
      <c r="AW506" s="190" t="e">
        <f t="shared" si="274"/>
        <v>#DIV/0!</v>
      </c>
      <c r="AY506" s="87"/>
      <c r="AZ506" s="317"/>
      <c r="BA506" s="88"/>
      <c r="BB506" s="317"/>
      <c r="BC506" s="192">
        <f t="shared" si="275"/>
        <v>0</v>
      </c>
    </row>
    <row r="507" spans="1:55" ht="14.25" customHeight="1">
      <c r="A507" s="71"/>
      <c r="B507" s="72"/>
      <c r="C507" s="73"/>
      <c r="D507" s="74"/>
      <c r="E507" s="74"/>
      <c r="F507" s="75"/>
      <c r="G507" s="257"/>
      <c r="H507" s="211"/>
      <c r="I507" s="77"/>
      <c r="J507" s="78">
        <f t="shared" si="249"/>
        <v>0</v>
      </c>
      <c r="K507" s="79"/>
      <c r="L507" s="90">
        <f t="shared" si="250"/>
        <v>0</v>
      </c>
      <c r="M507" s="80"/>
      <c r="N507" s="321"/>
      <c r="O507" s="81"/>
      <c r="P507" s="82"/>
      <c r="Q507" s="76"/>
      <c r="R507" s="77"/>
      <c r="S507" s="77">
        <f t="shared" si="251"/>
        <v>0</v>
      </c>
      <c r="T507" s="82"/>
      <c r="U507" s="82"/>
      <c r="V507" s="47">
        <f t="shared" si="252"/>
        <v>0</v>
      </c>
      <c r="W507" s="84"/>
      <c r="X507" s="321"/>
      <c r="Y507" s="85">
        <f t="shared" si="253"/>
        <v>0</v>
      </c>
      <c r="Z507" s="86">
        <f t="shared" si="254"/>
        <v>0</v>
      </c>
      <c r="AA507" s="56">
        <f t="shared" si="255"/>
        <v>0</v>
      </c>
      <c r="AB507" s="57" t="e">
        <f t="shared" si="256"/>
        <v>#DIV/0!</v>
      </c>
      <c r="AC507" s="58">
        <f t="shared" si="257"/>
        <v>0</v>
      </c>
      <c r="AD507" s="59" t="e">
        <f t="shared" si="258"/>
        <v>#DIV/0!</v>
      </c>
      <c r="AE507" s="60">
        <f t="shared" si="259"/>
        <v>0</v>
      </c>
      <c r="AF507" s="61" t="e">
        <f t="shared" si="260"/>
        <v>#DIV/0!</v>
      </c>
      <c r="AG507" s="62">
        <f t="shared" si="261"/>
        <v>0</v>
      </c>
      <c r="AH507" s="63" t="e">
        <f t="shared" si="262"/>
        <v>#DIV/0!</v>
      </c>
      <c r="AI507" s="199">
        <f t="shared" si="263"/>
        <v>0</v>
      </c>
      <c r="AJ507" s="200" t="e">
        <f t="shared" si="264"/>
        <v>#DIV/0!</v>
      </c>
      <c r="AK507" s="199">
        <f t="shared" si="265"/>
        <v>0</v>
      </c>
      <c r="AL507" s="200" t="e">
        <f t="shared" si="266"/>
        <v>#DIV/0!</v>
      </c>
      <c r="AM507" s="201">
        <f t="shared" si="267"/>
        <v>0</v>
      </c>
      <c r="AN507" s="210" t="e">
        <f t="shared" si="268"/>
        <v>#DIV/0!</v>
      </c>
      <c r="AO507" s="201">
        <f t="shared" si="269"/>
        <v>0</v>
      </c>
      <c r="AP507" s="210" t="e">
        <f t="shared" si="270"/>
        <v>#DIV/0!</v>
      </c>
      <c r="AQ507" s="16"/>
      <c r="AR507" s="64"/>
      <c r="AS507" s="65"/>
      <c r="AT507" s="208">
        <f t="shared" si="271"/>
        <v>0</v>
      </c>
      <c r="AU507" s="209" t="e">
        <f t="shared" si="272"/>
        <v>#DIV/0!</v>
      </c>
      <c r="AV507" s="189">
        <f t="shared" si="273"/>
        <v>0</v>
      </c>
      <c r="AW507" s="190" t="e">
        <f t="shared" si="274"/>
        <v>#DIV/0!</v>
      </c>
      <c r="AX507" s="203"/>
      <c r="AY507" s="87"/>
      <c r="AZ507" s="317"/>
      <c r="BA507" s="88"/>
      <c r="BB507" s="317"/>
      <c r="BC507" s="192">
        <f t="shared" si="275"/>
        <v>0</v>
      </c>
    </row>
    <row r="508" spans="1:55">
      <c r="A508" s="71"/>
      <c r="B508" s="72"/>
      <c r="C508" s="73"/>
      <c r="D508" s="74"/>
      <c r="E508" s="74"/>
      <c r="F508" s="75"/>
      <c r="G508" s="257"/>
      <c r="H508" s="211"/>
      <c r="I508" s="77"/>
      <c r="J508" s="78">
        <f t="shared" si="249"/>
        <v>0</v>
      </c>
      <c r="K508" s="79"/>
      <c r="L508" s="90">
        <f t="shared" si="250"/>
        <v>0</v>
      </c>
      <c r="M508" s="80"/>
      <c r="N508" s="321"/>
      <c r="O508" s="81"/>
      <c r="P508" s="82"/>
      <c r="Q508" s="76"/>
      <c r="R508" s="77"/>
      <c r="S508" s="77">
        <f t="shared" si="251"/>
        <v>0</v>
      </c>
      <c r="T508" s="82"/>
      <c r="U508" s="82"/>
      <c r="V508" s="47">
        <f t="shared" si="252"/>
        <v>0</v>
      </c>
      <c r="W508" s="84"/>
      <c r="X508" s="321"/>
      <c r="Y508" s="85">
        <f t="shared" si="253"/>
        <v>0</v>
      </c>
      <c r="Z508" s="86">
        <f t="shared" si="254"/>
        <v>0</v>
      </c>
      <c r="AA508" s="56">
        <f t="shared" si="255"/>
        <v>0</v>
      </c>
      <c r="AB508" s="57" t="e">
        <f t="shared" si="256"/>
        <v>#DIV/0!</v>
      </c>
      <c r="AC508" s="58">
        <f t="shared" si="257"/>
        <v>0</v>
      </c>
      <c r="AD508" s="59" t="e">
        <f t="shared" si="258"/>
        <v>#DIV/0!</v>
      </c>
      <c r="AE508" s="60">
        <f t="shared" si="259"/>
        <v>0</v>
      </c>
      <c r="AF508" s="61" t="e">
        <f t="shared" si="260"/>
        <v>#DIV/0!</v>
      </c>
      <c r="AG508" s="62">
        <f t="shared" si="261"/>
        <v>0</v>
      </c>
      <c r="AH508" s="63" t="e">
        <f t="shared" si="262"/>
        <v>#DIV/0!</v>
      </c>
      <c r="AI508" s="199">
        <f t="shared" si="263"/>
        <v>0</v>
      </c>
      <c r="AJ508" s="200" t="e">
        <f t="shared" si="264"/>
        <v>#DIV/0!</v>
      </c>
      <c r="AK508" s="199">
        <f t="shared" si="265"/>
        <v>0</v>
      </c>
      <c r="AL508" s="200" t="e">
        <f t="shared" si="266"/>
        <v>#DIV/0!</v>
      </c>
      <c r="AM508" s="201">
        <f t="shared" si="267"/>
        <v>0</v>
      </c>
      <c r="AN508" s="210" t="e">
        <f t="shared" si="268"/>
        <v>#DIV/0!</v>
      </c>
      <c r="AO508" s="201">
        <f t="shared" si="269"/>
        <v>0</v>
      </c>
      <c r="AP508" s="210" t="e">
        <f t="shared" si="270"/>
        <v>#DIV/0!</v>
      </c>
      <c r="AQ508" s="16"/>
      <c r="AR508" s="64"/>
      <c r="AS508" s="65"/>
      <c r="AT508" s="208">
        <f t="shared" si="271"/>
        <v>0</v>
      </c>
      <c r="AU508" s="209" t="e">
        <f t="shared" si="272"/>
        <v>#DIV/0!</v>
      </c>
      <c r="AV508" s="189">
        <f t="shared" si="273"/>
        <v>0</v>
      </c>
      <c r="AW508" s="190" t="e">
        <f t="shared" si="274"/>
        <v>#DIV/0!</v>
      </c>
      <c r="AX508" s="203"/>
      <c r="AY508" s="87"/>
      <c r="AZ508" s="317"/>
      <c r="BA508" s="88"/>
      <c r="BB508" s="317"/>
      <c r="BC508" s="192">
        <f t="shared" si="275"/>
        <v>0</v>
      </c>
    </row>
    <row r="509" spans="1:55">
      <c r="A509" s="71"/>
      <c r="B509" s="72"/>
      <c r="C509" s="73"/>
      <c r="D509" s="74"/>
      <c r="E509" s="74"/>
      <c r="F509" s="75"/>
      <c r="G509" s="257"/>
      <c r="H509" s="211"/>
      <c r="I509" s="77"/>
      <c r="J509" s="78">
        <f t="shared" si="249"/>
        <v>0</v>
      </c>
      <c r="K509" s="79"/>
      <c r="L509" s="90">
        <f t="shared" si="250"/>
        <v>0</v>
      </c>
      <c r="M509" s="80"/>
      <c r="N509" s="321"/>
      <c r="O509" s="81"/>
      <c r="P509" s="82"/>
      <c r="Q509" s="76"/>
      <c r="R509" s="77"/>
      <c r="S509" s="77">
        <f t="shared" si="251"/>
        <v>0</v>
      </c>
      <c r="T509" s="82"/>
      <c r="U509" s="82"/>
      <c r="V509" s="47">
        <f t="shared" si="252"/>
        <v>0</v>
      </c>
      <c r="W509" s="84"/>
      <c r="X509" s="321"/>
      <c r="Y509" s="85">
        <f t="shared" si="253"/>
        <v>0</v>
      </c>
      <c r="Z509" s="86">
        <f t="shared" si="254"/>
        <v>0</v>
      </c>
      <c r="AA509" s="56">
        <f t="shared" si="255"/>
        <v>0</v>
      </c>
      <c r="AB509" s="57" t="e">
        <f t="shared" si="256"/>
        <v>#DIV/0!</v>
      </c>
      <c r="AC509" s="58">
        <f t="shared" si="257"/>
        <v>0</v>
      </c>
      <c r="AD509" s="59" t="e">
        <f t="shared" si="258"/>
        <v>#DIV/0!</v>
      </c>
      <c r="AE509" s="60">
        <f t="shared" si="259"/>
        <v>0</v>
      </c>
      <c r="AF509" s="61" t="e">
        <f t="shared" si="260"/>
        <v>#DIV/0!</v>
      </c>
      <c r="AG509" s="62">
        <f t="shared" si="261"/>
        <v>0</v>
      </c>
      <c r="AH509" s="63" t="e">
        <f t="shared" si="262"/>
        <v>#DIV/0!</v>
      </c>
      <c r="AI509" s="199">
        <f t="shared" si="263"/>
        <v>0</v>
      </c>
      <c r="AJ509" s="200" t="e">
        <f t="shared" si="264"/>
        <v>#DIV/0!</v>
      </c>
      <c r="AK509" s="199">
        <f t="shared" si="265"/>
        <v>0</v>
      </c>
      <c r="AL509" s="200" t="e">
        <f t="shared" si="266"/>
        <v>#DIV/0!</v>
      </c>
      <c r="AM509" s="201">
        <f t="shared" si="267"/>
        <v>0</v>
      </c>
      <c r="AN509" s="210" t="e">
        <f t="shared" si="268"/>
        <v>#DIV/0!</v>
      </c>
      <c r="AO509" s="201">
        <f t="shared" si="269"/>
        <v>0</v>
      </c>
      <c r="AP509" s="210" t="e">
        <f t="shared" si="270"/>
        <v>#DIV/0!</v>
      </c>
      <c r="AQ509" s="16"/>
      <c r="AR509" s="64"/>
      <c r="AS509" s="65"/>
      <c r="AT509" s="208">
        <f t="shared" si="271"/>
        <v>0</v>
      </c>
      <c r="AU509" s="209" t="e">
        <f t="shared" si="272"/>
        <v>#DIV/0!</v>
      </c>
      <c r="AV509" s="189">
        <f t="shared" si="273"/>
        <v>0</v>
      </c>
      <c r="AW509" s="190" t="e">
        <f t="shared" si="274"/>
        <v>#DIV/0!</v>
      </c>
      <c r="AX509" s="203"/>
      <c r="AY509" s="87"/>
      <c r="AZ509" s="317"/>
      <c r="BA509" s="88"/>
      <c r="BB509" s="317"/>
      <c r="BC509" s="192">
        <f t="shared" si="275"/>
        <v>0</v>
      </c>
    </row>
    <row r="510" spans="1:55">
      <c r="A510" s="71"/>
      <c r="B510" s="72"/>
      <c r="C510" s="73"/>
      <c r="D510" s="74"/>
      <c r="E510" s="74"/>
      <c r="F510" s="75"/>
      <c r="G510" s="257"/>
      <c r="H510" s="211"/>
      <c r="I510" s="77"/>
      <c r="J510" s="78">
        <f t="shared" si="249"/>
        <v>0</v>
      </c>
      <c r="K510" s="79"/>
      <c r="L510" s="90">
        <f t="shared" si="250"/>
        <v>0</v>
      </c>
      <c r="M510" s="80"/>
      <c r="N510" s="321"/>
      <c r="O510" s="81"/>
      <c r="P510" s="82"/>
      <c r="Q510" s="76"/>
      <c r="R510" s="77"/>
      <c r="S510" s="77">
        <f t="shared" si="251"/>
        <v>0</v>
      </c>
      <c r="T510" s="82"/>
      <c r="U510" s="82"/>
      <c r="V510" s="47">
        <f t="shared" si="252"/>
        <v>0</v>
      </c>
      <c r="W510" s="84"/>
      <c r="X510" s="321"/>
      <c r="Y510" s="85">
        <f t="shared" si="253"/>
        <v>0</v>
      </c>
      <c r="Z510" s="86">
        <f t="shared" si="254"/>
        <v>0</v>
      </c>
      <c r="AA510" s="56">
        <f t="shared" si="255"/>
        <v>0</v>
      </c>
      <c r="AB510" s="57" t="e">
        <f t="shared" si="256"/>
        <v>#DIV/0!</v>
      </c>
      <c r="AC510" s="58">
        <f t="shared" si="257"/>
        <v>0</v>
      </c>
      <c r="AD510" s="59" t="e">
        <f t="shared" si="258"/>
        <v>#DIV/0!</v>
      </c>
      <c r="AE510" s="60">
        <f t="shared" si="259"/>
        <v>0</v>
      </c>
      <c r="AF510" s="61" t="e">
        <f t="shared" si="260"/>
        <v>#DIV/0!</v>
      </c>
      <c r="AG510" s="62">
        <f t="shared" si="261"/>
        <v>0</v>
      </c>
      <c r="AH510" s="63" t="e">
        <f t="shared" si="262"/>
        <v>#DIV/0!</v>
      </c>
      <c r="AI510" s="199">
        <f t="shared" si="263"/>
        <v>0</v>
      </c>
      <c r="AJ510" s="200" t="e">
        <f t="shared" si="264"/>
        <v>#DIV/0!</v>
      </c>
      <c r="AK510" s="199">
        <f t="shared" si="265"/>
        <v>0</v>
      </c>
      <c r="AL510" s="200" t="e">
        <f t="shared" si="266"/>
        <v>#DIV/0!</v>
      </c>
      <c r="AM510" s="201">
        <f t="shared" si="267"/>
        <v>0</v>
      </c>
      <c r="AN510" s="210" t="e">
        <f t="shared" si="268"/>
        <v>#DIV/0!</v>
      </c>
      <c r="AO510" s="201">
        <f t="shared" si="269"/>
        <v>0</v>
      </c>
      <c r="AP510" s="210" t="e">
        <f t="shared" si="270"/>
        <v>#DIV/0!</v>
      </c>
      <c r="AQ510" s="16"/>
      <c r="AR510" s="64"/>
      <c r="AS510" s="65"/>
      <c r="AT510" s="208">
        <f t="shared" si="271"/>
        <v>0</v>
      </c>
      <c r="AU510" s="209" t="e">
        <f t="shared" si="272"/>
        <v>#DIV/0!</v>
      </c>
      <c r="AV510" s="189">
        <f t="shared" si="273"/>
        <v>0</v>
      </c>
      <c r="AW510" s="190" t="e">
        <f t="shared" si="274"/>
        <v>#DIV/0!</v>
      </c>
      <c r="AX510" s="203"/>
      <c r="AY510" s="87"/>
      <c r="AZ510" s="317"/>
      <c r="BA510" s="88"/>
      <c r="BB510" s="317"/>
      <c r="BC510" s="192">
        <f t="shared" si="275"/>
        <v>0</v>
      </c>
    </row>
    <row r="511" spans="1:55" ht="15.75" thickBot="1">
      <c r="A511" s="91"/>
      <c r="B511" s="92"/>
      <c r="C511" s="93"/>
      <c r="D511" s="94"/>
      <c r="E511" s="94"/>
      <c r="F511" s="95"/>
      <c r="G511" s="258"/>
      <c r="H511" s="212"/>
      <c r="I511" s="97"/>
      <c r="J511" s="98">
        <f t="shared" si="249"/>
        <v>0</v>
      </c>
      <c r="K511" s="99"/>
      <c r="L511" s="100">
        <f t="shared" si="250"/>
        <v>0</v>
      </c>
      <c r="M511" s="101"/>
      <c r="N511" s="322"/>
      <c r="O511" s="102"/>
      <c r="P511" s="103"/>
      <c r="Q511" s="96"/>
      <c r="R511" s="97"/>
      <c r="S511" s="97">
        <f t="shared" si="251"/>
        <v>0</v>
      </c>
      <c r="T511" s="103"/>
      <c r="U511" s="103"/>
      <c r="V511" s="105">
        <f t="shared" si="252"/>
        <v>0</v>
      </c>
      <c r="W511" s="106"/>
      <c r="X511" s="322"/>
      <c r="Y511" s="107">
        <f t="shared" si="253"/>
        <v>0</v>
      </c>
      <c r="Z511" s="108">
        <f t="shared" si="254"/>
        <v>0</v>
      </c>
      <c r="AA511" s="56">
        <f t="shared" si="255"/>
        <v>0</v>
      </c>
      <c r="AB511" s="57" t="e">
        <f t="shared" si="256"/>
        <v>#DIV/0!</v>
      </c>
      <c r="AC511" s="58">
        <f t="shared" si="257"/>
        <v>0</v>
      </c>
      <c r="AD511" s="59" t="e">
        <f t="shared" si="258"/>
        <v>#DIV/0!</v>
      </c>
      <c r="AE511" s="60">
        <f t="shared" si="259"/>
        <v>0</v>
      </c>
      <c r="AF511" s="61" t="e">
        <f t="shared" si="260"/>
        <v>#DIV/0!</v>
      </c>
      <c r="AG511" s="62">
        <f t="shared" si="261"/>
        <v>0</v>
      </c>
      <c r="AH511" s="63" t="e">
        <f t="shared" si="262"/>
        <v>#DIV/0!</v>
      </c>
      <c r="AI511" s="199">
        <f t="shared" si="263"/>
        <v>0</v>
      </c>
      <c r="AJ511" s="200" t="e">
        <f t="shared" si="264"/>
        <v>#DIV/0!</v>
      </c>
      <c r="AK511" s="199">
        <f t="shared" si="265"/>
        <v>0</v>
      </c>
      <c r="AL511" s="200" t="e">
        <f t="shared" si="266"/>
        <v>#DIV/0!</v>
      </c>
      <c r="AM511" s="201">
        <f t="shared" si="267"/>
        <v>0</v>
      </c>
      <c r="AN511" s="210" t="e">
        <f t="shared" si="268"/>
        <v>#DIV/0!</v>
      </c>
      <c r="AO511" s="201">
        <f t="shared" si="269"/>
        <v>0</v>
      </c>
      <c r="AP511" s="210" t="e">
        <f t="shared" si="270"/>
        <v>#DIV/0!</v>
      </c>
      <c r="AQ511" s="16"/>
      <c r="AR511" s="113"/>
      <c r="AS511" s="114"/>
      <c r="AT511" s="208">
        <f t="shared" si="271"/>
        <v>0</v>
      </c>
      <c r="AU511" s="209" t="e">
        <f t="shared" si="272"/>
        <v>#DIV/0!</v>
      </c>
      <c r="AV511" s="189">
        <f t="shared" si="273"/>
        <v>0</v>
      </c>
      <c r="AW511" s="190" t="e">
        <f t="shared" si="274"/>
        <v>#DIV/0!</v>
      </c>
      <c r="AX511" s="203"/>
      <c r="AY511" s="115"/>
      <c r="AZ511" s="318"/>
      <c r="BA511" s="116"/>
      <c r="BB511" s="318"/>
      <c r="BC511" s="193">
        <f t="shared" si="275"/>
        <v>0</v>
      </c>
    </row>
    <row r="512" spans="1:55" ht="15.75" thickBot="1">
      <c r="A512" s="118"/>
      <c r="B512" s="118"/>
      <c r="C512" s="118"/>
      <c r="D512" s="118"/>
      <c r="E512" s="118"/>
      <c r="F512" s="118"/>
      <c r="G512" s="259"/>
      <c r="H512" s="119"/>
      <c r="I512" s="119"/>
      <c r="J512" s="119"/>
      <c r="K512" s="119"/>
      <c r="L512" s="120"/>
      <c r="M512" s="120"/>
      <c r="N512" s="120"/>
      <c r="O512" s="120"/>
      <c r="P512" s="120"/>
      <c r="Q512" s="119"/>
      <c r="R512" s="119"/>
      <c r="S512" s="119"/>
      <c r="T512" s="119"/>
      <c r="U512" s="119"/>
      <c r="V512" s="120"/>
      <c r="W512" s="120"/>
      <c r="X512" s="120"/>
      <c r="Y512" s="120"/>
      <c r="Z512" s="121"/>
      <c r="AA512" s="119"/>
      <c r="AB512" s="122"/>
      <c r="AC512" s="119"/>
      <c r="AD512" s="122"/>
      <c r="AE512" s="120"/>
      <c r="AF512" s="123"/>
      <c r="AG512" s="120"/>
      <c r="AH512" s="123"/>
      <c r="AI512" s="242"/>
      <c r="AJ512" s="243"/>
      <c r="AK512" s="242"/>
      <c r="AL512" s="243"/>
      <c r="AM512" s="178"/>
      <c r="AN512" s="179"/>
      <c r="AO512" s="180"/>
      <c r="AP512" s="181"/>
      <c r="AQ512" s="16"/>
      <c r="AR512" s="124"/>
      <c r="AS512" s="124"/>
      <c r="AT512" s="125"/>
      <c r="AU512" s="126"/>
      <c r="AV512" s="204"/>
      <c r="AW512" s="194"/>
      <c r="AX512" s="126"/>
    </row>
    <row r="513" spans="1:55" ht="24" thickBot="1">
      <c r="A513" s="323" t="s">
        <v>13</v>
      </c>
      <c r="B513" s="324"/>
      <c r="C513" s="324"/>
      <c r="D513" s="324"/>
      <c r="E513" s="324"/>
      <c r="F513" s="325"/>
      <c r="G513" s="260"/>
      <c r="H513" s="128"/>
      <c r="I513" s="128"/>
      <c r="J513" s="129">
        <f>SUM(J471:J511)</f>
        <v>0</v>
      </c>
      <c r="K513" s="129">
        <f>SUM(K471:K511)</f>
        <v>0</v>
      </c>
      <c r="L513" s="130">
        <f>SUM(L471:L511)</f>
        <v>0</v>
      </c>
      <c r="M513" s="131">
        <f>SUM(M471:M511)</f>
        <v>0</v>
      </c>
      <c r="N513" s="132"/>
      <c r="O513" s="132"/>
      <c r="P513" s="132"/>
      <c r="Q513" s="133"/>
      <c r="R513" s="133"/>
      <c r="S513" s="129">
        <f>SUM(S471:S511)</f>
        <v>0</v>
      </c>
      <c r="T513" s="133"/>
      <c r="U513" s="133"/>
      <c r="V513" s="130">
        <f>SUM(V471:V511)</f>
        <v>0</v>
      </c>
      <c r="W513" s="134">
        <f>SUM(W471:W511)</f>
        <v>0</v>
      </c>
      <c r="X513" s="135"/>
      <c r="Y513" s="135"/>
      <c r="Z513" s="136"/>
      <c r="AA513" s="137"/>
      <c r="AB513" s="138"/>
      <c r="AC513" s="137"/>
      <c r="AD513" s="138"/>
      <c r="AE513" s="139"/>
      <c r="AF513" s="140"/>
      <c r="AG513" s="139"/>
      <c r="AH513" s="140"/>
      <c r="AI513" s="239"/>
      <c r="AJ513" s="240"/>
      <c r="AK513" s="239"/>
      <c r="AL513" s="240"/>
      <c r="AM513" s="141"/>
      <c r="AN513" s="142"/>
      <c r="AO513" s="143"/>
      <c r="AP513" s="144"/>
      <c r="AR513" s="145">
        <f>SUM(AR471:AR511)</f>
        <v>0</v>
      </c>
      <c r="AS513" s="146">
        <f>SUM(AS471:AS511)</f>
        <v>0</v>
      </c>
      <c r="AT513" s="147"/>
      <c r="AU513" s="148"/>
      <c r="AV513" s="149"/>
      <c r="AW513" s="150"/>
    </row>
    <row r="514" spans="1:55" ht="6" customHeight="1" thickBot="1">
      <c r="H514" s="151"/>
      <c r="I514" s="151"/>
      <c r="Q514" s="119"/>
      <c r="R514" s="119"/>
      <c r="AA514" s="119"/>
      <c r="AB514" s="122"/>
      <c r="AC514" s="119"/>
      <c r="AD514" s="122"/>
      <c r="AE514" s="120"/>
      <c r="AF514" s="123"/>
      <c r="AG514" s="120"/>
      <c r="AH514" s="123"/>
      <c r="AR514" s="152"/>
      <c r="AS514" s="152"/>
      <c r="AT514" s="125"/>
      <c r="AU514" s="126"/>
    </row>
    <row r="515" spans="1:55" ht="23.25" customHeight="1" thickBot="1">
      <c r="A515" s="323" t="s">
        <v>14</v>
      </c>
      <c r="B515" s="324"/>
      <c r="C515" s="324"/>
      <c r="D515" s="324"/>
      <c r="E515" s="324"/>
      <c r="F515" s="325"/>
      <c r="G515" s="260"/>
      <c r="H515" s="153"/>
      <c r="I515" s="153"/>
      <c r="J515" s="129">
        <f>AVERAGE(J471:J511)</f>
        <v>0</v>
      </c>
      <c r="K515" s="129" t="e">
        <f>AVERAGE(K471:K511)</f>
        <v>#DIV/0!</v>
      </c>
      <c r="L515" s="130">
        <f>AVERAGE(L471:L511)</f>
        <v>0</v>
      </c>
      <c r="M515" s="131" t="e">
        <f>AVERAGE(M471:M511)</f>
        <v>#DIV/0!</v>
      </c>
      <c r="N515" s="132"/>
      <c r="O515" s="132"/>
      <c r="P515" s="132"/>
      <c r="Q515" s="154"/>
      <c r="R515" s="154"/>
      <c r="S515" s="129">
        <f>AVERAGE(S471:S511)</f>
        <v>0</v>
      </c>
      <c r="T515" s="133"/>
      <c r="U515" s="133"/>
      <c r="V515" s="130">
        <f>AVERAGE(V471:V511)</f>
        <v>0</v>
      </c>
      <c r="W515" s="155" t="e">
        <f>AVERAGE(W471:W511)</f>
        <v>#DIV/0!</v>
      </c>
      <c r="X515" s="135"/>
      <c r="Y515" s="135"/>
      <c r="Z515" s="136"/>
      <c r="AA515" s="156">
        <f t="shared" ref="AA515:AP515" si="276">AVERAGE(AA471:AA511)</f>
        <v>0</v>
      </c>
      <c r="AB515" s="157" t="e">
        <f t="shared" si="276"/>
        <v>#DIV/0!</v>
      </c>
      <c r="AC515" s="158">
        <f t="shared" si="276"/>
        <v>0</v>
      </c>
      <c r="AD515" s="159" t="e">
        <f t="shared" si="276"/>
        <v>#DIV/0!</v>
      </c>
      <c r="AE515" s="160">
        <f t="shared" si="276"/>
        <v>0</v>
      </c>
      <c r="AF515" s="161" t="e">
        <f t="shared" si="276"/>
        <v>#DIV/0!</v>
      </c>
      <c r="AG515" s="162">
        <f t="shared" si="276"/>
        <v>0</v>
      </c>
      <c r="AH515" s="163" t="e">
        <f t="shared" si="276"/>
        <v>#DIV/0!</v>
      </c>
      <c r="AI515" s="254">
        <f t="shared" si="276"/>
        <v>0</v>
      </c>
      <c r="AJ515" s="254" t="e">
        <f t="shared" si="276"/>
        <v>#DIV/0!</v>
      </c>
      <c r="AK515" s="254">
        <f t="shared" si="276"/>
        <v>0</v>
      </c>
      <c r="AL515" s="254" t="e">
        <f t="shared" si="276"/>
        <v>#DIV/0!</v>
      </c>
      <c r="AM515" s="195">
        <f t="shared" si="276"/>
        <v>0</v>
      </c>
      <c r="AN515" s="195" t="e">
        <f t="shared" si="276"/>
        <v>#DIV/0!</v>
      </c>
      <c r="AO515" s="196">
        <f t="shared" si="276"/>
        <v>0</v>
      </c>
      <c r="AP515" s="196" t="e">
        <f t="shared" si="276"/>
        <v>#DIV/0!</v>
      </c>
      <c r="AQ515" s="16"/>
      <c r="AR515" s="164" t="e">
        <f t="shared" ref="AR515:AW515" si="277">AVERAGE(AR471:AR511)</f>
        <v>#DIV/0!</v>
      </c>
      <c r="AS515" s="165" t="e">
        <f t="shared" si="277"/>
        <v>#DIV/0!</v>
      </c>
      <c r="AT515" s="166">
        <f t="shared" si="277"/>
        <v>0</v>
      </c>
      <c r="AU515" s="167" t="e">
        <f t="shared" si="277"/>
        <v>#DIV/0!</v>
      </c>
      <c r="AV515" s="197">
        <f t="shared" si="277"/>
        <v>0</v>
      </c>
      <c r="AW515" s="198" t="e">
        <f t="shared" si="277"/>
        <v>#DIV/0!</v>
      </c>
    </row>
    <row r="516" spans="1:55" ht="57" customHeight="1">
      <c r="A516" s="168"/>
      <c r="B516" s="168"/>
      <c r="C516" s="168"/>
      <c r="D516" s="168"/>
      <c r="E516" s="168"/>
      <c r="F516" s="168"/>
      <c r="G516" s="174"/>
      <c r="H516" s="169"/>
      <c r="I516" s="169"/>
      <c r="J516" s="170"/>
      <c r="K516" s="170"/>
      <c r="L516" s="171"/>
      <c r="M516" s="172"/>
      <c r="N516" s="172"/>
      <c r="O516" s="172"/>
      <c r="P516" s="172"/>
      <c r="Q516" s="173"/>
      <c r="R516" s="173"/>
      <c r="S516" s="170"/>
      <c r="T516" s="170"/>
      <c r="U516" s="170"/>
      <c r="V516" s="171"/>
      <c r="W516" s="172"/>
      <c r="X516" s="172"/>
      <c r="Y516" s="172"/>
      <c r="Z516" s="174"/>
      <c r="AA516" s="170"/>
      <c r="AB516" s="175"/>
      <c r="AC516" s="170"/>
      <c r="AD516" s="175"/>
      <c r="AE516" s="171"/>
      <c r="AF516" s="176"/>
      <c r="AG516" s="172"/>
      <c r="AH516" s="177"/>
      <c r="AI516" s="242"/>
      <c r="AJ516" s="243"/>
      <c r="AK516" s="242"/>
      <c r="AL516" s="243"/>
      <c r="AM516" s="178"/>
      <c r="AN516" s="179"/>
      <c r="AO516" s="180"/>
      <c r="AP516" s="181"/>
      <c r="AQ516" s="16"/>
    </row>
    <row r="517" spans="1:55" ht="15.75" customHeight="1" thickBot="1">
      <c r="A517" s="118"/>
      <c r="B517" s="118"/>
      <c r="C517" s="118"/>
      <c r="D517" s="118"/>
      <c r="E517" s="118"/>
      <c r="F517" s="118"/>
      <c r="G517" s="259"/>
      <c r="H517" s="119"/>
      <c r="I517" s="119"/>
      <c r="J517" s="119"/>
      <c r="K517" s="119"/>
      <c r="L517" s="120"/>
      <c r="M517" s="120"/>
      <c r="N517" s="120"/>
      <c r="O517" s="120"/>
      <c r="P517" s="120"/>
      <c r="Q517" s="119"/>
      <c r="R517" s="119"/>
      <c r="S517" s="119"/>
      <c r="T517" s="119"/>
      <c r="U517" s="119"/>
      <c r="V517" s="120"/>
      <c r="W517" s="120"/>
      <c r="X517" s="120"/>
      <c r="Y517" s="120"/>
      <c r="Z517" s="121"/>
      <c r="AA517" s="119"/>
      <c r="AB517" s="122"/>
      <c r="AC517" s="119"/>
      <c r="AD517" s="122"/>
      <c r="AE517" s="120"/>
      <c r="AF517" s="123"/>
      <c r="AG517" s="120"/>
      <c r="AH517" s="123"/>
      <c r="AI517" s="242"/>
      <c r="AJ517" s="243"/>
      <c r="AK517" s="242"/>
      <c r="AL517" s="243"/>
      <c r="AM517" s="178"/>
      <c r="AN517" s="179"/>
      <c r="AO517" s="180"/>
      <c r="AP517" s="181"/>
      <c r="AQ517" s="16"/>
    </row>
    <row r="518" spans="1:55" ht="30" customHeight="1" thickBot="1">
      <c r="A518" s="215" t="str">
        <f>MoisAn</f>
        <v>DÉCEMBRE 2015</v>
      </c>
      <c r="B518" s="270" t="str">
        <f>A518</f>
        <v>DÉCEMBRE 2015</v>
      </c>
      <c r="C518" s="270"/>
      <c r="D518" s="270"/>
      <c r="E518" s="270"/>
      <c r="F518" s="270"/>
      <c r="G518" s="270"/>
      <c r="H518" s="270"/>
      <c r="I518" s="270"/>
      <c r="J518" s="270"/>
      <c r="K518" s="270"/>
      <c r="L518" s="270"/>
      <c r="M518" s="270"/>
      <c r="N518" s="270"/>
      <c r="O518" s="270"/>
      <c r="P518" s="270"/>
      <c r="Q518" s="270"/>
      <c r="R518" s="270"/>
      <c r="S518" s="270"/>
      <c r="T518" s="270"/>
      <c r="U518" s="270"/>
      <c r="V518" s="270"/>
      <c r="W518" s="270"/>
      <c r="X518" s="270"/>
      <c r="Y518" s="270"/>
      <c r="Z518" s="270"/>
      <c r="AA518" s="270"/>
      <c r="AB518" s="270"/>
      <c r="AC518" s="270"/>
      <c r="AD518" s="270"/>
      <c r="AE518" s="270"/>
      <c r="AF518" s="270"/>
      <c r="AG518" s="270"/>
      <c r="AH518" s="270"/>
      <c r="AI518" s="270"/>
      <c r="AJ518" s="270"/>
      <c r="AK518" s="270"/>
      <c r="AL518" s="270"/>
      <c r="AM518" s="270"/>
      <c r="AN518" s="270"/>
      <c r="AO518" s="270"/>
      <c r="AP518" s="271"/>
      <c r="AR518" s="272" t="str">
        <f>B518</f>
        <v>DÉCEMBRE 2015</v>
      </c>
      <c r="AS518" s="273"/>
      <c r="AT518" s="273"/>
      <c r="AU518" s="274"/>
      <c r="AV518" s="341" t="s">
        <v>15</v>
      </c>
      <c r="AW518" s="342"/>
      <c r="AY518" s="26">
        <v>42401</v>
      </c>
      <c r="AZ518" s="316"/>
      <c r="BA518" s="26">
        <f>AY518+31</f>
        <v>42432</v>
      </c>
      <c r="BB518" s="316"/>
      <c r="BC518" s="275" t="s">
        <v>48</v>
      </c>
    </row>
    <row r="519" spans="1:55" s="227" customFormat="1" ht="30.75" customHeight="1">
      <c r="A519" s="278" t="s">
        <v>17</v>
      </c>
      <c r="B519" s="279"/>
      <c r="C519" s="279"/>
      <c r="D519" s="279"/>
      <c r="E519" s="279"/>
      <c r="F519" s="280"/>
      <c r="G519" s="281">
        <v>2015</v>
      </c>
      <c r="H519" s="282"/>
      <c r="I519" s="282"/>
      <c r="J519" s="282"/>
      <c r="K519" s="282"/>
      <c r="L519" s="282"/>
      <c r="M519" s="282"/>
      <c r="N519" s="218"/>
      <c r="O519" s="283">
        <f>G519+1</f>
        <v>2016</v>
      </c>
      <c r="P519" s="282"/>
      <c r="Q519" s="282"/>
      <c r="R519" s="282"/>
      <c r="S519" s="282"/>
      <c r="T519" s="282"/>
      <c r="U519" s="282"/>
      <c r="V519" s="282"/>
      <c r="W519" s="284"/>
      <c r="X519" s="218"/>
      <c r="Y519" s="285" t="s">
        <v>36</v>
      </c>
      <c r="Z519" s="285" t="s">
        <v>37</v>
      </c>
      <c r="AA519" s="286" t="s">
        <v>38</v>
      </c>
      <c r="AB519" s="286"/>
      <c r="AC519" s="286" t="s">
        <v>39</v>
      </c>
      <c r="AD519" s="286"/>
      <c r="AE519" s="287" t="s">
        <v>40</v>
      </c>
      <c r="AF519" s="287"/>
      <c r="AG519" s="287" t="s">
        <v>41</v>
      </c>
      <c r="AH519" s="288"/>
      <c r="AI519" s="335" t="s">
        <v>49</v>
      </c>
      <c r="AJ519" s="336"/>
      <c r="AK519" s="335" t="s">
        <v>50</v>
      </c>
      <c r="AL519" s="336"/>
      <c r="AM519" s="331" t="s">
        <v>51</v>
      </c>
      <c r="AN519" s="339"/>
      <c r="AO519" s="331" t="s">
        <v>16</v>
      </c>
      <c r="AP519" s="332"/>
      <c r="AQ519" s="219"/>
      <c r="AR519" s="220">
        <f>G519</f>
        <v>2015</v>
      </c>
      <c r="AS519" s="221">
        <f>O519</f>
        <v>2016</v>
      </c>
      <c r="AT519" s="289" t="s">
        <v>44</v>
      </c>
      <c r="AU519" s="290"/>
      <c r="AV519" s="343"/>
      <c r="AW519" s="344"/>
      <c r="AX519" s="224"/>
      <c r="AY519" s="291" t="s">
        <v>46</v>
      </c>
      <c r="AZ519" s="317"/>
      <c r="BA519" s="291" t="s">
        <v>47</v>
      </c>
      <c r="BB519" s="317"/>
      <c r="BC519" s="276"/>
    </row>
    <row r="520" spans="1:55" ht="57" customHeight="1">
      <c r="A520" s="294">
        <v>1</v>
      </c>
      <c r="B520" s="295">
        <v>2</v>
      </c>
      <c r="C520" s="296">
        <v>3</v>
      </c>
      <c r="D520" s="297" t="s">
        <v>18</v>
      </c>
      <c r="E520" s="299" t="s">
        <v>19</v>
      </c>
      <c r="F520" s="300" t="s">
        <v>27</v>
      </c>
      <c r="G520" s="302">
        <v>5</v>
      </c>
      <c r="H520" s="311" t="s">
        <v>20</v>
      </c>
      <c r="I520" s="311" t="s">
        <v>21</v>
      </c>
      <c r="J520" s="311" t="s">
        <v>22</v>
      </c>
      <c r="K520" s="312" t="s">
        <v>23</v>
      </c>
      <c r="L520" s="314" t="s">
        <v>24</v>
      </c>
      <c r="M520" s="315" t="s">
        <v>25</v>
      </c>
      <c r="N520" s="306"/>
      <c r="O520" s="307" t="s">
        <v>26</v>
      </c>
      <c r="P520" s="309" t="s">
        <v>28</v>
      </c>
      <c r="Q520" s="311" t="s">
        <v>29</v>
      </c>
      <c r="R520" s="311" t="s">
        <v>30</v>
      </c>
      <c r="S520" s="311" t="s">
        <v>31</v>
      </c>
      <c r="T520" s="327" t="s">
        <v>32</v>
      </c>
      <c r="U520" s="312" t="s">
        <v>33</v>
      </c>
      <c r="V520" s="314" t="s">
        <v>34</v>
      </c>
      <c r="W520" s="315" t="s">
        <v>35</v>
      </c>
      <c r="X520" s="306"/>
      <c r="Y520" s="285"/>
      <c r="Z520" s="285"/>
      <c r="AA520" s="286"/>
      <c r="AB520" s="286"/>
      <c r="AC520" s="286"/>
      <c r="AD520" s="286"/>
      <c r="AE520" s="287"/>
      <c r="AF520" s="287"/>
      <c r="AG520" s="287"/>
      <c r="AH520" s="288"/>
      <c r="AI520" s="337"/>
      <c r="AJ520" s="338"/>
      <c r="AK520" s="337"/>
      <c r="AL520" s="338"/>
      <c r="AM520" s="333"/>
      <c r="AN520" s="340"/>
      <c r="AO520" s="333"/>
      <c r="AP520" s="334"/>
      <c r="AR520" s="329" t="s">
        <v>42</v>
      </c>
      <c r="AS520" s="319" t="s">
        <v>43</v>
      </c>
      <c r="AT520" s="289"/>
      <c r="AU520" s="290"/>
      <c r="AV520" s="343"/>
      <c r="AW520" s="344"/>
      <c r="AY520" s="292"/>
      <c r="AZ520" s="317"/>
      <c r="BA520" s="292"/>
      <c r="BB520" s="317"/>
      <c r="BC520" s="276"/>
    </row>
    <row r="521" spans="1:55" ht="15.75" customHeight="1" thickBot="1">
      <c r="A521" s="294"/>
      <c r="B521" s="295"/>
      <c r="C521" s="296"/>
      <c r="D521" s="298"/>
      <c r="E521" s="299"/>
      <c r="F521" s="301"/>
      <c r="G521" s="303"/>
      <c r="H521" s="311"/>
      <c r="I521" s="311"/>
      <c r="J521" s="311"/>
      <c r="K521" s="313"/>
      <c r="L521" s="314"/>
      <c r="M521" s="315"/>
      <c r="N521" s="306"/>
      <c r="O521" s="308"/>
      <c r="P521" s="310"/>
      <c r="Q521" s="311"/>
      <c r="R521" s="311"/>
      <c r="S521" s="311"/>
      <c r="T521" s="328"/>
      <c r="U521" s="313"/>
      <c r="V521" s="314"/>
      <c r="W521" s="315"/>
      <c r="X521" s="306"/>
      <c r="Y521" s="285"/>
      <c r="Z521" s="285"/>
      <c r="AA521" s="33" t="s">
        <v>10</v>
      </c>
      <c r="AB521" s="34" t="s">
        <v>11</v>
      </c>
      <c r="AC521" s="35" t="s">
        <v>10</v>
      </c>
      <c r="AD521" s="36" t="s">
        <v>11</v>
      </c>
      <c r="AE521" s="37" t="s">
        <v>10</v>
      </c>
      <c r="AF521" s="38" t="s">
        <v>11</v>
      </c>
      <c r="AG521" s="37" t="s">
        <v>10</v>
      </c>
      <c r="AH521" s="38" t="s">
        <v>11</v>
      </c>
      <c r="AI521" s="244" t="s">
        <v>10</v>
      </c>
      <c r="AJ521" s="245" t="s">
        <v>11</v>
      </c>
      <c r="AK521" s="244" t="s">
        <v>10</v>
      </c>
      <c r="AL521" s="245" t="s">
        <v>11</v>
      </c>
      <c r="AM521" s="205" t="s">
        <v>10</v>
      </c>
      <c r="AN521" s="206" t="s">
        <v>11</v>
      </c>
      <c r="AO521" s="205" t="s">
        <v>10</v>
      </c>
      <c r="AP521" s="207" t="s">
        <v>11</v>
      </c>
      <c r="AR521" s="330"/>
      <c r="AS521" s="320"/>
      <c r="AT521" s="231" t="s">
        <v>45</v>
      </c>
      <c r="AU521" s="232" t="s">
        <v>11</v>
      </c>
      <c r="AV521" s="246" t="s">
        <v>12</v>
      </c>
      <c r="AW521" s="247" t="s">
        <v>11</v>
      </c>
      <c r="AY521" s="293"/>
      <c r="AZ521" s="317"/>
      <c r="BA521" s="293"/>
      <c r="BB521" s="317"/>
      <c r="BC521" s="277"/>
    </row>
    <row r="522" spans="1:55">
      <c r="A522" s="71"/>
      <c r="B522" s="72"/>
      <c r="C522" s="73"/>
      <c r="D522" s="73"/>
      <c r="E522" s="73"/>
      <c r="F522" s="183"/>
      <c r="G522" s="257"/>
      <c r="H522" s="211"/>
      <c r="I522" s="77"/>
      <c r="J522" s="78">
        <f t="shared" ref="J522:J562" si="278">SUM(H522:I522)</f>
        <v>0</v>
      </c>
      <c r="K522" s="79"/>
      <c r="L522" s="90">
        <f t="shared" ref="L522:L562" si="279">SUM(J522+K522)</f>
        <v>0</v>
      </c>
      <c r="M522" s="80"/>
      <c r="N522" s="321"/>
      <c r="O522" s="49"/>
      <c r="P522" s="184"/>
      <c r="Q522" s="76"/>
      <c r="R522" s="77"/>
      <c r="S522" s="77">
        <f t="shared" ref="S522:S562" si="280">SUM(Q522:R522)</f>
        <v>0</v>
      </c>
      <c r="T522" s="184"/>
      <c r="U522" s="184"/>
      <c r="V522" s="52">
        <f t="shared" ref="V522:V562" si="281">SUM(S522+U522)</f>
        <v>0</v>
      </c>
      <c r="W522" s="84"/>
      <c r="X522" s="321"/>
      <c r="Y522" s="54">
        <f t="shared" ref="Y522:Y562" si="282">T522-D522</f>
        <v>0</v>
      </c>
      <c r="Z522" s="55">
        <f t="shared" ref="Z522:Z562" si="283">P522-E522</f>
        <v>0</v>
      </c>
      <c r="AA522" s="56">
        <f t="shared" ref="AA522:AA562" si="284">SUM(S522-J522)</f>
        <v>0</v>
      </c>
      <c r="AB522" s="57" t="e">
        <f t="shared" ref="AB522:AB562" si="285">AA522/J522</f>
        <v>#DIV/0!</v>
      </c>
      <c r="AC522" s="58">
        <f t="shared" ref="AC522:AC562" si="286">U522-K522</f>
        <v>0</v>
      </c>
      <c r="AD522" s="59" t="e">
        <f t="shared" ref="AD522:AD562" si="287">AC522/K522</f>
        <v>#DIV/0!</v>
      </c>
      <c r="AE522" s="60">
        <f t="shared" ref="AE522:AE562" si="288">V522-L522</f>
        <v>0</v>
      </c>
      <c r="AF522" s="61" t="e">
        <f t="shared" ref="AF522:AF562" si="289">AE522/L522</f>
        <v>#DIV/0!</v>
      </c>
      <c r="AG522" s="62">
        <f t="shared" ref="AG522:AG562" si="290">W522-M522</f>
        <v>0</v>
      </c>
      <c r="AH522" s="63" t="e">
        <f t="shared" ref="AH522:AH562" si="291">AG522/M522</f>
        <v>#DIV/0!</v>
      </c>
      <c r="AI522" s="199">
        <f t="shared" ref="AI522:AI562" si="292">(S12+S63+S114+S165+S216+S267+S318+S369+S420+S471+S522)-(J12+J63+J114+J165+J216+J267+J318+J369+J420+J471+J522)</f>
        <v>0</v>
      </c>
      <c r="AJ522" s="200" t="e">
        <f t="shared" ref="AJ522:AJ562" si="293">AI522/(J12+J63+J114+J165+J216+J267+J318+J369+J420+J471+J522)</f>
        <v>#DIV/0!</v>
      </c>
      <c r="AK522" s="199">
        <f t="shared" ref="AK522:AK562" si="294">(U12+U63+U114+U165+U216+U267+U318+U369+U420+U471+U522)-(K12+K63+K114+K165+K216+K267+K318+K369+K420+K471+K522)</f>
        <v>0</v>
      </c>
      <c r="AL522" s="200" t="e">
        <f t="shared" ref="AL522:AL562" si="295">AK522/(K12+K63+K114+K165+K216+K267+K318+K369+K420+K471+K522)</f>
        <v>#DIV/0!</v>
      </c>
      <c r="AM522" s="201">
        <f t="shared" ref="AM522:AM562" si="296">(V12+V63+V114+V165+V216+V267+V318+V369+V420+V471+V522)-(L12+L63+L114+L165+L216+L267+L318+L369+L420+L471+L522)</f>
        <v>0</v>
      </c>
      <c r="AN522" s="210" t="e">
        <f t="shared" ref="AN522:AN562" si="297">AM522/(L12+L63+L114+L165+L216+L267+L318+L369+L420+L471+L522)</f>
        <v>#DIV/0!</v>
      </c>
      <c r="AO522" s="201">
        <f t="shared" ref="AO522:AO562" si="298">(W12+W63+W114+W165+W216+W267+W318+W369+W420+W471+W522)-(M12+M63+M114+M165+M216+M267+M318+M369+M420+M471+M522)</f>
        <v>0</v>
      </c>
      <c r="AP522" s="210" t="e">
        <f t="shared" ref="AP522:AP562" si="299">AO522/(M12+M63+M114+M165+M216+M267+M318+M369+M420+M471+M522)</f>
        <v>#DIV/0!</v>
      </c>
      <c r="AQ522" s="16"/>
      <c r="AR522" s="64"/>
      <c r="AS522" s="65"/>
      <c r="AT522" s="208">
        <f t="shared" ref="AT522:AT562" si="300">SUM(AS522-AR522)</f>
        <v>0</v>
      </c>
      <c r="AU522" s="209" t="e">
        <f t="shared" ref="AU522:AU562" si="301">AT522/AR522</f>
        <v>#DIV/0!</v>
      </c>
      <c r="AV522" s="189">
        <f t="shared" ref="AV522:AV562" si="302">(AS12+AS63+AS114+AS165+AS216+AS267+AS318+AS369+AS420+AS471+AS522)-(AR12+AR63+AR114+AR165+AR216+AR267+AR318+AR369+AR420+AR471+AR522)</f>
        <v>0</v>
      </c>
      <c r="AW522" s="190" t="e">
        <f t="shared" ref="AW522:AW562" si="303">AV522/(AR12+AR63+AR114+AR165+AR216+AR267+AR318+AR369+AR420+AR471+AR522)</f>
        <v>#DIV/0!</v>
      </c>
      <c r="AX522" s="203"/>
      <c r="AY522" s="68"/>
      <c r="AZ522" s="317"/>
      <c r="BA522" s="69"/>
      <c r="BB522" s="317"/>
      <c r="BC522" s="191">
        <f t="shared" ref="BC522:BC562" si="304">SUM(AY522-BA471)</f>
        <v>0</v>
      </c>
    </row>
    <row r="523" spans="1:55" ht="14.25" customHeight="1">
      <c r="A523" s="71"/>
      <c r="B523" s="72"/>
      <c r="C523" s="73"/>
      <c r="D523" s="74"/>
      <c r="E523" s="74"/>
      <c r="F523" s="75"/>
      <c r="G523" s="257"/>
      <c r="H523" s="211"/>
      <c r="I523" s="77"/>
      <c r="J523" s="78">
        <f t="shared" si="278"/>
        <v>0</v>
      </c>
      <c r="K523" s="79"/>
      <c r="L523" s="90">
        <f t="shared" si="279"/>
        <v>0</v>
      </c>
      <c r="M523" s="80"/>
      <c r="N523" s="321"/>
      <c r="O523" s="81"/>
      <c r="P523" s="82"/>
      <c r="Q523" s="76"/>
      <c r="R523" s="77"/>
      <c r="S523" s="77">
        <f t="shared" si="280"/>
        <v>0</v>
      </c>
      <c r="T523" s="82"/>
      <c r="U523" s="82"/>
      <c r="V523" s="47">
        <f t="shared" si="281"/>
        <v>0</v>
      </c>
      <c r="W523" s="84"/>
      <c r="X523" s="321"/>
      <c r="Y523" s="54">
        <f t="shared" si="282"/>
        <v>0</v>
      </c>
      <c r="Z523" s="55">
        <f t="shared" si="283"/>
        <v>0</v>
      </c>
      <c r="AA523" s="56">
        <f t="shared" si="284"/>
        <v>0</v>
      </c>
      <c r="AB523" s="57" t="e">
        <f t="shared" si="285"/>
        <v>#DIV/0!</v>
      </c>
      <c r="AC523" s="58">
        <f t="shared" si="286"/>
        <v>0</v>
      </c>
      <c r="AD523" s="59" t="e">
        <f t="shared" si="287"/>
        <v>#DIV/0!</v>
      </c>
      <c r="AE523" s="60">
        <f t="shared" si="288"/>
        <v>0</v>
      </c>
      <c r="AF523" s="61" t="e">
        <f t="shared" si="289"/>
        <v>#DIV/0!</v>
      </c>
      <c r="AG523" s="62">
        <f t="shared" si="290"/>
        <v>0</v>
      </c>
      <c r="AH523" s="63" t="e">
        <f t="shared" si="291"/>
        <v>#DIV/0!</v>
      </c>
      <c r="AI523" s="199">
        <f t="shared" si="292"/>
        <v>0</v>
      </c>
      <c r="AJ523" s="200" t="e">
        <f t="shared" si="293"/>
        <v>#DIV/0!</v>
      </c>
      <c r="AK523" s="199">
        <f t="shared" si="294"/>
        <v>0</v>
      </c>
      <c r="AL523" s="200" t="e">
        <f t="shared" si="295"/>
        <v>#DIV/0!</v>
      </c>
      <c r="AM523" s="201">
        <f t="shared" si="296"/>
        <v>0</v>
      </c>
      <c r="AN523" s="210" t="e">
        <f t="shared" si="297"/>
        <v>#DIV/0!</v>
      </c>
      <c r="AO523" s="201">
        <f t="shared" si="298"/>
        <v>0</v>
      </c>
      <c r="AP523" s="210" t="e">
        <f t="shared" si="299"/>
        <v>#DIV/0!</v>
      </c>
      <c r="AQ523" s="16"/>
      <c r="AR523" s="64"/>
      <c r="AS523" s="65"/>
      <c r="AT523" s="208">
        <f t="shared" si="300"/>
        <v>0</v>
      </c>
      <c r="AU523" s="209" t="e">
        <f t="shared" si="301"/>
        <v>#DIV/0!</v>
      </c>
      <c r="AV523" s="189">
        <f t="shared" si="302"/>
        <v>0</v>
      </c>
      <c r="AW523" s="190" t="e">
        <f t="shared" si="303"/>
        <v>#DIV/0!</v>
      </c>
      <c r="AX523" s="203"/>
      <c r="AY523" s="87"/>
      <c r="AZ523" s="317"/>
      <c r="BA523" s="88"/>
      <c r="BB523" s="317"/>
      <c r="BC523" s="192">
        <f t="shared" si="304"/>
        <v>0</v>
      </c>
    </row>
    <row r="524" spans="1:55">
      <c r="A524" s="39"/>
      <c r="B524" s="40"/>
      <c r="C524" s="41"/>
      <c r="D524" s="41"/>
      <c r="E524" s="41"/>
      <c r="F524" s="42"/>
      <c r="G524" s="257"/>
      <c r="H524" s="43"/>
      <c r="I524" s="44"/>
      <c r="J524" s="45">
        <f t="shared" si="278"/>
        <v>0</v>
      </c>
      <c r="K524" s="46"/>
      <c r="L524" s="47">
        <f t="shared" si="279"/>
        <v>0</v>
      </c>
      <c r="M524" s="48"/>
      <c r="N524" s="321"/>
      <c r="O524" s="49"/>
      <c r="P524" s="50"/>
      <c r="Q524" s="43"/>
      <c r="R524" s="44"/>
      <c r="S524" s="44">
        <f t="shared" si="280"/>
        <v>0</v>
      </c>
      <c r="T524" s="50"/>
      <c r="U524" s="51"/>
      <c r="V524" s="52">
        <f t="shared" si="281"/>
        <v>0</v>
      </c>
      <c r="W524" s="53"/>
      <c r="X524" s="321"/>
      <c r="Y524" s="54">
        <f t="shared" si="282"/>
        <v>0</v>
      </c>
      <c r="Z524" s="55">
        <f t="shared" si="283"/>
        <v>0</v>
      </c>
      <c r="AA524" s="56">
        <f t="shared" si="284"/>
        <v>0</v>
      </c>
      <c r="AB524" s="57" t="e">
        <f t="shared" si="285"/>
        <v>#DIV/0!</v>
      </c>
      <c r="AC524" s="58">
        <f t="shared" si="286"/>
        <v>0</v>
      </c>
      <c r="AD524" s="59" t="e">
        <f t="shared" si="287"/>
        <v>#DIV/0!</v>
      </c>
      <c r="AE524" s="60">
        <f t="shared" si="288"/>
        <v>0</v>
      </c>
      <c r="AF524" s="61" t="e">
        <f t="shared" si="289"/>
        <v>#DIV/0!</v>
      </c>
      <c r="AG524" s="62">
        <f t="shared" si="290"/>
        <v>0</v>
      </c>
      <c r="AH524" s="63" t="e">
        <f t="shared" si="291"/>
        <v>#DIV/0!</v>
      </c>
      <c r="AI524" s="199">
        <f t="shared" si="292"/>
        <v>0</v>
      </c>
      <c r="AJ524" s="200" t="e">
        <f t="shared" si="293"/>
        <v>#DIV/0!</v>
      </c>
      <c r="AK524" s="199">
        <f t="shared" si="294"/>
        <v>0</v>
      </c>
      <c r="AL524" s="200" t="e">
        <f t="shared" si="295"/>
        <v>#DIV/0!</v>
      </c>
      <c r="AM524" s="201">
        <f t="shared" si="296"/>
        <v>0</v>
      </c>
      <c r="AN524" s="210" t="e">
        <f t="shared" si="297"/>
        <v>#DIV/0!</v>
      </c>
      <c r="AO524" s="201">
        <f t="shared" si="298"/>
        <v>0</v>
      </c>
      <c r="AP524" s="210" t="e">
        <f t="shared" si="299"/>
        <v>#DIV/0!</v>
      </c>
      <c r="AR524" s="64"/>
      <c r="AS524" s="65"/>
      <c r="AT524" s="208">
        <f t="shared" si="300"/>
        <v>0</v>
      </c>
      <c r="AU524" s="209" t="e">
        <f t="shared" si="301"/>
        <v>#DIV/0!</v>
      </c>
      <c r="AV524" s="189">
        <f t="shared" si="302"/>
        <v>0</v>
      </c>
      <c r="AW524" s="190" t="e">
        <f t="shared" si="303"/>
        <v>#DIV/0!</v>
      </c>
      <c r="AY524" s="68"/>
      <c r="AZ524" s="317"/>
      <c r="BA524" s="69"/>
      <c r="BB524" s="317"/>
      <c r="BC524" s="192">
        <f t="shared" si="304"/>
        <v>0</v>
      </c>
    </row>
    <row r="525" spans="1:55">
      <c r="A525" s="39"/>
      <c r="B525" s="40"/>
      <c r="C525" s="41"/>
      <c r="D525" s="41"/>
      <c r="E525" s="41"/>
      <c r="F525" s="42"/>
      <c r="G525" s="257"/>
      <c r="H525" s="43"/>
      <c r="I525" s="44"/>
      <c r="J525" s="45">
        <f t="shared" si="278"/>
        <v>0</v>
      </c>
      <c r="K525" s="46"/>
      <c r="L525" s="47">
        <f t="shared" si="279"/>
        <v>0</v>
      </c>
      <c r="M525" s="48"/>
      <c r="N525" s="321"/>
      <c r="O525" s="49"/>
      <c r="P525" s="50"/>
      <c r="Q525" s="43"/>
      <c r="R525" s="44"/>
      <c r="S525" s="44">
        <f t="shared" si="280"/>
        <v>0</v>
      </c>
      <c r="T525" s="50"/>
      <c r="U525" s="51"/>
      <c r="V525" s="52">
        <f t="shared" si="281"/>
        <v>0</v>
      </c>
      <c r="W525" s="53"/>
      <c r="X525" s="321"/>
      <c r="Y525" s="54">
        <f t="shared" si="282"/>
        <v>0</v>
      </c>
      <c r="Z525" s="55">
        <f t="shared" si="283"/>
        <v>0</v>
      </c>
      <c r="AA525" s="56">
        <f t="shared" si="284"/>
        <v>0</v>
      </c>
      <c r="AB525" s="57" t="e">
        <f t="shared" si="285"/>
        <v>#DIV/0!</v>
      </c>
      <c r="AC525" s="58">
        <f t="shared" si="286"/>
        <v>0</v>
      </c>
      <c r="AD525" s="59" t="e">
        <f t="shared" si="287"/>
        <v>#DIV/0!</v>
      </c>
      <c r="AE525" s="60">
        <f t="shared" si="288"/>
        <v>0</v>
      </c>
      <c r="AF525" s="61" t="e">
        <f t="shared" si="289"/>
        <v>#DIV/0!</v>
      </c>
      <c r="AG525" s="62">
        <f t="shared" si="290"/>
        <v>0</v>
      </c>
      <c r="AH525" s="63" t="e">
        <f t="shared" si="291"/>
        <v>#DIV/0!</v>
      </c>
      <c r="AI525" s="199">
        <f t="shared" si="292"/>
        <v>0</v>
      </c>
      <c r="AJ525" s="200" t="e">
        <f t="shared" si="293"/>
        <v>#DIV/0!</v>
      </c>
      <c r="AK525" s="199">
        <f t="shared" si="294"/>
        <v>0</v>
      </c>
      <c r="AL525" s="200" t="e">
        <f t="shared" si="295"/>
        <v>#DIV/0!</v>
      </c>
      <c r="AM525" s="201">
        <f t="shared" si="296"/>
        <v>0</v>
      </c>
      <c r="AN525" s="210" t="e">
        <f t="shared" si="297"/>
        <v>#DIV/0!</v>
      </c>
      <c r="AO525" s="201">
        <f t="shared" si="298"/>
        <v>0</v>
      </c>
      <c r="AP525" s="210" t="e">
        <f t="shared" si="299"/>
        <v>#DIV/0!</v>
      </c>
      <c r="AR525" s="64"/>
      <c r="AS525" s="65"/>
      <c r="AT525" s="208">
        <f t="shared" si="300"/>
        <v>0</v>
      </c>
      <c r="AU525" s="209" t="e">
        <f t="shared" si="301"/>
        <v>#DIV/0!</v>
      </c>
      <c r="AV525" s="189">
        <f t="shared" si="302"/>
        <v>0</v>
      </c>
      <c r="AW525" s="190" t="e">
        <f t="shared" si="303"/>
        <v>#DIV/0!</v>
      </c>
      <c r="AY525" s="68"/>
      <c r="AZ525" s="317"/>
      <c r="BA525" s="69"/>
      <c r="BB525" s="317"/>
      <c r="BC525" s="192">
        <f t="shared" si="304"/>
        <v>0</v>
      </c>
    </row>
    <row r="526" spans="1:55">
      <c r="A526" s="39"/>
      <c r="B526" s="40"/>
      <c r="C526" s="41"/>
      <c r="D526" s="41"/>
      <c r="E526" s="41"/>
      <c r="F526" s="42"/>
      <c r="G526" s="257"/>
      <c r="H526" s="43"/>
      <c r="I526" s="44"/>
      <c r="J526" s="45">
        <f t="shared" si="278"/>
        <v>0</v>
      </c>
      <c r="K526" s="46"/>
      <c r="L526" s="47">
        <f t="shared" si="279"/>
        <v>0</v>
      </c>
      <c r="M526" s="48"/>
      <c r="N526" s="321"/>
      <c r="O526" s="49"/>
      <c r="P526" s="50"/>
      <c r="Q526" s="43"/>
      <c r="R526" s="44"/>
      <c r="S526" s="44">
        <f t="shared" si="280"/>
        <v>0</v>
      </c>
      <c r="T526" s="50"/>
      <c r="U526" s="51"/>
      <c r="V526" s="52">
        <f t="shared" si="281"/>
        <v>0</v>
      </c>
      <c r="W526" s="53"/>
      <c r="X526" s="321"/>
      <c r="Y526" s="54">
        <f t="shared" si="282"/>
        <v>0</v>
      </c>
      <c r="Z526" s="55">
        <f t="shared" si="283"/>
        <v>0</v>
      </c>
      <c r="AA526" s="56">
        <f t="shared" si="284"/>
        <v>0</v>
      </c>
      <c r="AB526" s="57" t="e">
        <f t="shared" si="285"/>
        <v>#DIV/0!</v>
      </c>
      <c r="AC526" s="58">
        <f t="shared" si="286"/>
        <v>0</v>
      </c>
      <c r="AD526" s="59" t="e">
        <f t="shared" si="287"/>
        <v>#DIV/0!</v>
      </c>
      <c r="AE526" s="60">
        <f t="shared" si="288"/>
        <v>0</v>
      </c>
      <c r="AF526" s="61" t="e">
        <f t="shared" si="289"/>
        <v>#DIV/0!</v>
      </c>
      <c r="AG526" s="62">
        <f t="shared" si="290"/>
        <v>0</v>
      </c>
      <c r="AH526" s="63" t="e">
        <f t="shared" si="291"/>
        <v>#DIV/0!</v>
      </c>
      <c r="AI526" s="199">
        <f t="shared" si="292"/>
        <v>0</v>
      </c>
      <c r="AJ526" s="200" t="e">
        <f t="shared" si="293"/>
        <v>#DIV/0!</v>
      </c>
      <c r="AK526" s="199">
        <f t="shared" si="294"/>
        <v>0</v>
      </c>
      <c r="AL526" s="200" t="e">
        <f t="shared" si="295"/>
        <v>#DIV/0!</v>
      </c>
      <c r="AM526" s="201">
        <f t="shared" si="296"/>
        <v>0</v>
      </c>
      <c r="AN526" s="210" t="e">
        <f t="shared" si="297"/>
        <v>#DIV/0!</v>
      </c>
      <c r="AO526" s="201">
        <f t="shared" si="298"/>
        <v>0</v>
      </c>
      <c r="AP526" s="210" t="e">
        <f t="shared" si="299"/>
        <v>#DIV/0!</v>
      </c>
      <c r="AR526" s="64"/>
      <c r="AS526" s="65"/>
      <c r="AT526" s="208">
        <f t="shared" si="300"/>
        <v>0</v>
      </c>
      <c r="AU526" s="209" t="e">
        <f t="shared" si="301"/>
        <v>#DIV/0!</v>
      </c>
      <c r="AV526" s="189">
        <f t="shared" si="302"/>
        <v>0</v>
      </c>
      <c r="AW526" s="190" t="e">
        <f t="shared" si="303"/>
        <v>#DIV/0!</v>
      </c>
      <c r="AY526" s="68"/>
      <c r="AZ526" s="317"/>
      <c r="BA526" s="69"/>
      <c r="BB526" s="317"/>
      <c r="BC526" s="192">
        <f t="shared" si="304"/>
        <v>0</v>
      </c>
    </row>
    <row r="527" spans="1:55">
      <c r="A527" s="39"/>
      <c r="B527" s="40"/>
      <c r="C527" s="41"/>
      <c r="D527" s="41"/>
      <c r="E527" s="41"/>
      <c r="F527" s="42"/>
      <c r="G527" s="257"/>
      <c r="H527" s="43"/>
      <c r="I527" s="44"/>
      <c r="J527" s="45">
        <f t="shared" si="278"/>
        <v>0</v>
      </c>
      <c r="K527" s="46"/>
      <c r="L527" s="47">
        <f t="shared" si="279"/>
        <v>0</v>
      </c>
      <c r="M527" s="48"/>
      <c r="N527" s="321"/>
      <c r="O527" s="49"/>
      <c r="P527" s="50"/>
      <c r="Q527" s="43"/>
      <c r="R527" s="44"/>
      <c r="S527" s="44">
        <f t="shared" si="280"/>
        <v>0</v>
      </c>
      <c r="T527" s="50"/>
      <c r="U527" s="51"/>
      <c r="V527" s="52">
        <f t="shared" si="281"/>
        <v>0</v>
      </c>
      <c r="W527" s="53"/>
      <c r="X527" s="321"/>
      <c r="Y527" s="54">
        <f t="shared" si="282"/>
        <v>0</v>
      </c>
      <c r="Z527" s="55">
        <f t="shared" si="283"/>
        <v>0</v>
      </c>
      <c r="AA527" s="56">
        <f t="shared" si="284"/>
        <v>0</v>
      </c>
      <c r="AB527" s="57" t="e">
        <f t="shared" si="285"/>
        <v>#DIV/0!</v>
      </c>
      <c r="AC527" s="58">
        <f t="shared" si="286"/>
        <v>0</v>
      </c>
      <c r="AD527" s="59" t="e">
        <f t="shared" si="287"/>
        <v>#DIV/0!</v>
      </c>
      <c r="AE527" s="60">
        <f t="shared" si="288"/>
        <v>0</v>
      </c>
      <c r="AF527" s="61" t="e">
        <f t="shared" si="289"/>
        <v>#DIV/0!</v>
      </c>
      <c r="AG527" s="62">
        <f t="shared" si="290"/>
        <v>0</v>
      </c>
      <c r="AH527" s="63" t="e">
        <f t="shared" si="291"/>
        <v>#DIV/0!</v>
      </c>
      <c r="AI527" s="199">
        <f t="shared" si="292"/>
        <v>0</v>
      </c>
      <c r="AJ527" s="200" t="e">
        <f t="shared" si="293"/>
        <v>#DIV/0!</v>
      </c>
      <c r="AK527" s="199">
        <f t="shared" si="294"/>
        <v>0</v>
      </c>
      <c r="AL527" s="200" t="e">
        <f t="shared" si="295"/>
        <v>#DIV/0!</v>
      </c>
      <c r="AM527" s="201">
        <f t="shared" si="296"/>
        <v>0</v>
      </c>
      <c r="AN527" s="210" t="e">
        <f t="shared" si="297"/>
        <v>#DIV/0!</v>
      </c>
      <c r="AO527" s="201">
        <f t="shared" si="298"/>
        <v>0</v>
      </c>
      <c r="AP527" s="210" t="e">
        <f t="shared" si="299"/>
        <v>#DIV/0!</v>
      </c>
      <c r="AR527" s="64"/>
      <c r="AS527" s="65"/>
      <c r="AT527" s="208">
        <f t="shared" si="300"/>
        <v>0</v>
      </c>
      <c r="AU527" s="209" t="e">
        <f t="shared" si="301"/>
        <v>#DIV/0!</v>
      </c>
      <c r="AV527" s="189">
        <f t="shared" si="302"/>
        <v>0</v>
      </c>
      <c r="AW527" s="190" t="e">
        <f t="shared" si="303"/>
        <v>#DIV/0!</v>
      </c>
      <c r="AY527" s="68"/>
      <c r="AZ527" s="317"/>
      <c r="BA527" s="69"/>
      <c r="BB527" s="317"/>
      <c r="BC527" s="192">
        <f t="shared" si="304"/>
        <v>0</v>
      </c>
    </row>
    <row r="528" spans="1:55">
      <c r="A528" s="39"/>
      <c r="B528" s="40"/>
      <c r="C528" s="41"/>
      <c r="D528" s="41"/>
      <c r="E528" s="41"/>
      <c r="F528" s="42"/>
      <c r="G528" s="257"/>
      <c r="H528" s="43"/>
      <c r="I528" s="44"/>
      <c r="J528" s="45">
        <f t="shared" si="278"/>
        <v>0</v>
      </c>
      <c r="K528" s="46"/>
      <c r="L528" s="47">
        <f t="shared" si="279"/>
        <v>0</v>
      </c>
      <c r="M528" s="48"/>
      <c r="N528" s="321"/>
      <c r="O528" s="49"/>
      <c r="P528" s="50"/>
      <c r="Q528" s="43"/>
      <c r="R528" s="44"/>
      <c r="S528" s="44">
        <f t="shared" si="280"/>
        <v>0</v>
      </c>
      <c r="T528" s="50"/>
      <c r="U528" s="51"/>
      <c r="V528" s="52">
        <f t="shared" si="281"/>
        <v>0</v>
      </c>
      <c r="W528" s="53"/>
      <c r="X528" s="321"/>
      <c r="Y528" s="54">
        <f t="shared" si="282"/>
        <v>0</v>
      </c>
      <c r="Z528" s="55">
        <f t="shared" si="283"/>
        <v>0</v>
      </c>
      <c r="AA528" s="56">
        <f t="shared" si="284"/>
        <v>0</v>
      </c>
      <c r="AB528" s="57" t="e">
        <f t="shared" si="285"/>
        <v>#DIV/0!</v>
      </c>
      <c r="AC528" s="58">
        <f t="shared" si="286"/>
        <v>0</v>
      </c>
      <c r="AD528" s="59" t="e">
        <f t="shared" si="287"/>
        <v>#DIV/0!</v>
      </c>
      <c r="AE528" s="60">
        <f t="shared" si="288"/>
        <v>0</v>
      </c>
      <c r="AF528" s="61" t="e">
        <f t="shared" si="289"/>
        <v>#DIV/0!</v>
      </c>
      <c r="AG528" s="62">
        <f t="shared" si="290"/>
        <v>0</v>
      </c>
      <c r="AH528" s="63" t="e">
        <f t="shared" si="291"/>
        <v>#DIV/0!</v>
      </c>
      <c r="AI528" s="199">
        <f t="shared" si="292"/>
        <v>0</v>
      </c>
      <c r="AJ528" s="200" t="e">
        <f t="shared" si="293"/>
        <v>#DIV/0!</v>
      </c>
      <c r="AK528" s="199">
        <f t="shared" si="294"/>
        <v>0</v>
      </c>
      <c r="AL528" s="200" t="e">
        <f t="shared" si="295"/>
        <v>#DIV/0!</v>
      </c>
      <c r="AM528" s="201">
        <f t="shared" si="296"/>
        <v>0</v>
      </c>
      <c r="AN528" s="210" t="e">
        <f t="shared" si="297"/>
        <v>#DIV/0!</v>
      </c>
      <c r="AO528" s="201">
        <f t="shared" si="298"/>
        <v>0</v>
      </c>
      <c r="AP528" s="210" t="e">
        <f t="shared" si="299"/>
        <v>#DIV/0!</v>
      </c>
      <c r="AR528" s="64"/>
      <c r="AS528" s="65"/>
      <c r="AT528" s="208">
        <f t="shared" si="300"/>
        <v>0</v>
      </c>
      <c r="AU528" s="209" t="e">
        <f t="shared" si="301"/>
        <v>#DIV/0!</v>
      </c>
      <c r="AV528" s="189">
        <f t="shared" si="302"/>
        <v>0</v>
      </c>
      <c r="AW528" s="190" t="e">
        <f t="shared" si="303"/>
        <v>#DIV/0!</v>
      </c>
      <c r="AY528" s="68"/>
      <c r="AZ528" s="317"/>
      <c r="BA528" s="69"/>
      <c r="BB528" s="317"/>
      <c r="BC528" s="192">
        <f t="shared" si="304"/>
        <v>0</v>
      </c>
    </row>
    <row r="529" spans="1:55">
      <c r="A529" s="39"/>
      <c r="B529" s="40"/>
      <c r="C529" s="41"/>
      <c r="D529" s="41"/>
      <c r="E529" s="41"/>
      <c r="F529" s="42"/>
      <c r="G529" s="257"/>
      <c r="H529" s="43"/>
      <c r="I529" s="44"/>
      <c r="J529" s="45">
        <f t="shared" si="278"/>
        <v>0</v>
      </c>
      <c r="K529" s="46"/>
      <c r="L529" s="47">
        <f t="shared" si="279"/>
        <v>0</v>
      </c>
      <c r="M529" s="48"/>
      <c r="N529" s="321"/>
      <c r="O529" s="49"/>
      <c r="P529" s="50"/>
      <c r="Q529" s="43"/>
      <c r="R529" s="44"/>
      <c r="S529" s="44">
        <f t="shared" si="280"/>
        <v>0</v>
      </c>
      <c r="T529" s="50"/>
      <c r="U529" s="51"/>
      <c r="V529" s="52">
        <f t="shared" si="281"/>
        <v>0</v>
      </c>
      <c r="W529" s="53"/>
      <c r="X529" s="321"/>
      <c r="Y529" s="54">
        <f t="shared" si="282"/>
        <v>0</v>
      </c>
      <c r="Z529" s="55">
        <f t="shared" si="283"/>
        <v>0</v>
      </c>
      <c r="AA529" s="56">
        <f t="shared" si="284"/>
        <v>0</v>
      </c>
      <c r="AB529" s="57" t="e">
        <f t="shared" si="285"/>
        <v>#DIV/0!</v>
      </c>
      <c r="AC529" s="58">
        <f t="shared" si="286"/>
        <v>0</v>
      </c>
      <c r="AD529" s="59" t="e">
        <f t="shared" si="287"/>
        <v>#DIV/0!</v>
      </c>
      <c r="AE529" s="60">
        <f t="shared" si="288"/>
        <v>0</v>
      </c>
      <c r="AF529" s="61" t="e">
        <f t="shared" si="289"/>
        <v>#DIV/0!</v>
      </c>
      <c r="AG529" s="62">
        <f t="shared" si="290"/>
        <v>0</v>
      </c>
      <c r="AH529" s="63" t="e">
        <f t="shared" si="291"/>
        <v>#DIV/0!</v>
      </c>
      <c r="AI529" s="199">
        <f t="shared" si="292"/>
        <v>0</v>
      </c>
      <c r="AJ529" s="200" t="e">
        <f t="shared" si="293"/>
        <v>#DIV/0!</v>
      </c>
      <c r="AK529" s="199">
        <f t="shared" si="294"/>
        <v>0</v>
      </c>
      <c r="AL529" s="200" t="e">
        <f t="shared" si="295"/>
        <v>#DIV/0!</v>
      </c>
      <c r="AM529" s="201">
        <f t="shared" si="296"/>
        <v>0</v>
      </c>
      <c r="AN529" s="210" t="e">
        <f t="shared" si="297"/>
        <v>#DIV/0!</v>
      </c>
      <c r="AO529" s="201">
        <f t="shared" si="298"/>
        <v>0</v>
      </c>
      <c r="AP529" s="210" t="e">
        <f t="shared" si="299"/>
        <v>#DIV/0!</v>
      </c>
      <c r="AR529" s="64"/>
      <c r="AS529" s="65"/>
      <c r="AT529" s="208">
        <f t="shared" si="300"/>
        <v>0</v>
      </c>
      <c r="AU529" s="209" t="e">
        <f t="shared" si="301"/>
        <v>#DIV/0!</v>
      </c>
      <c r="AV529" s="189">
        <f t="shared" si="302"/>
        <v>0</v>
      </c>
      <c r="AW529" s="190" t="e">
        <f t="shared" si="303"/>
        <v>#DIV/0!</v>
      </c>
      <c r="AY529" s="68"/>
      <c r="AZ529" s="317"/>
      <c r="BA529" s="69"/>
      <c r="BB529" s="317"/>
      <c r="BC529" s="192">
        <f t="shared" si="304"/>
        <v>0</v>
      </c>
    </row>
    <row r="530" spans="1:55">
      <c r="A530" s="39"/>
      <c r="B530" s="40"/>
      <c r="C530" s="41"/>
      <c r="D530" s="41"/>
      <c r="E530" s="41"/>
      <c r="F530" s="42"/>
      <c r="G530" s="257"/>
      <c r="H530" s="43"/>
      <c r="I530" s="44"/>
      <c r="J530" s="45">
        <f t="shared" si="278"/>
        <v>0</v>
      </c>
      <c r="K530" s="46"/>
      <c r="L530" s="47">
        <f t="shared" si="279"/>
        <v>0</v>
      </c>
      <c r="M530" s="48"/>
      <c r="N530" s="321"/>
      <c r="O530" s="49"/>
      <c r="P530" s="50"/>
      <c r="Q530" s="43"/>
      <c r="R530" s="44"/>
      <c r="S530" s="44">
        <f t="shared" si="280"/>
        <v>0</v>
      </c>
      <c r="T530" s="50"/>
      <c r="U530" s="51"/>
      <c r="V530" s="52">
        <f t="shared" si="281"/>
        <v>0</v>
      </c>
      <c r="W530" s="53"/>
      <c r="X530" s="321"/>
      <c r="Y530" s="54">
        <f t="shared" si="282"/>
        <v>0</v>
      </c>
      <c r="Z530" s="55">
        <f t="shared" si="283"/>
        <v>0</v>
      </c>
      <c r="AA530" s="56">
        <f t="shared" si="284"/>
        <v>0</v>
      </c>
      <c r="AB530" s="57" t="e">
        <f t="shared" si="285"/>
        <v>#DIV/0!</v>
      </c>
      <c r="AC530" s="58">
        <f t="shared" si="286"/>
        <v>0</v>
      </c>
      <c r="AD530" s="59" t="e">
        <f t="shared" si="287"/>
        <v>#DIV/0!</v>
      </c>
      <c r="AE530" s="60">
        <f t="shared" si="288"/>
        <v>0</v>
      </c>
      <c r="AF530" s="61" t="e">
        <f t="shared" si="289"/>
        <v>#DIV/0!</v>
      </c>
      <c r="AG530" s="62">
        <f t="shared" si="290"/>
        <v>0</v>
      </c>
      <c r="AH530" s="63" t="e">
        <f t="shared" si="291"/>
        <v>#DIV/0!</v>
      </c>
      <c r="AI530" s="199">
        <f t="shared" si="292"/>
        <v>0</v>
      </c>
      <c r="AJ530" s="200" t="e">
        <f t="shared" si="293"/>
        <v>#DIV/0!</v>
      </c>
      <c r="AK530" s="199">
        <f t="shared" si="294"/>
        <v>0</v>
      </c>
      <c r="AL530" s="200" t="e">
        <f t="shared" si="295"/>
        <v>#DIV/0!</v>
      </c>
      <c r="AM530" s="201">
        <f t="shared" si="296"/>
        <v>0</v>
      </c>
      <c r="AN530" s="210" t="e">
        <f t="shared" si="297"/>
        <v>#DIV/0!</v>
      </c>
      <c r="AO530" s="201">
        <f t="shared" si="298"/>
        <v>0</v>
      </c>
      <c r="AP530" s="210" t="e">
        <f t="shared" si="299"/>
        <v>#DIV/0!</v>
      </c>
      <c r="AR530" s="64"/>
      <c r="AS530" s="65"/>
      <c r="AT530" s="208">
        <f t="shared" si="300"/>
        <v>0</v>
      </c>
      <c r="AU530" s="209" t="e">
        <f t="shared" si="301"/>
        <v>#DIV/0!</v>
      </c>
      <c r="AV530" s="189">
        <f t="shared" si="302"/>
        <v>0</v>
      </c>
      <c r="AW530" s="190" t="e">
        <f t="shared" si="303"/>
        <v>#DIV/0!</v>
      </c>
      <c r="AY530" s="68"/>
      <c r="AZ530" s="317"/>
      <c r="BA530" s="69"/>
      <c r="BB530" s="317"/>
      <c r="BC530" s="192">
        <f t="shared" si="304"/>
        <v>0</v>
      </c>
    </row>
    <row r="531" spans="1:55">
      <c r="A531" s="39"/>
      <c r="B531" s="40"/>
      <c r="C531" s="41"/>
      <c r="D531" s="41"/>
      <c r="E531" s="41"/>
      <c r="F531" s="42"/>
      <c r="G531" s="257"/>
      <c r="H531" s="43"/>
      <c r="I531" s="44"/>
      <c r="J531" s="45">
        <f t="shared" si="278"/>
        <v>0</v>
      </c>
      <c r="K531" s="46"/>
      <c r="L531" s="47">
        <f t="shared" si="279"/>
        <v>0</v>
      </c>
      <c r="M531" s="48"/>
      <c r="N531" s="321"/>
      <c r="O531" s="49"/>
      <c r="P531" s="50"/>
      <c r="Q531" s="43"/>
      <c r="R531" s="44"/>
      <c r="S531" s="44">
        <f t="shared" si="280"/>
        <v>0</v>
      </c>
      <c r="T531" s="50"/>
      <c r="U531" s="51"/>
      <c r="V531" s="52">
        <f t="shared" si="281"/>
        <v>0</v>
      </c>
      <c r="W531" s="53"/>
      <c r="X531" s="321"/>
      <c r="Y531" s="54">
        <f t="shared" si="282"/>
        <v>0</v>
      </c>
      <c r="Z531" s="55">
        <f t="shared" si="283"/>
        <v>0</v>
      </c>
      <c r="AA531" s="56">
        <f t="shared" si="284"/>
        <v>0</v>
      </c>
      <c r="AB531" s="57" t="e">
        <f t="shared" si="285"/>
        <v>#DIV/0!</v>
      </c>
      <c r="AC531" s="58">
        <f t="shared" si="286"/>
        <v>0</v>
      </c>
      <c r="AD531" s="59" t="e">
        <f t="shared" si="287"/>
        <v>#DIV/0!</v>
      </c>
      <c r="AE531" s="60">
        <f t="shared" si="288"/>
        <v>0</v>
      </c>
      <c r="AF531" s="61" t="e">
        <f t="shared" si="289"/>
        <v>#DIV/0!</v>
      </c>
      <c r="AG531" s="62">
        <f t="shared" si="290"/>
        <v>0</v>
      </c>
      <c r="AH531" s="63" t="e">
        <f t="shared" si="291"/>
        <v>#DIV/0!</v>
      </c>
      <c r="AI531" s="199">
        <f t="shared" si="292"/>
        <v>0</v>
      </c>
      <c r="AJ531" s="200" t="e">
        <f t="shared" si="293"/>
        <v>#DIV/0!</v>
      </c>
      <c r="AK531" s="199">
        <f t="shared" si="294"/>
        <v>0</v>
      </c>
      <c r="AL531" s="200" t="e">
        <f t="shared" si="295"/>
        <v>#DIV/0!</v>
      </c>
      <c r="AM531" s="201">
        <f t="shared" si="296"/>
        <v>0</v>
      </c>
      <c r="AN531" s="210" t="e">
        <f t="shared" si="297"/>
        <v>#DIV/0!</v>
      </c>
      <c r="AO531" s="201">
        <f t="shared" si="298"/>
        <v>0</v>
      </c>
      <c r="AP531" s="210" t="e">
        <f t="shared" si="299"/>
        <v>#DIV/0!</v>
      </c>
      <c r="AR531" s="64"/>
      <c r="AS531" s="65"/>
      <c r="AT531" s="208">
        <f t="shared" si="300"/>
        <v>0</v>
      </c>
      <c r="AU531" s="209" t="e">
        <f t="shared" si="301"/>
        <v>#DIV/0!</v>
      </c>
      <c r="AV531" s="189">
        <f t="shared" si="302"/>
        <v>0</v>
      </c>
      <c r="AW531" s="190" t="e">
        <f t="shared" si="303"/>
        <v>#DIV/0!</v>
      </c>
      <c r="AY531" s="68"/>
      <c r="AZ531" s="317"/>
      <c r="BA531" s="69"/>
      <c r="BB531" s="317"/>
      <c r="BC531" s="192">
        <f t="shared" si="304"/>
        <v>0</v>
      </c>
    </row>
    <row r="532" spans="1:55">
      <c r="A532" s="39"/>
      <c r="B532" s="40"/>
      <c r="C532" s="41"/>
      <c r="D532" s="41"/>
      <c r="E532" s="41"/>
      <c r="F532" s="42"/>
      <c r="G532" s="257"/>
      <c r="H532" s="43"/>
      <c r="I532" s="44"/>
      <c r="J532" s="45">
        <f t="shared" si="278"/>
        <v>0</v>
      </c>
      <c r="K532" s="46"/>
      <c r="L532" s="47">
        <f t="shared" si="279"/>
        <v>0</v>
      </c>
      <c r="M532" s="48"/>
      <c r="N532" s="321"/>
      <c r="O532" s="49"/>
      <c r="P532" s="50"/>
      <c r="Q532" s="43"/>
      <c r="R532" s="44"/>
      <c r="S532" s="44">
        <f t="shared" si="280"/>
        <v>0</v>
      </c>
      <c r="T532" s="50"/>
      <c r="U532" s="51"/>
      <c r="V532" s="52">
        <f t="shared" si="281"/>
        <v>0</v>
      </c>
      <c r="W532" s="53"/>
      <c r="X532" s="321"/>
      <c r="Y532" s="54">
        <f t="shared" si="282"/>
        <v>0</v>
      </c>
      <c r="Z532" s="55">
        <f t="shared" si="283"/>
        <v>0</v>
      </c>
      <c r="AA532" s="56">
        <f t="shared" si="284"/>
        <v>0</v>
      </c>
      <c r="AB532" s="57" t="e">
        <f t="shared" si="285"/>
        <v>#DIV/0!</v>
      </c>
      <c r="AC532" s="58">
        <f t="shared" si="286"/>
        <v>0</v>
      </c>
      <c r="AD532" s="59" t="e">
        <f t="shared" si="287"/>
        <v>#DIV/0!</v>
      </c>
      <c r="AE532" s="60">
        <f t="shared" si="288"/>
        <v>0</v>
      </c>
      <c r="AF532" s="61" t="e">
        <f t="shared" si="289"/>
        <v>#DIV/0!</v>
      </c>
      <c r="AG532" s="62">
        <f t="shared" si="290"/>
        <v>0</v>
      </c>
      <c r="AH532" s="63" t="e">
        <f t="shared" si="291"/>
        <v>#DIV/0!</v>
      </c>
      <c r="AI532" s="199">
        <f t="shared" si="292"/>
        <v>0</v>
      </c>
      <c r="AJ532" s="200" t="e">
        <f t="shared" si="293"/>
        <v>#DIV/0!</v>
      </c>
      <c r="AK532" s="199">
        <f t="shared" si="294"/>
        <v>0</v>
      </c>
      <c r="AL532" s="200" t="e">
        <f t="shared" si="295"/>
        <v>#DIV/0!</v>
      </c>
      <c r="AM532" s="201">
        <f t="shared" si="296"/>
        <v>0</v>
      </c>
      <c r="AN532" s="210" t="e">
        <f t="shared" si="297"/>
        <v>#DIV/0!</v>
      </c>
      <c r="AO532" s="201">
        <f t="shared" si="298"/>
        <v>0</v>
      </c>
      <c r="AP532" s="210" t="e">
        <f t="shared" si="299"/>
        <v>#DIV/0!</v>
      </c>
      <c r="AR532" s="64"/>
      <c r="AS532" s="65"/>
      <c r="AT532" s="208">
        <f t="shared" si="300"/>
        <v>0</v>
      </c>
      <c r="AU532" s="209" t="e">
        <f t="shared" si="301"/>
        <v>#DIV/0!</v>
      </c>
      <c r="AV532" s="189">
        <f t="shared" si="302"/>
        <v>0</v>
      </c>
      <c r="AW532" s="190" t="e">
        <f t="shared" si="303"/>
        <v>#DIV/0!</v>
      </c>
      <c r="AY532" s="68"/>
      <c r="AZ532" s="317"/>
      <c r="BA532" s="69"/>
      <c r="BB532" s="317"/>
      <c r="BC532" s="192">
        <f t="shared" si="304"/>
        <v>0</v>
      </c>
    </row>
    <row r="533" spans="1:55">
      <c r="A533" s="39"/>
      <c r="B533" s="40"/>
      <c r="C533" s="41"/>
      <c r="D533" s="41"/>
      <c r="E533" s="41"/>
      <c r="F533" s="42"/>
      <c r="G533" s="257"/>
      <c r="H533" s="43"/>
      <c r="I533" s="44"/>
      <c r="J533" s="45">
        <f t="shared" si="278"/>
        <v>0</v>
      </c>
      <c r="K533" s="46"/>
      <c r="L533" s="47">
        <f t="shared" si="279"/>
        <v>0</v>
      </c>
      <c r="M533" s="48"/>
      <c r="N533" s="321"/>
      <c r="O533" s="49"/>
      <c r="P533" s="50"/>
      <c r="Q533" s="43"/>
      <c r="R533" s="44"/>
      <c r="S533" s="44">
        <f t="shared" si="280"/>
        <v>0</v>
      </c>
      <c r="T533" s="50"/>
      <c r="U533" s="51"/>
      <c r="V533" s="52">
        <f t="shared" si="281"/>
        <v>0</v>
      </c>
      <c r="W533" s="53"/>
      <c r="X533" s="321"/>
      <c r="Y533" s="54">
        <f t="shared" si="282"/>
        <v>0</v>
      </c>
      <c r="Z533" s="55">
        <f t="shared" si="283"/>
        <v>0</v>
      </c>
      <c r="AA533" s="56">
        <f t="shared" si="284"/>
        <v>0</v>
      </c>
      <c r="AB533" s="57" t="e">
        <f t="shared" si="285"/>
        <v>#DIV/0!</v>
      </c>
      <c r="AC533" s="58">
        <f t="shared" si="286"/>
        <v>0</v>
      </c>
      <c r="AD533" s="59" t="e">
        <f t="shared" si="287"/>
        <v>#DIV/0!</v>
      </c>
      <c r="AE533" s="60">
        <f t="shared" si="288"/>
        <v>0</v>
      </c>
      <c r="AF533" s="61" t="e">
        <f t="shared" si="289"/>
        <v>#DIV/0!</v>
      </c>
      <c r="AG533" s="62">
        <f t="shared" si="290"/>
        <v>0</v>
      </c>
      <c r="AH533" s="63" t="e">
        <f t="shared" si="291"/>
        <v>#DIV/0!</v>
      </c>
      <c r="AI533" s="199">
        <f t="shared" si="292"/>
        <v>0</v>
      </c>
      <c r="AJ533" s="200" t="e">
        <f t="shared" si="293"/>
        <v>#DIV/0!</v>
      </c>
      <c r="AK533" s="199">
        <f t="shared" si="294"/>
        <v>0</v>
      </c>
      <c r="AL533" s="200" t="e">
        <f t="shared" si="295"/>
        <v>#DIV/0!</v>
      </c>
      <c r="AM533" s="201">
        <f t="shared" si="296"/>
        <v>0</v>
      </c>
      <c r="AN533" s="210" t="e">
        <f t="shared" si="297"/>
        <v>#DIV/0!</v>
      </c>
      <c r="AO533" s="201">
        <f t="shared" si="298"/>
        <v>0</v>
      </c>
      <c r="AP533" s="210" t="e">
        <f t="shared" si="299"/>
        <v>#DIV/0!</v>
      </c>
      <c r="AR533" s="64"/>
      <c r="AS533" s="65"/>
      <c r="AT533" s="208">
        <f t="shared" si="300"/>
        <v>0</v>
      </c>
      <c r="AU533" s="209" t="e">
        <f t="shared" si="301"/>
        <v>#DIV/0!</v>
      </c>
      <c r="AV533" s="189">
        <f t="shared" si="302"/>
        <v>0</v>
      </c>
      <c r="AW533" s="190" t="e">
        <f t="shared" si="303"/>
        <v>#DIV/0!</v>
      </c>
      <c r="AY533" s="68"/>
      <c r="AZ533" s="317"/>
      <c r="BA533" s="69"/>
      <c r="BB533" s="317"/>
      <c r="BC533" s="192">
        <f t="shared" si="304"/>
        <v>0</v>
      </c>
    </row>
    <row r="534" spans="1:55">
      <c r="A534" s="39"/>
      <c r="B534" s="40"/>
      <c r="C534" s="41"/>
      <c r="D534" s="41"/>
      <c r="E534" s="41"/>
      <c r="F534" s="42"/>
      <c r="G534" s="257"/>
      <c r="H534" s="43"/>
      <c r="I534" s="44"/>
      <c r="J534" s="45">
        <f t="shared" si="278"/>
        <v>0</v>
      </c>
      <c r="K534" s="46"/>
      <c r="L534" s="47">
        <f t="shared" si="279"/>
        <v>0</v>
      </c>
      <c r="M534" s="48"/>
      <c r="N534" s="321"/>
      <c r="O534" s="49"/>
      <c r="P534" s="50"/>
      <c r="Q534" s="43"/>
      <c r="R534" s="44"/>
      <c r="S534" s="44">
        <f t="shared" si="280"/>
        <v>0</v>
      </c>
      <c r="T534" s="50"/>
      <c r="U534" s="51"/>
      <c r="V534" s="52">
        <f t="shared" si="281"/>
        <v>0</v>
      </c>
      <c r="W534" s="53"/>
      <c r="X534" s="321"/>
      <c r="Y534" s="54">
        <f t="shared" si="282"/>
        <v>0</v>
      </c>
      <c r="Z534" s="55">
        <f t="shared" si="283"/>
        <v>0</v>
      </c>
      <c r="AA534" s="56">
        <f t="shared" si="284"/>
        <v>0</v>
      </c>
      <c r="AB534" s="57" t="e">
        <f t="shared" si="285"/>
        <v>#DIV/0!</v>
      </c>
      <c r="AC534" s="58">
        <f t="shared" si="286"/>
        <v>0</v>
      </c>
      <c r="AD534" s="59" t="e">
        <f t="shared" si="287"/>
        <v>#DIV/0!</v>
      </c>
      <c r="AE534" s="60">
        <f t="shared" si="288"/>
        <v>0</v>
      </c>
      <c r="AF534" s="61" t="e">
        <f t="shared" si="289"/>
        <v>#DIV/0!</v>
      </c>
      <c r="AG534" s="62">
        <f t="shared" si="290"/>
        <v>0</v>
      </c>
      <c r="AH534" s="63" t="e">
        <f t="shared" si="291"/>
        <v>#DIV/0!</v>
      </c>
      <c r="AI534" s="199">
        <f t="shared" si="292"/>
        <v>0</v>
      </c>
      <c r="AJ534" s="200" t="e">
        <f t="shared" si="293"/>
        <v>#DIV/0!</v>
      </c>
      <c r="AK534" s="199">
        <f t="shared" si="294"/>
        <v>0</v>
      </c>
      <c r="AL534" s="200" t="e">
        <f t="shared" si="295"/>
        <v>#DIV/0!</v>
      </c>
      <c r="AM534" s="201">
        <f t="shared" si="296"/>
        <v>0</v>
      </c>
      <c r="AN534" s="210" t="e">
        <f t="shared" si="297"/>
        <v>#DIV/0!</v>
      </c>
      <c r="AO534" s="201">
        <f t="shared" si="298"/>
        <v>0</v>
      </c>
      <c r="AP534" s="210" t="e">
        <f t="shared" si="299"/>
        <v>#DIV/0!</v>
      </c>
      <c r="AR534" s="64"/>
      <c r="AS534" s="65"/>
      <c r="AT534" s="208">
        <f t="shared" si="300"/>
        <v>0</v>
      </c>
      <c r="AU534" s="209" t="e">
        <f t="shared" si="301"/>
        <v>#DIV/0!</v>
      </c>
      <c r="AV534" s="189">
        <f t="shared" si="302"/>
        <v>0</v>
      </c>
      <c r="AW534" s="190" t="e">
        <f t="shared" si="303"/>
        <v>#DIV/0!</v>
      </c>
      <c r="AY534" s="68"/>
      <c r="AZ534" s="317"/>
      <c r="BA534" s="69"/>
      <c r="BB534" s="317"/>
      <c r="BC534" s="192">
        <f t="shared" si="304"/>
        <v>0</v>
      </c>
    </row>
    <row r="535" spans="1:55">
      <c r="A535" s="39"/>
      <c r="B535" s="40"/>
      <c r="C535" s="41"/>
      <c r="D535" s="41"/>
      <c r="E535" s="41"/>
      <c r="F535" s="42"/>
      <c r="G535" s="257"/>
      <c r="H535" s="43"/>
      <c r="I535" s="44"/>
      <c r="J535" s="45">
        <f t="shared" si="278"/>
        <v>0</v>
      </c>
      <c r="K535" s="46"/>
      <c r="L535" s="47">
        <f t="shared" si="279"/>
        <v>0</v>
      </c>
      <c r="M535" s="48"/>
      <c r="N535" s="321"/>
      <c r="O535" s="49"/>
      <c r="P535" s="50"/>
      <c r="Q535" s="43"/>
      <c r="R535" s="44"/>
      <c r="S535" s="44">
        <f t="shared" si="280"/>
        <v>0</v>
      </c>
      <c r="T535" s="50"/>
      <c r="U535" s="51"/>
      <c r="V535" s="52">
        <f t="shared" si="281"/>
        <v>0</v>
      </c>
      <c r="W535" s="53"/>
      <c r="X535" s="321"/>
      <c r="Y535" s="54">
        <f t="shared" si="282"/>
        <v>0</v>
      </c>
      <c r="Z535" s="55">
        <f t="shared" si="283"/>
        <v>0</v>
      </c>
      <c r="AA535" s="56">
        <f t="shared" si="284"/>
        <v>0</v>
      </c>
      <c r="AB535" s="57" t="e">
        <f t="shared" si="285"/>
        <v>#DIV/0!</v>
      </c>
      <c r="AC535" s="58">
        <f t="shared" si="286"/>
        <v>0</v>
      </c>
      <c r="AD535" s="59" t="e">
        <f t="shared" si="287"/>
        <v>#DIV/0!</v>
      </c>
      <c r="AE535" s="60">
        <f t="shared" si="288"/>
        <v>0</v>
      </c>
      <c r="AF535" s="61" t="e">
        <f t="shared" si="289"/>
        <v>#DIV/0!</v>
      </c>
      <c r="AG535" s="62">
        <f t="shared" si="290"/>
        <v>0</v>
      </c>
      <c r="AH535" s="63" t="e">
        <f t="shared" si="291"/>
        <v>#DIV/0!</v>
      </c>
      <c r="AI535" s="199">
        <f t="shared" si="292"/>
        <v>0</v>
      </c>
      <c r="AJ535" s="200" t="e">
        <f t="shared" si="293"/>
        <v>#DIV/0!</v>
      </c>
      <c r="AK535" s="199">
        <f t="shared" si="294"/>
        <v>0</v>
      </c>
      <c r="AL535" s="200" t="e">
        <f t="shared" si="295"/>
        <v>#DIV/0!</v>
      </c>
      <c r="AM535" s="201">
        <f t="shared" si="296"/>
        <v>0</v>
      </c>
      <c r="AN535" s="210" t="e">
        <f t="shared" si="297"/>
        <v>#DIV/0!</v>
      </c>
      <c r="AO535" s="201">
        <f t="shared" si="298"/>
        <v>0</v>
      </c>
      <c r="AP535" s="210" t="e">
        <f t="shared" si="299"/>
        <v>#DIV/0!</v>
      </c>
      <c r="AR535" s="64"/>
      <c r="AS535" s="65"/>
      <c r="AT535" s="208">
        <f t="shared" si="300"/>
        <v>0</v>
      </c>
      <c r="AU535" s="209" t="e">
        <f t="shared" si="301"/>
        <v>#DIV/0!</v>
      </c>
      <c r="AV535" s="189">
        <f t="shared" si="302"/>
        <v>0</v>
      </c>
      <c r="AW535" s="190" t="e">
        <f t="shared" si="303"/>
        <v>#DIV/0!</v>
      </c>
      <c r="AY535" s="68"/>
      <c r="AZ535" s="317"/>
      <c r="BA535" s="69"/>
      <c r="BB535" s="317"/>
      <c r="BC535" s="192">
        <f t="shared" si="304"/>
        <v>0</v>
      </c>
    </row>
    <row r="536" spans="1:55">
      <c r="A536" s="39"/>
      <c r="B536" s="40"/>
      <c r="C536" s="41"/>
      <c r="D536" s="41"/>
      <c r="E536" s="41"/>
      <c r="F536" s="42"/>
      <c r="G536" s="257"/>
      <c r="H536" s="43"/>
      <c r="I536" s="44"/>
      <c r="J536" s="45">
        <f t="shared" si="278"/>
        <v>0</v>
      </c>
      <c r="K536" s="46"/>
      <c r="L536" s="47">
        <f t="shared" si="279"/>
        <v>0</v>
      </c>
      <c r="M536" s="48"/>
      <c r="N536" s="321"/>
      <c r="O536" s="49"/>
      <c r="P536" s="50"/>
      <c r="Q536" s="43"/>
      <c r="R536" s="44"/>
      <c r="S536" s="44">
        <f t="shared" si="280"/>
        <v>0</v>
      </c>
      <c r="T536" s="50"/>
      <c r="U536" s="51"/>
      <c r="V536" s="52">
        <f t="shared" si="281"/>
        <v>0</v>
      </c>
      <c r="W536" s="53"/>
      <c r="X536" s="321"/>
      <c r="Y536" s="54">
        <f t="shared" si="282"/>
        <v>0</v>
      </c>
      <c r="Z536" s="55">
        <f t="shared" si="283"/>
        <v>0</v>
      </c>
      <c r="AA536" s="56">
        <f t="shared" si="284"/>
        <v>0</v>
      </c>
      <c r="AB536" s="57" t="e">
        <f t="shared" si="285"/>
        <v>#DIV/0!</v>
      </c>
      <c r="AC536" s="58">
        <f t="shared" si="286"/>
        <v>0</v>
      </c>
      <c r="AD536" s="59" t="e">
        <f t="shared" si="287"/>
        <v>#DIV/0!</v>
      </c>
      <c r="AE536" s="60">
        <f t="shared" si="288"/>
        <v>0</v>
      </c>
      <c r="AF536" s="61" t="e">
        <f t="shared" si="289"/>
        <v>#DIV/0!</v>
      </c>
      <c r="AG536" s="62">
        <f t="shared" si="290"/>
        <v>0</v>
      </c>
      <c r="AH536" s="63" t="e">
        <f t="shared" si="291"/>
        <v>#DIV/0!</v>
      </c>
      <c r="AI536" s="199">
        <f t="shared" si="292"/>
        <v>0</v>
      </c>
      <c r="AJ536" s="200" t="e">
        <f t="shared" si="293"/>
        <v>#DIV/0!</v>
      </c>
      <c r="AK536" s="199">
        <f t="shared" si="294"/>
        <v>0</v>
      </c>
      <c r="AL536" s="200" t="e">
        <f t="shared" si="295"/>
        <v>#DIV/0!</v>
      </c>
      <c r="AM536" s="201">
        <f t="shared" si="296"/>
        <v>0</v>
      </c>
      <c r="AN536" s="210" t="e">
        <f t="shared" si="297"/>
        <v>#DIV/0!</v>
      </c>
      <c r="AO536" s="201">
        <f t="shared" si="298"/>
        <v>0</v>
      </c>
      <c r="AP536" s="210" t="e">
        <f t="shared" si="299"/>
        <v>#DIV/0!</v>
      </c>
      <c r="AR536" s="64"/>
      <c r="AS536" s="65"/>
      <c r="AT536" s="208">
        <f t="shared" si="300"/>
        <v>0</v>
      </c>
      <c r="AU536" s="209" t="e">
        <f t="shared" si="301"/>
        <v>#DIV/0!</v>
      </c>
      <c r="AV536" s="189">
        <f t="shared" si="302"/>
        <v>0</v>
      </c>
      <c r="AW536" s="190" t="e">
        <f t="shared" si="303"/>
        <v>#DIV/0!</v>
      </c>
      <c r="AY536" s="68"/>
      <c r="AZ536" s="317"/>
      <c r="BA536" s="69"/>
      <c r="BB536" s="317"/>
      <c r="BC536" s="192">
        <f t="shared" si="304"/>
        <v>0</v>
      </c>
    </row>
    <row r="537" spans="1:55">
      <c r="A537" s="39"/>
      <c r="B537" s="40"/>
      <c r="C537" s="41"/>
      <c r="D537" s="41"/>
      <c r="E537" s="41"/>
      <c r="F537" s="42"/>
      <c r="G537" s="257"/>
      <c r="H537" s="43"/>
      <c r="I537" s="44"/>
      <c r="J537" s="45">
        <f t="shared" si="278"/>
        <v>0</v>
      </c>
      <c r="K537" s="46"/>
      <c r="L537" s="47">
        <f t="shared" si="279"/>
        <v>0</v>
      </c>
      <c r="M537" s="48"/>
      <c r="N537" s="321"/>
      <c r="O537" s="49"/>
      <c r="P537" s="50"/>
      <c r="Q537" s="43"/>
      <c r="R537" s="44"/>
      <c r="S537" s="44">
        <f t="shared" si="280"/>
        <v>0</v>
      </c>
      <c r="T537" s="50"/>
      <c r="U537" s="51"/>
      <c r="V537" s="52">
        <f t="shared" si="281"/>
        <v>0</v>
      </c>
      <c r="W537" s="53"/>
      <c r="X537" s="321"/>
      <c r="Y537" s="54">
        <f t="shared" si="282"/>
        <v>0</v>
      </c>
      <c r="Z537" s="55">
        <f t="shared" si="283"/>
        <v>0</v>
      </c>
      <c r="AA537" s="56">
        <f t="shared" si="284"/>
        <v>0</v>
      </c>
      <c r="AB537" s="57" t="e">
        <f t="shared" si="285"/>
        <v>#DIV/0!</v>
      </c>
      <c r="AC537" s="58">
        <f t="shared" si="286"/>
        <v>0</v>
      </c>
      <c r="AD537" s="59" t="e">
        <f t="shared" si="287"/>
        <v>#DIV/0!</v>
      </c>
      <c r="AE537" s="60">
        <f t="shared" si="288"/>
        <v>0</v>
      </c>
      <c r="AF537" s="61" t="e">
        <f t="shared" si="289"/>
        <v>#DIV/0!</v>
      </c>
      <c r="AG537" s="62">
        <f t="shared" si="290"/>
        <v>0</v>
      </c>
      <c r="AH537" s="63" t="e">
        <f t="shared" si="291"/>
        <v>#DIV/0!</v>
      </c>
      <c r="AI537" s="199">
        <f t="shared" si="292"/>
        <v>0</v>
      </c>
      <c r="AJ537" s="200" t="e">
        <f t="shared" si="293"/>
        <v>#DIV/0!</v>
      </c>
      <c r="AK537" s="199">
        <f t="shared" si="294"/>
        <v>0</v>
      </c>
      <c r="AL537" s="200" t="e">
        <f t="shared" si="295"/>
        <v>#DIV/0!</v>
      </c>
      <c r="AM537" s="201">
        <f t="shared" si="296"/>
        <v>0</v>
      </c>
      <c r="AN537" s="210" t="e">
        <f t="shared" si="297"/>
        <v>#DIV/0!</v>
      </c>
      <c r="AO537" s="201">
        <f t="shared" si="298"/>
        <v>0</v>
      </c>
      <c r="AP537" s="210" t="e">
        <f t="shared" si="299"/>
        <v>#DIV/0!</v>
      </c>
      <c r="AR537" s="64"/>
      <c r="AS537" s="65"/>
      <c r="AT537" s="208">
        <f t="shared" si="300"/>
        <v>0</v>
      </c>
      <c r="AU537" s="209" t="e">
        <f t="shared" si="301"/>
        <v>#DIV/0!</v>
      </c>
      <c r="AV537" s="189">
        <f t="shared" si="302"/>
        <v>0</v>
      </c>
      <c r="AW537" s="190" t="e">
        <f t="shared" si="303"/>
        <v>#DIV/0!</v>
      </c>
      <c r="AY537" s="68"/>
      <c r="AZ537" s="317"/>
      <c r="BA537" s="69"/>
      <c r="BB537" s="317"/>
      <c r="BC537" s="192">
        <f t="shared" si="304"/>
        <v>0</v>
      </c>
    </row>
    <row r="538" spans="1:55">
      <c r="A538" s="39"/>
      <c r="B538" s="40"/>
      <c r="C538" s="41"/>
      <c r="D538" s="41"/>
      <c r="E538" s="41"/>
      <c r="F538" s="42"/>
      <c r="G538" s="257"/>
      <c r="H538" s="43"/>
      <c r="I538" s="44"/>
      <c r="J538" s="45">
        <f t="shared" si="278"/>
        <v>0</v>
      </c>
      <c r="K538" s="46"/>
      <c r="L538" s="47">
        <f t="shared" si="279"/>
        <v>0</v>
      </c>
      <c r="M538" s="48"/>
      <c r="N538" s="321"/>
      <c r="O538" s="49"/>
      <c r="P538" s="50"/>
      <c r="Q538" s="43"/>
      <c r="R538" s="44"/>
      <c r="S538" s="44">
        <f t="shared" si="280"/>
        <v>0</v>
      </c>
      <c r="T538" s="50"/>
      <c r="U538" s="51"/>
      <c r="V538" s="52">
        <f t="shared" si="281"/>
        <v>0</v>
      </c>
      <c r="W538" s="53"/>
      <c r="X538" s="321"/>
      <c r="Y538" s="54">
        <f t="shared" si="282"/>
        <v>0</v>
      </c>
      <c r="Z538" s="55">
        <f t="shared" si="283"/>
        <v>0</v>
      </c>
      <c r="AA538" s="56">
        <f t="shared" si="284"/>
        <v>0</v>
      </c>
      <c r="AB538" s="57" t="e">
        <f t="shared" si="285"/>
        <v>#DIV/0!</v>
      </c>
      <c r="AC538" s="58">
        <f t="shared" si="286"/>
        <v>0</v>
      </c>
      <c r="AD538" s="59" t="e">
        <f t="shared" si="287"/>
        <v>#DIV/0!</v>
      </c>
      <c r="AE538" s="60">
        <f t="shared" si="288"/>
        <v>0</v>
      </c>
      <c r="AF538" s="61" t="e">
        <f t="shared" si="289"/>
        <v>#DIV/0!</v>
      </c>
      <c r="AG538" s="62">
        <f t="shared" si="290"/>
        <v>0</v>
      </c>
      <c r="AH538" s="63" t="e">
        <f t="shared" si="291"/>
        <v>#DIV/0!</v>
      </c>
      <c r="AI538" s="199">
        <f t="shared" si="292"/>
        <v>0</v>
      </c>
      <c r="AJ538" s="200" t="e">
        <f t="shared" si="293"/>
        <v>#DIV/0!</v>
      </c>
      <c r="AK538" s="199">
        <f t="shared" si="294"/>
        <v>0</v>
      </c>
      <c r="AL538" s="200" t="e">
        <f t="shared" si="295"/>
        <v>#DIV/0!</v>
      </c>
      <c r="AM538" s="201">
        <f t="shared" si="296"/>
        <v>0</v>
      </c>
      <c r="AN538" s="210" t="e">
        <f t="shared" si="297"/>
        <v>#DIV/0!</v>
      </c>
      <c r="AO538" s="201">
        <f t="shared" si="298"/>
        <v>0</v>
      </c>
      <c r="AP538" s="210" t="e">
        <f t="shared" si="299"/>
        <v>#DIV/0!</v>
      </c>
      <c r="AR538" s="64"/>
      <c r="AS538" s="65"/>
      <c r="AT538" s="208">
        <f t="shared" si="300"/>
        <v>0</v>
      </c>
      <c r="AU538" s="209" t="e">
        <f t="shared" si="301"/>
        <v>#DIV/0!</v>
      </c>
      <c r="AV538" s="189">
        <f t="shared" si="302"/>
        <v>0</v>
      </c>
      <c r="AW538" s="190" t="e">
        <f t="shared" si="303"/>
        <v>#DIV/0!</v>
      </c>
      <c r="AY538" s="68"/>
      <c r="AZ538" s="317"/>
      <c r="BA538" s="69"/>
      <c r="BB538" s="317"/>
      <c r="BC538" s="192">
        <f t="shared" si="304"/>
        <v>0</v>
      </c>
    </row>
    <row r="539" spans="1:55">
      <c r="A539" s="39"/>
      <c r="B539" s="40"/>
      <c r="C539" s="41"/>
      <c r="D539" s="41"/>
      <c r="E539" s="41"/>
      <c r="F539" s="42"/>
      <c r="G539" s="257"/>
      <c r="H539" s="43"/>
      <c r="I539" s="44"/>
      <c r="J539" s="45">
        <f t="shared" si="278"/>
        <v>0</v>
      </c>
      <c r="K539" s="46"/>
      <c r="L539" s="47">
        <f t="shared" si="279"/>
        <v>0</v>
      </c>
      <c r="M539" s="48"/>
      <c r="N539" s="321"/>
      <c r="O539" s="49"/>
      <c r="P539" s="50"/>
      <c r="Q539" s="43"/>
      <c r="R539" s="44"/>
      <c r="S539" s="44">
        <f t="shared" si="280"/>
        <v>0</v>
      </c>
      <c r="T539" s="50"/>
      <c r="U539" s="51"/>
      <c r="V539" s="52">
        <f t="shared" si="281"/>
        <v>0</v>
      </c>
      <c r="W539" s="53"/>
      <c r="X539" s="321"/>
      <c r="Y539" s="54">
        <f t="shared" si="282"/>
        <v>0</v>
      </c>
      <c r="Z539" s="55">
        <f t="shared" si="283"/>
        <v>0</v>
      </c>
      <c r="AA539" s="56">
        <f t="shared" si="284"/>
        <v>0</v>
      </c>
      <c r="AB539" s="57" t="e">
        <f t="shared" si="285"/>
        <v>#DIV/0!</v>
      </c>
      <c r="AC539" s="58">
        <f t="shared" si="286"/>
        <v>0</v>
      </c>
      <c r="AD539" s="59" t="e">
        <f t="shared" si="287"/>
        <v>#DIV/0!</v>
      </c>
      <c r="AE539" s="60">
        <f t="shared" si="288"/>
        <v>0</v>
      </c>
      <c r="AF539" s="61" t="e">
        <f t="shared" si="289"/>
        <v>#DIV/0!</v>
      </c>
      <c r="AG539" s="62">
        <f t="shared" si="290"/>
        <v>0</v>
      </c>
      <c r="AH539" s="63" t="e">
        <f t="shared" si="291"/>
        <v>#DIV/0!</v>
      </c>
      <c r="AI539" s="199">
        <f t="shared" si="292"/>
        <v>0</v>
      </c>
      <c r="AJ539" s="200" t="e">
        <f t="shared" si="293"/>
        <v>#DIV/0!</v>
      </c>
      <c r="AK539" s="199">
        <f t="shared" si="294"/>
        <v>0</v>
      </c>
      <c r="AL539" s="200" t="e">
        <f t="shared" si="295"/>
        <v>#DIV/0!</v>
      </c>
      <c r="AM539" s="201">
        <f t="shared" si="296"/>
        <v>0</v>
      </c>
      <c r="AN539" s="210" t="e">
        <f t="shared" si="297"/>
        <v>#DIV/0!</v>
      </c>
      <c r="AO539" s="201">
        <f t="shared" si="298"/>
        <v>0</v>
      </c>
      <c r="AP539" s="210" t="e">
        <f t="shared" si="299"/>
        <v>#DIV/0!</v>
      </c>
      <c r="AR539" s="64"/>
      <c r="AS539" s="65"/>
      <c r="AT539" s="208">
        <f t="shared" si="300"/>
        <v>0</v>
      </c>
      <c r="AU539" s="209" t="e">
        <f t="shared" si="301"/>
        <v>#DIV/0!</v>
      </c>
      <c r="AV539" s="189">
        <f t="shared" si="302"/>
        <v>0</v>
      </c>
      <c r="AW539" s="190" t="e">
        <f t="shared" si="303"/>
        <v>#DIV/0!</v>
      </c>
      <c r="AY539" s="68"/>
      <c r="AZ539" s="317"/>
      <c r="BA539" s="69"/>
      <c r="BB539" s="317"/>
      <c r="BC539" s="192">
        <f t="shared" si="304"/>
        <v>0</v>
      </c>
    </row>
    <row r="540" spans="1:55">
      <c r="A540" s="39"/>
      <c r="B540" s="40"/>
      <c r="C540" s="41"/>
      <c r="D540" s="41"/>
      <c r="E540" s="41"/>
      <c r="F540" s="42"/>
      <c r="G540" s="257"/>
      <c r="H540" s="43"/>
      <c r="I540" s="44"/>
      <c r="J540" s="45">
        <f t="shared" si="278"/>
        <v>0</v>
      </c>
      <c r="K540" s="46"/>
      <c r="L540" s="47">
        <f t="shared" si="279"/>
        <v>0</v>
      </c>
      <c r="M540" s="48"/>
      <c r="N540" s="321"/>
      <c r="O540" s="49"/>
      <c r="P540" s="50"/>
      <c r="Q540" s="43"/>
      <c r="R540" s="44"/>
      <c r="S540" s="44">
        <f t="shared" si="280"/>
        <v>0</v>
      </c>
      <c r="T540" s="50"/>
      <c r="U540" s="51"/>
      <c r="V540" s="52">
        <f t="shared" si="281"/>
        <v>0</v>
      </c>
      <c r="W540" s="53"/>
      <c r="X540" s="321"/>
      <c r="Y540" s="54">
        <f t="shared" si="282"/>
        <v>0</v>
      </c>
      <c r="Z540" s="55">
        <f t="shared" si="283"/>
        <v>0</v>
      </c>
      <c r="AA540" s="56">
        <f t="shared" si="284"/>
        <v>0</v>
      </c>
      <c r="AB540" s="57" t="e">
        <f t="shared" si="285"/>
        <v>#DIV/0!</v>
      </c>
      <c r="AC540" s="58">
        <f t="shared" si="286"/>
        <v>0</v>
      </c>
      <c r="AD540" s="59" t="e">
        <f t="shared" si="287"/>
        <v>#DIV/0!</v>
      </c>
      <c r="AE540" s="60">
        <f t="shared" si="288"/>
        <v>0</v>
      </c>
      <c r="AF540" s="61" t="e">
        <f t="shared" si="289"/>
        <v>#DIV/0!</v>
      </c>
      <c r="AG540" s="62">
        <f t="shared" si="290"/>
        <v>0</v>
      </c>
      <c r="AH540" s="63" t="e">
        <f t="shared" si="291"/>
        <v>#DIV/0!</v>
      </c>
      <c r="AI540" s="199">
        <f t="shared" si="292"/>
        <v>0</v>
      </c>
      <c r="AJ540" s="200" t="e">
        <f t="shared" si="293"/>
        <v>#DIV/0!</v>
      </c>
      <c r="AK540" s="199">
        <f t="shared" si="294"/>
        <v>0</v>
      </c>
      <c r="AL540" s="200" t="e">
        <f t="shared" si="295"/>
        <v>#DIV/0!</v>
      </c>
      <c r="AM540" s="201">
        <f t="shared" si="296"/>
        <v>0</v>
      </c>
      <c r="AN540" s="210" t="e">
        <f t="shared" si="297"/>
        <v>#DIV/0!</v>
      </c>
      <c r="AO540" s="201">
        <f t="shared" si="298"/>
        <v>0</v>
      </c>
      <c r="AP540" s="210" t="e">
        <f t="shared" si="299"/>
        <v>#DIV/0!</v>
      </c>
      <c r="AR540" s="64"/>
      <c r="AS540" s="65"/>
      <c r="AT540" s="208">
        <f t="shared" si="300"/>
        <v>0</v>
      </c>
      <c r="AU540" s="209" t="e">
        <f t="shared" si="301"/>
        <v>#DIV/0!</v>
      </c>
      <c r="AV540" s="189">
        <f t="shared" si="302"/>
        <v>0</v>
      </c>
      <c r="AW540" s="190" t="e">
        <f t="shared" si="303"/>
        <v>#DIV/0!</v>
      </c>
      <c r="AY540" s="68"/>
      <c r="AZ540" s="317"/>
      <c r="BA540" s="69"/>
      <c r="BB540" s="317"/>
      <c r="BC540" s="192">
        <f t="shared" si="304"/>
        <v>0</v>
      </c>
    </row>
    <row r="541" spans="1:55">
      <c r="A541" s="39"/>
      <c r="B541" s="40"/>
      <c r="C541" s="41"/>
      <c r="D541" s="41"/>
      <c r="E541" s="41"/>
      <c r="F541" s="42"/>
      <c r="G541" s="257"/>
      <c r="H541" s="43"/>
      <c r="I541" s="44"/>
      <c r="J541" s="45">
        <f t="shared" si="278"/>
        <v>0</v>
      </c>
      <c r="K541" s="46"/>
      <c r="L541" s="47">
        <f t="shared" si="279"/>
        <v>0</v>
      </c>
      <c r="M541" s="48"/>
      <c r="N541" s="321"/>
      <c r="O541" s="49"/>
      <c r="P541" s="50"/>
      <c r="Q541" s="43"/>
      <c r="R541" s="44"/>
      <c r="S541" s="44">
        <f t="shared" si="280"/>
        <v>0</v>
      </c>
      <c r="T541" s="50"/>
      <c r="U541" s="51"/>
      <c r="V541" s="52">
        <f t="shared" si="281"/>
        <v>0</v>
      </c>
      <c r="W541" s="53"/>
      <c r="X541" s="321"/>
      <c r="Y541" s="54">
        <f t="shared" si="282"/>
        <v>0</v>
      </c>
      <c r="Z541" s="55">
        <f t="shared" si="283"/>
        <v>0</v>
      </c>
      <c r="AA541" s="56">
        <f t="shared" si="284"/>
        <v>0</v>
      </c>
      <c r="AB541" s="57" t="e">
        <f t="shared" si="285"/>
        <v>#DIV/0!</v>
      </c>
      <c r="AC541" s="58">
        <f t="shared" si="286"/>
        <v>0</v>
      </c>
      <c r="AD541" s="59" t="e">
        <f t="shared" si="287"/>
        <v>#DIV/0!</v>
      </c>
      <c r="AE541" s="60">
        <f t="shared" si="288"/>
        <v>0</v>
      </c>
      <c r="AF541" s="61" t="e">
        <f t="shared" si="289"/>
        <v>#DIV/0!</v>
      </c>
      <c r="AG541" s="62">
        <f t="shared" si="290"/>
        <v>0</v>
      </c>
      <c r="AH541" s="63" t="e">
        <f t="shared" si="291"/>
        <v>#DIV/0!</v>
      </c>
      <c r="AI541" s="199">
        <f t="shared" si="292"/>
        <v>0</v>
      </c>
      <c r="AJ541" s="200" t="e">
        <f t="shared" si="293"/>
        <v>#DIV/0!</v>
      </c>
      <c r="AK541" s="199">
        <f t="shared" si="294"/>
        <v>0</v>
      </c>
      <c r="AL541" s="200" t="e">
        <f t="shared" si="295"/>
        <v>#DIV/0!</v>
      </c>
      <c r="AM541" s="201">
        <f t="shared" si="296"/>
        <v>0</v>
      </c>
      <c r="AN541" s="210" t="e">
        <f t="shared" si="297"/>
        <v>#DIV/0!</v>
      </c>
      <c r="AO541" s="201">
        <f t="shared" si="298"/>
        <v>0</v>
      </c>
      <c r="AP541" s="210" t="e">
        <f t="shared" si="299"/>
        <v>#DIV/0!</v>
      </c>
      <c r="AR541" s="64"/>
      <c r="AS541" s="65"/>
      <c r="AT541" s="208">
        <f t="shared" si="300"/>
        <v>0</v>
      </c>
      <c r="AU541" s="209" t="e">
        <f t="shared" si="301"/>
        <v>#DIV/0!</v>
      </c>
      <c r="AV541" s="189">
        <f t="shared" si="302"/>
        <v>0</v>
      </c>
      <c r="AW541" s="190" t="e">
        <f t="shared" si="303"/>
        <v>#DIV/0!</v>
      </c>
      <c r="AY541" s="68"/>
      <c r="AZ541" s="317"/>
      <c r="BA541" s="69"/>
      <c r="BB541" s="317"/>
      <c r="BC541" s="192">
        <f t="shared" si="304"/>
        <v>0</v>
      </c>
    </row>
    <row r="542" spans="1:55">
      <c r="A542" s="39"/>
      <c r="B542" s="40"/>
      <c r="C542" s="41"/>
      <c r="D542" s="41"/>
      <c r="E542" s="41"/>
      <c r="F542" s="42"/>
      <c r="G542" s="257"/>
      <c r="H542" s="43"/>
      <c r="I542" s="44"/>
      <c r="J542" s="45">
        <f t="shared" si="278"/>
        <v>0</v>
      </c>
      <c r="K542" s="46"/>
      <c r="L542" s="47">
        <f t="shared" si="279"/>
        <v>0</v>
      </c>
      <c r="M542" s="48"/>
      <c r="N542" s="321"/>
      <c r="O542" s="49"/>
      <c r="P542" s="50"/>
      <c r="Q542" s="43"/>
      <c r="R542" s="44"/>
      <c r="S542" s="44">
        <f t="shared" si="280"/>
        <v>0</v>
      </c>
      <c r="T542" s="50"/>
      <c r="U542" s="51"/>
      <c r="V542" s="52">
        <f t="shared" si="281"/>
        <v>0</v>
      </c>
      <c r="W542" s="53"/>
      <c r="X542" s="321"/>
      <c r="Y542" s="54">
        <f t="shared" si="282"/>
        <v>0</v>
      </c>
      <c r="Z542" s="55">
        <f t="shared" si="283"/>
        <v>0</v>
      </c>
      <c r="AA542" s="56">
        <f t="shared" si="284"/>
        <v>0</v>
      </c>
      <c r="AB542" s="57" t="e">
        <f t="shared" si="285"/>
        <v>#DIV/0!</v>
      </c>
      <c r="AC542" s="58">
        <f t="shared" si="286"/>
        <v>0</v>
      </c>
      <c r="AD542" s="59" t="e">
        <f t="shared" si="287"/>
        <v>#DIV/0!</v>
      </c>
      <c r="AE542" s="60">
        <f t="shared" si="288"/>
        <v>0</v>
      </c>
      <c r="AF542" s="61" t="e">
        <f t="shared" si="289"/>
        <v>#DIV/0!</v>
      </c>
      <c r="AG542" s="62">
        <f t="shared" si="290"/>
        <v>0</v>
      </c>
      <c r="AH542" s="63" t="e">
        <f t="shared" si="291"/>
        <v>#DIV/0!</v>
      </c>
      <c r="AI542" s="199">
        <f t="shared" si="292"/>
        <v>0</v>
      </c>
      <c r="AJ542" s="200" t="e">
        <f t="shared" si="293"/>
        <v>#DIV/0!</v>
      </c>
      <c r="AK542" s="199">
        <f t="shared" si="294"/>
        <v>0</v>
      </c>
      <c r="AL542" s="200" t="e">
        <f t="shared" si="295"/>
        <v>#DIV/0!</v>
      </c>
      <c r="AM542" s="201">
        <f t="shared" si="296"/>
        <v>0</v>
      </c>
      <c r="AN542" s="210" t="e">
        <f t="shared" si="297"/>
        <v>#DIV/0!</v>
      </c>
      <c r="AO542" s="201">
        <f t="shared" si="298"/>
        <v>0</v>
      </c>
      <c r="AP542" s="210" t="e">
        <f t="shared" si="299"/>
        <v>#DIV/0!</v>
      </c>
      <c r="AR542" s="64"/>
      <c r="AS542" s="65"/>
      <c r="AT542" s="208">
        <f t="shared" si="300"/>
        <v>0</v>
      </c>
      <c r="AU542" s="209" t="e">
        <f t="shared" si="301"/>
        <v>#DIV/0!</v>
      </c>
      <c r="AV542" s="189">
        <f t="shared" si="302"/>
        <v>0</v>
      </c>
      <c r="AW542" s="190" t="e">
        <f t="shared" si="303"/>
        <v>#DIV/0!</v>
      </c>
      <c r="AY542" s="68"/>
      <c r="AZ542" s="317"/>
      <c r="BA542" s="69"/>
      <c r="BB542" s="317"/>
      <c r="BC542" s="192">
        <f t="shared" si="304"/>
        <v>0</v>
      </c>
    </row>
    <row r="543" spans="1:55">
      <c r="A543" s="39"/>
      <c r="B543" s="40"/>
      <c r="C543" s="41"/>
      <c r="D543" s="41"/>
      <c r="E543" s="41"/>
      <c r="F543" s="42"/>
      <c r="G543" s="257"/>
      <c r="H543" s="43"/>
      <c r="I543" s="44"/>
      <c r="J543" s="45">
        <f t="shared" si="278"/>
        <v>0</v>
      </c>
      <c r="K543" s="46"/>
      <c r="L543" s="47">
        <f t="shared" si="279"/>
        <v>0</v>
      </c>
      <c r="M543" s="48"/>
      <c r="N543" s="321"/>
      <c r="O543" s="49"/>
      <c r="P543" s="50"/>
      <c r="Q543" s="43"/>
      <c r="R543" s="44"/>
      <c r="S543" s="44">
        <f t="shared" si="280"/>
        <v>0</v>
      </c>
      <c r="T543" s="50"/>
      <c r="U543" s="51"/>
      <c r="V543" s="52">
        <f t="shared" si="281"/>
        <v>0</v>
      </c>
      <c r="W543" s="53"/>
      <c r="X543" s="321"/>
      <c r="Y543" s="54">
        <f t="shared" si="282"/>
        <v>0</v>
      </c>
      <c r="Z543" s="55">
        <f t="shared" si="283"/>
        <v>0</v>
      </c>
      <c r="AA543" s="56">
        <f t="shared" si="284"/>
        <v>0</v>
      </c>
      <c r="AB543" s="57" t="e">
        <f t="shared" si="285"/>
        <v>#DIV/0!</v>
      </c>
      <c r="AC543" s="58">
        <f t="shared" si="286"/>
        <v>0</v>
      </c>
      <c r="AD543" s="59" t="e">
        <f t="shared" si="287"/>
        <v>#DIV/0!</v>
      </c>
      <c r="AE543" s="60">
        <f t="shared" si="288"/>
        <v>0</v>
      </c>
      <c r="AF543" s="61" t="e">
        <f t="shared" si="289"/>
        <v>#DIV/0!</v>
      </c>
      <c r="AG543" s="62">
        <f t="shared" si="290"/>
        <v>0</v>
      </c>
      <c r="AH543" s="63" t="e">
        <f t="shared" si="291"/>
        <v>#DIV/0!</v>
      </c>
      <c r="AI543" s="199">
        <f t="shared" si="292"/>
        <v>0</v>
      </c>
      <c r="AJ543" s="200" t="e">
        <f t="shared" si="293"/>
        <v>#DIV/0!</v>
      </c>
      <c r="AK543" s="199">
        <f t="shared" si="294"/>
        <v>0</v>
      </c>
      <c r="AL543" s="200" t="e">
        <f t="shared" si="295"/>
        <v>#DIV/0!</v>
      </c>
      <c r="AM543" s="201">
        <f t="shared" si="296"/>
        <v>0</v>
      </c>
      <c r="AN543" s="210" t="e">
        <f t="shared" si="297"/>
        <v>#DIV/0!</v>
      </c>
      <c r="AO543" s="201">
        <f t="shared" si="298"/>
        <v>0</v>
      </c>
      <c r="AP543" s="210" t="e">
        <f t="shared" si="299"/>
        <v>#DIV/0!</v>
      </c>
      <c r="AR543" s="64"/>
      <c r="AS543" s="65"/>
      <c r="AT543" s="208">
        <f t="shared" si="300"/>
        <v>0</v>
      </c>
      <c r="AU543" s="209" t="e">
        <f t="shared" si="301"/>
        <v>#DIV/0!</v>
      </c>
      <c r="AV543" s="189">
        <f t="shared" si="302"/>
        <v>0</v>
      </c>
      <c r="AW543" s="190" t="e">
        <f t="shared" si="303"/>
        <v>#DIV/0!</v>
      </c>
      <c r="AY543" s="68"/>
      <c r="AZ543" s="317"/>
      <c r="BA543" s="69"/>
      <c r="BB543" s="317"/>
      <c r="BC543" s="192">
        <f t="shared" si="304"/>
        <v>0</v>
      </c>
    </row>
    <row r="544" spans="1:55">
      <c r="A544" s="39"/>
      <c r="B544" s="40"/>
      <c r="C544" s="41"/>
      <c r="D544" s="41"/>
      <c r="E544" s="41"/>
      <c r="F544" s="42"/>
      <c r="G544" s="257"/>
      <c r="H544" s="43"/>
      <c r="I544" s="44"/>
      <c r="J544" s="45">
        <f t="shared" si="278"/>
        <v>0</v>
      </c>
      <c r="K544" s="46"/>
      <c r="L544" s="47">
        <f t="shared" si="279"/>
        <v>0</v>
      </c>
      <c r="M544" s="48"/>
      <c r="N544" s="321"/>
      <c r="O544" s="49"/>
      <c r="P544" s="50"/>
      <c r="Q544" s="43"/>
      <c r="R544" s="44"/>
      <c r="S544" s="44">
        <f t="shared" si="280"/>
        <v>0</v>
      </c>
      <c r="T544" s="50"/>
      <c r="U544" s="51"/>
      <c r="V544" s="52">
        <f t="shared" si="281"/>
        <v>0</v>
      </c>
      <c r="W544" s="53"/>
      <c r="X544" s="321"/>
      <c r="Y544" s="54">
        <f t="shared" si="282"/>
        <v>0</v>
      </c>
      <c r="Z544" s="55">
        <f t="shared" si="283"/>
        <v>0</v>
      </c>
      <c r="AA544" s="56">
        <f t="shared" si="284"/>
        <v>0</v>
      </c>
      <c r="AB544" s="57" t="e">
        <f t="shared" si="285"/>
        <v>#DIV/0!</v>
      </c>
      <c r="AC544" s="58">
        <f t="shared" si="286"/>
        <v>0</v>
      </c>
      <c r="AD544" s="59" t="e">
        <f t="shared" si="287"/>
        <v>#DIV/0!</v>
      </c>
      <c r="AE544" s="60">
        <f t="shared" si="288"/>
        <v>0</v>
      </c>
      <c r="AF544" s="61" t="e">
        <f t="shared" si="289"/>
        <v>#DIV/0!</v>
      </c>
      <c r="AG544" s="62">
        <f t="shared" si="290"/>
        <v>0</v>
      </c>
      <c r="AH544" s="63" t="e">
        <f t="shared" si="291"/>
        <v>#DIV/0!</v>
      </c>
      <c r="AI544" s="199">
        <f t="shared" si="292"/>
        <v>0</v>
      </c>
      <c r="AJ544" s="200" t="e">
        <f t="shared" si="293"/>
        <v>#DIV/0!</v>
      </c>
      <c r="AK544" s="199">
        <f t="shared" si="294"/>
        <v>0</v>
      </c>
      <c r="AL544" s="200" t="e">
        <f t="shared" si="295"/>
        <v>#DIV/0!</v>
      </c>
      <c r="AM544" s="201">
        <f t="shared" si="296"/>
        <v>0</v>
      </c>
      <c r="AN544" s="210" t="e">
        <f t="shared" si="297"/>
        <v>#DIV/0!</v>
      </c>
      <c r="AO544" s="201">
        <f t="shared" si="298"/>
        <v>0</v>
      </c>
      <c r="AP544" s="210" t="e">
        <f t="shared" si="299"/>
        <v>#DIV/0!</v>
      </c>
      <c r="AR544" s="64"/>
      <c r="AS544" s="65"/>
      <c r="AT544" s="208">
        <f t="shared" si="300"/>
        <v>0</v>
      </c>
      <c r="AU544" s="209" t="e">
        <f t="shared" si="301"/>
        <v>#DIV/0!</v>
      </c>
      <c r="AV544" s="189">
        <f t="shared" si="302"/>
        <v>0</v>
      </c>
      <c r="AW544" s="190" t="e">
        <f t="shared" si="303"/>
        <v>#DIV/0!</v>
      </c>
      <c r="AY544" s="68"/>
      <c r="AZ544" s="317"/>
      <c r="BA544" s="69"/>
      <c r="BB544" s="317"/>
      <c r="BC544" s="192">
        <f t="shared" si="304"/>
        <v>0</v>
      </c>
    </row>
    <row r="545" spans="1:55">
      <c r="A545" s="39"/>
      <c r="B545" s="40"/>
      <c r="C545" s="41"/>
      <c r="D545" s="41"/>
      <c r="E545" s="41"/>
      <c r="F545" s="42"/>
      <c r="G545" s="257"/>
      <c r="H545" s="43"/>
      <c r="I545" s="44"/>
      <c r="J545" s="45">
        <f t="shared" si="278"/>
        <v>0</v>
      </c>
      <c r="K545" s="46"/>
      <c r="L545" s="47">
        <f t="shared" si="279"/>
        <v>0</v>
      </c>
      <c r="M545" s="48"/>
      <c r="N545" s="321"/>
      <c r="O545" s="49"/>
      <c r="P545" s="50"/>
      <c r="Q545" s="43"/>
      <c r="R545" s="44"/>
      <c r="S545" s="44">
        <f t="shared" si="280"/>
        <v>0</v>
      </c>
      <c r="T545" s="50"/>
      <c r="U545" s="51"/>
      <c r="V545" s="52">
        <f t="shared" si="281"/>
        <v>0</v>
      </c>
      <c r="W545" s="53"/>
      <c r="X545" s="321"/>
      <c r="Y545" s="54">
        <f t="shared" si="282"/>
        <v>0</v>
      </c>
      <c r="Z545" s="55">
        <f t="shared" si="283"/>
        <v>0</v>
      </c>
      <c r="AA545" s="56">
        <f t="shared" si="284"/>
        <v>0</v>
      </c>
      <c r="AB545" s="57" t="e">
        <f t="shared" si="285"/>
        <v>#DIV/0!</v>
      </c>
      <c r="AC545" s="58">
        <f t="shared" si="286"/>
        <v>0</v>
      </c>
      <c r="AD545" s="59" t="e">
        <f t="shared" si="287"/>
        <v>#DIV/0!</v>
      </c>
      <c r="AE545" s="60">
        <f t="shared" si="288"/>
        <v>0</v>
      </c>
      <c r="AF545" s="61" t="e">
        <f t="shared" si="289"/>
        <v>#DIV/0!</v>
      </c>
      <c r="AG545" s="62">
        <f t="shared" si="290"/>
        <v>0</v>
      </c>
      <c r="AH545" s="63" t="e">
        <f t="shared" si="291"/>
        <v>#DIV/0!</v>
      </c>
      <c r="AI545" s="199">
        <f t="shared" si="292"/>
        <v>0</v>
      </c>
      <c r="AJ545" s="200" t="e">
        <f t="shared" si="293"/>
        <v>#DIV/0!</v>
      </c>
      <c r="AK545" s="199">
        <f t="shared" si="294"/>
        <v>0</v>
      </c>
      <c r="AL545" s="200" t="e">
        <f t="shared" si="295"/>
        <v>#DIV/0!</v>
      </c>
      <c r="AM545" s="201">
        <f t="shared" si="296"/>
        <v>0</v>
      </c>
      <c r="AN545" s="210" t="e">
        <f t="shared" si="297"/>
        <v>#DIV/0!</v>
      </c>
      <c r="AO545" s="201">
        <f t="shared" si="298"/>
        <v>0</v>
      </c>
      <c r="AP545" s="210" t="e">
        <f t="shared" si="299"/>
        <v>#DIV/0!</v>
      </c>
      <c r="AR545" s="64"/>
      <c r="AS545" s="65"/>
      <c r="AT545" s="208">
        <f t="shared" si="300"/>
        <v>0</v>
      </c>
      <c r="AU545" s="209" t="e">
        <f t="shared" si="301"/>
        <v>#DIV/0!</v>
      </c>
      <c r="AV545" s="189">
        <f t="shared" si="302"/>
        <v>0</v>
      </c>
      <c r="AW545" s="190" t="e">
        <f t="shared" si="303"/>
        <v>#DIV/0!</v>
      </c>
      <c r="AY545" s="68"/>
      <c r="AZ545" s="317"/>
      <c r="BA545" s="69"/>
      <c r="BB545" s="317"/>
      <c r="BC545" s="192">
        <f t="shared" si="304"/>
        <v>0</v>
      </c>
    </row>
    <row r="546" spans="1:55">
      <c r="A546" s="39"/>
      <c r="B546" s="40"/>
      <c r="C546" s="41"/>
      <c r="D546" s="41"/>
      <c r="E546" s="41"/>
      <c r="F546" s="42"/>
      <c r="G546" s="257"/>
      <c r="H546" s="43"/>
      <c r="I546" s="44"/>
      <c r="J546" s="45">
        <f t="shared" si="278"/>
        <v>0</v>
      </c>
      <c r="K546" s="46"/>
      <c r="L546" s="47">
        <f t="shared" si="279"/>
        <v>0</v>
      </c>
      <c r="M546" s="48"/>
      <c r="N546" s="321"/>
      <c r="O546" s="49"/>
      <c r="P546" s="50"/>
      <c r="Q546" s="43"/>
      <c r="R546" s="44"/>
      <c r="S546" s="44">
        <f t="shared" si="280"/>
        <v>0</v>
      </c>
      <c r="T546" s="50"/>
      <c r="U546" s="51"/>
      <c r="V546" s="52">
        <f t="shared" si="281"/>
        <v>0</v>
      </c>
      <c r="W546" s="53"/>
      <c r="X546" s="321"/>
      <c r="Y546" s="54">
        <f t="shared" si="282"/>
        <v>0</v>
      </c>
      <c r="Z546" s="55">
        <f t="shared" si="283"/>
        <v>0</v>
      </c>
      <c r="AA546" s="56">
        <f t="shared" si="284"/>
        <v>0</v>
      </c>
      <c r="AB546" s="57" t="e">
        <f t="shared" si="285"/>
        <v>#DIV/0!</v>
      </c>
      <c r="AC546" s="58">
        <f t="shared" si="286"/>
        <v>0</v>
      </c>
      <c r="AD546" s="59" t="e">
        <f t="shared" si="287"/>
        <v>#DIV/0!</v>
      </c>
      <c r="AE546" s="60">
        <f t="shared" si="288"/>
        <v>0</v>
      </c>
      <c r="AF546" s="61" t="e">
        <f t="shared" si="289"/>
        <v>#DIV/0!</v>
      </c>
      <c r="AG546" s="62">
        <f t="shared" si="290"/>
        <v>0</v>
      </c>
      <c r="AH546" s="63" t="e">
        <f t="shared" si="291"/>
        <v>#DIV/0!</v>
      </c>
      <c r="AI546" s="199">
        <f t="shared" si="292"/>
        <v>0</v>
      </c>
      <c r="AJ546" s="200" t="e">
        <f t="shared" si="293"/>
        <v>#DIV/0!</v>
      </c>
      <c r="AK546" s="199">
        <f t="shared" si="294"/>
        <v>0</v>
      </c>
      <c r="AL546" s="200" t="e">
        <f t="shared" si="295"/>
        <v>#DIV/0!</v>
      </c>
      <c r="AM546" s="201">
        <f t="shared" si="296"/>
        <v>0</v>
      </c>
      <c r="AN546" s="210" t="e">
        <f t="shared" si="297"/>
        <v>#DIV/0!</v>
      </c>
      <c r="AO546" s="201">
        <f t="shared" si="298"/>
        <v>0</v>
      </c>
      <c r="AP546" s="210" t="e">
        <f t="shared" si="299"/>
        <v>#DIV/0!</v>
      </c>
      <c r="AR546" s="64"/>
      <c r="AS546" s="65"/>
      <c r="AT546" s="208">
        <f t="shared" si="300"/>
        <v>0</v>
      </c>
      <c r="AU546" s="209" t="e">
        <f t="shared" si="301"/>
        <v>#DIV/0!</v>
      </c>
      <c r="AV546" s="189">
        <f t="shared" si="302"/>
        <v>0</v>
      </c>
      <c r="AW546" s="190" t="e">
        <f t="shared" si="303"/>
        <v>#DIV/0!</v>
      </c>
      <c r="AY546" s="68"/>
      <c r="AZ546" s="317"/>
      <c r="BA546" s="69"/>
      <c r="BB546" s="317"/>
      <c r="BC546" s="192">
        <f t="shared" si="304"/>
        <v>0</v>
      </c>
    </row>
    <row r="547" spans="1:55">
      <c r="A547" s="39"/>
      <c r="B547" s="40"/>
      <c r="C547" s="41"/>
      <c r="D547" s="41"/>
      <c r="E547" s="41"/>
      <c r="F547" s="42"/>
      <c r="G547" s="257"/>
      <c r="H547" s="43"/>
      <c r="I547" s="44"/>
      <c r="J547" s="45">
        <f t="shared" si="278"/>
        <v>0</v>
      </c>
      <c r="K547" s="46"/>
      <c r="L547" s="47">
        <f t="shared" si="279"/>
        <v>0</v>
      </c>
      <c r="M547" s="48"/>
      <c r="N547" s="321"/>
      <c r="O547" s="49"/>
      <c r="P547" s="50"/>
      <c r="Q547" s="43"/>
      <c r="R547" s="44"/>
      <c r="S547" s="44">
        <f t="shared" si="280"/>
        <v>0</v>
      </c>
      <c r="T547" s="50"/>
      <c r="U547" s="51"/>
      <c r="V547" s="52">
        <f t="shared" si="281"/>
        <v>0</v>
      </c>
      <c r="W547" s="53"/>
      <c r="X547" s="321"/>
      <c r="Y547" s="54">
        <f t="shared" si="282"/>
        <v>0</v>
      </c>
      <c r="Z547" s="55">
        <f t="shared" si="283"/>
        <v>0</v>
      </c>
      <c r="AA547" s="56">
        <f t="shared" si="284"/>
        <v>0</v>
      </c>
      <c r="AB547" s="57" t="e">
        <f t="shared" si="285"/>
        <v>#DIV/0!</v>
      </c>
      <c r="AC547" s="58">
        <f t="shared" si="286"/>
        <v>0</v>
      </c>
      <c r="AD547" s="59" t="e">
        <f t="shared" si="287"/>
        <v>#DIV/0!</v>
      </c>
      <c r="AE547" s="60">
        <f t="shared" si="288"/>
        <v>0</v>
      </c>
      <c r="AF547" s="61" t="e">
        <f t="shared" si="289"/>
        <v>#DIV/0!</v>
      </c>
      <c r="AG547" s="62">
        <f t="shared" si="290"/>
        <v>0</v>
      </c>
      <c r="AH547" s="63" t="e">
        <f t="shared" si="291"/>
        <v>#DIV/0!</v>
      </c>
      <c r="AI547" s="199">
        <f t="shared" si="292"/>
        <v>0</v>
      </c>
      <c r="AJ547" s="200" t="e">
        <f t="shared" si="293"/>
        <v>#DIV/0!</v>
      </c>
      <c r="AK547" s="199">
        <f t="shared" si="294"/>
        <v>0</v>
      </c>
      <c r="AL547" s="200" t="e">
        <f t="shared" si="295"/>
        <v>#DIV/0!</v>
      </c>
      <c r="AM547" s="201">
        <f t="shared" si="296"/>
        <v>0</v>
      </c>
      <c r="AN547" s="210" t="e">
        <f t="shared" si="297"/>
        <v>#DIV/0!</v>
      </c>
      <c r="AO547" s="201">
        <f t="shared" si="298"/>
        <v>0</v>
      </c>
      <c r="AP547" s="210" t="e">
        <f t="shared" si="299"/>
        <v>#DIV/0!</v>
      </c>
      <c r="AR547" s="64"/>
      <c r="AS547" s="65"/>
      <c r="AT547" s="208">
        <f t="shared" si="300"/>
        <v>0</v>
      </c>
      <c r="AU547" s="209" t="e">
        <f t="shared" si="301"/>
        <v>#DIV/0!</v>
      </c>
      <c r="AV547" s="189">
        <f t="shared" si="302"/>
        <v>0</v>
      </c>
      <c r="AW547" s="190" t="e">
        <f t="shared" si="303"/>
        <v>#DIV/0!</v>
      </c>
      <c r="AY547" s="68"/>
      <c r="AZ547" s="317"/>
      <c r="BA547" s="69"/>
      <c r="BB547" s="317"/>
      <c r="BC547" s="192">
        <f t="shared" si="304"/>
        <v>0</v>
      </c>
    </row>
    <row r="548" spans="1:55">
      <c r="A548" s="39"/>
      <c r="B548" s="40"/>
      <c r="C548" s="41"/>
      <c r="D548" s="41"/>
      <c r="E548" s="41"/>
      <c r="F548" s="42"/>
      <c r="G548" s="257"/>
      <c r="H548" s="43"/>
      <c r="I548" s="44"/>
      <c r="J548" s="45">
        <f t="shared" si="278"/>
        <v>0</v>
      </c>
      <c r="K548" s="46"/>
      <c r="L548" s="47">
        <f t="shared" si="279"/>
        <v>0</v>
      </c>
      <c r="M548" s="48"/>
      <c r="N548" s="321"/>
      <c r="O548" s="49"/>
      <c r="P548" s="50"/>
      <c r="Q548" s="43"/>
      <c r="R548" s="44"/>
      <c r="S548" s="44">
        <f t="shared" si="280"/>
        <v>0</v>
      </c>
      <c r="T548" s="50"/>
      <c r="U548" s="51"/>
      <c r="V548" s="52">
        <f t="shared" si="281"/>
        <v>0</v>
      </c>
      <c r="W548" s="53"/>
      <c r="X548" s="321"/>
      <c r="Y548" s="54">
        <f t="shared" si="282"/>
        <v>0</v>
      </c>
      <c r="Z548" s="55">
        <f t="shared" si="283"/>
        <v>0</v>
      </c>
      <c r="AA548" s="56">
        <f t="shared" si="284"/>
        <v>0</v>
      </c>
      <c r="AB548" s="57" t="e">
        <f t="shared" si="285"/>
        <v>#DIV/0!</v>
      </c>
      <c r="AC548" s="58">
        <f t="shared" si="286"/>
        <v>0</v>
      </c>
      <c r="AD548" s="59" t="e">
        <f t="shared" si="287"/>
        <v>#DIV/0!</v>
      </c>
      <c r="AE548" s="60">
        <f t="shared" si="288"/>
        <v>0</v>
      </c>
      <c r="AF548" s="61" t="e">
        <f t="shared" si="289"/>
        <v>#DIV/0!</v>
      </c>
      <c r="AG548" s="62">
        <f t="shared" si="290"/>
        <v>0</v>
      </c>
      <c r="AH548" s="63" t="e">
        <f t="shared" si="291"/>
        <v>#DIV/0!</v>
      </c>
      <c r="AI548" s="199">
        <f t="shared" si="292"/>
        <v>0</v>
      </c>
      <c r="AJ548" s="200" t="e">
        <f t="shared" si="293"/>
        <v>#DIV/0!</v>
      </c>
      <c r="AK548" s="199">
        <f t="shared" si="294"/>
        <v>0</v>
      </c>
      <c r="AL548" s="200" t="e">
        <f t="shared" si="295"/>
        <v>#DIV/0!</v>
      </c>
      <c r="AM548" s="201">
        <f t="shared" si="296"/>
        <v>0</v>
      </c>
      <c r="AN548" s="210" t="e">
        <f t="shared" si="297"/>
        <v>#DIV/0!</v>
      </c>
      <c r="AO548" s="201">
        <f t="shared" si="298"/>
        <v>0</v>
      </c>
      <c r="AP548" s="210" t="e">
        <f t="shared" si="299"/>
        <v>#DIV/0!</v>
      </c>
      <c r="AR548" s="64"/>
      <c r="AS548" s="65"/>
      <c r="AT548" s="208">
        <f t="shared" si="300"/>
        <v>0</v>
      </c>
      <c r="AU548" s="209" t="e">
        <f t="shared" si="301"/>
        <v>#DIV/0!</v>
      </c>
      <c r="AV548" s="189">
        <f t="shared" si="302"/>
        <v>0</v>
      </c>
      <c r="AW548" s="190" t="e">
        <f t="shared" si="303"/>
        <v>#DIV/0!</v>
      </c>
      <c r="AY548" s="68"/>
      <c r="AZ548" s="317"/>
      <c r="BA548" s="69"/>
      <c r="BB548" s="317"/>
      <c r="BC548" s="192">
        <f t="shared" si="304"/>
        <v>0</v>
      </c>
    </row>
    <row r="549" spans="1:55">
      <c r="A549" s="39"/>
      <c r="B549" s="40"/>
      <c r="C549" s="41"/>
      <c r="D549" s="41"/>
      <c r="E549" s="41"/>
      <c r="F549" s="42"/>
      <c r="G549" s="257"/>
      <c r="H549" s="43"/>
      <c r="I549" s="44"/>
      <c r="J549" s="45">
        <f t="shared" si="278"/>
        <v>0</v>
      </c>
      <c r="K549" s="46"/>
      <c r="L549" s="47">
        <f t="shared" si="279"/>
        <v>0</v>
      </c>
      <c r="M549" s="48"/>
      <c r="N549" s="321"/>
      <c r="O549" s="49"/>
      <c r="P549" s="50"/>
      <c r="Q549" s="43"/>
      <c r="R549" s="44"/>
      <c r="S549" s="44">
        <f t="shared" si="280"/>
        <v>0</v>
      </c>
      <c r="T549" s="50"/>
      <c r="U549" s="51"/>
      <c r="V549" s="52">
        <f t="shared" si="281"/>
        <v>0</v>
      </c>
      <c r="W549" s="53"/>
      <c r="X549" s="321"/>
      <c r="Y549" s="54">
        <f t="shared" si="282"/>
        <v>0</v>
      </c>
      <c r="Z549" s="55">
        <f t="shared" si="283"/>
        <v>0</v>
      </c>
      <c r="AA549" s="56">
        <f t="shared" si="284"/>
        <v>0</v>
      </c>
      <c r="AB549" s="57" t="e">
        <f t="shared" si="285"/>
        <v>#DIV/0!</v>
      </c>
      <c r="AC549" s="58">
        <f t="shared" si="286"/>
        <v>0</v>
      </c>
      <c r="AD549" s="59" t="e">
        <f t="shared" si="287"/>
        <v>#DIV/0!</v>
      </c>
      <c r="AE549" s="60">
        <f t="shared" si="288"/>
        <v>0</v>
      </c>
      <c r="AF549" s="61" t="e">
        <f t="shared" si="289"/>
        <v>#DIV/0!</v>
      </c>
      <c r="AG549" s="62">
        <f t="shared" si="290"/>
        <v>0</v>
      </c>
      <c r="AH549" s="63" t="e">
        <f t="shared" si="291"/>
        <v>#DIV/0!</v>
      </c>
      <c r="AI549" s="199">
        <f t="shared" si="292"/>
        <v>0</v>
      </c>
      <c r="AJ549" s="200" t="e">
        <f t="shared" si="293"/>
        <v>#DIV/0!</v>
      </c>
      <c r="AK549" s="199">
        <f t="shared" si="294"/>
        <v>0</v>
      </c>
      <c r="AL549" s="200" t="e">
        <f t="shared" si="295"/>
        <v>#DIV/0!</v>
      </c>
      <c r="AM549" s="201">
        <f t="shared" si="296"/>
        <v>0</v>
      </c>
      <c r="AN549" s="210" t="e">
        <f t="shared" si="297"/>
        <v>#DIV/0!</v>
      </c>
      <c r="AO549" s="201">
        <f t="shared" si="298"/>
        <v>0</v>
      </c>
      <c r="AP549" s="210" t="e">
        <f t="shared" si="299"/>
        <v>#DIV/0!</v>
      </c>
      <c r="AR549" s="64"/>
      <c r="AS549" s="65"/>
      <c r="AT549" s="208">
        <f t="shared" si="300"/>
        <v>0</v>
      </c>
      <c r="AU549" s="209" t="e">
        <f t="shared" si="301"/>
        <v>#DIV/0!</v>
      </c>
      <c r="AV549" s="189">
        <f t="shared" si="302"/>
        <v>0</v>
      </c>
      <c r="AW549" s="190" t="e">
        <f t="shared" si="303"/>
        <v>#DIV/0!</v>
      </c>
      <c r="AY549" s="68"/>
      <c r="AZ549" s="317"/>
      <c r="BA549" s="69"/>
      <c r="BB549" s="317"/>
      <c r="BC549" s="192">
        <f t="shared" si="304"/>
        <v>0</v>
      </c>
    </row>
    <row r="550" spans="1:55">
      <c r="A550" s="39"/>
      <c r="B550" s="40"/>
      <c r="C550" s="41"/>
      <c r="D550" s="41"/>
      <c r="E550" s="41"/>
      <c r="F550" s="42"/>
      <c r="G550" s="257"/>
      <c r="H550" s="43"/>
      <c r="I550" s="44"/>
      <c r="J550" s="45">
        <f t="shared" si="278"/>
        <v>0</v>
      </c>
      <c r="K550" s="46"/>
      <c r="L550" s="47">
        <f t="shared" si="279"/>
        <v>0</v>
      </c>
      <c r="M550" s="48"/>
      <c r="N550" s="321"/>
      <c r="O550" s="49"/>
      <c r="P550" s="50"/>
      <c r="Q550" s="43"/>
      <c r="R550" s="44"/>
      <c r="S550" s="44">
        <f t="shared" si="280"/>
        <v>0</v>
      </c>
      <c r="T550" s="50"/>
      <c r="U550" s="51"/>
      <c r="V550" s="52">
        <f t="shared" si="281"/>
        <v>0</v>
      </c>
      <c r="W550" s="53"/>
      <c r="X550" s="321"/>
      <c r="Y550" s="54">
        <f t="shared" si="282"/>
        <v>0</v>
      </c>
      <c r="Z550" s="55">
        <f t="shared" si="283"/>
        <v>0</v>
      </c>
      <c r="AA550" s="56">
        <f t="shared" si="284"/>
        <v>0</v>
      </c>
      <c r="AB550" s="57" t="e">
        <f t="shared" si="285"/>
        <v>#DIV/0!</v>
      </c>
      <c r="AC550" s="58">
        <f t="shared" si="286"/>
        <v>0</v>
      </c>
      <c r="AD550" s="59" t="e">
        <f t="shared" si="287"/>
        <v>#DIV/0!</v>
      </c>
      <c r="AE550" s="60">
        <f t="shared" si="288"/>
        <v>0</v>
      </c>
      <c r="AF550" s="61" t="e">
        <f t="shared" si="289"/>
        <v>#DIV/0!</v>
      </c>
      <c r="AG550" s="62">
        <f t="shared" si="290"/>
        <v>0</v>
      </c>
      <c r="AH550" s="63" t="e">
        <f t="shared" si="291"/>
        <v>#DIV/0!</v>
      </c>
      <c r="AI550" s="199">
        <f t="shared" si="292"/>
        <v>0</v>
      </c>
      <c r="AJ550" s="200" t="e">
        <f t="shared" si="293"/>
        <v>#DIV/0!</v>
      </c>
      <c r="AK550" s="199">
        <f t="shared" si="294"/>
        <v>0</v>
      </c>
      <c r="AL550" s="200" t="e">
        <f t="shared" si="295"/>
        <v>#DIV/0!</v>
      </c>
      <c r="AM550" s="201">
        <f t="shared" si="296"/>
        <v>0</v>
      </c>
      <c r="AN550" s="210" t="e">
        <f t="shared" si="297"/>
        <v>#DIV/0!</v>
      </c>
      <c r="AO550" s="201">
        <f t="shared" si="298"/>
        <v>0</v>
      </c>
      <c r="AP550" s="210" t="e">
        <f t="shared" si="299"/>
        <v>#DIV/0!</v>
      </c>
      <c r="AR550" s="64"/>
      <c r="AS550" s="65"/>
      <c r="AT550" s="208">
        <f t="shared" si="300"/>
        <v>0</v>
      </c>
      <c r="AU550" s="209" t="e">
        <f t="shared" si="301"/>
        <v>#DIV/0!</v>
      </c>
      <c r="AV550" s="189">
        <f t="shared" si="302"/>
        <v>0</v>
      </c>
      <c r="AW550" s="190" t="e">
        <f t="shared" si="303"/>
        <v>#DIV/0!</v>
      </c>
      <c r="AY550" s="68"/>
      <c r="AZ550" s="317"/>
      <c r="BA550" s="69"/>
      <c r="BB550" s="317"/>
      <c r="BC550" s="192">
        <f t="shared" si="304"/>
        <v>0</v>
      </c>
    </row>
    <row r="551" spans="1:55">
      <c r="A551" s="39"/>
      <c r="B551" s="40"/>
      <c r="C551" s="41"/>
      <c r="D551" s="41"/>
      <c r="E551" s="41"/>
      <c r="F551" s="42"/>
      <c r="G551" s="257"/>
      <c r="H551" s="43"/>
      <c r="I551" s="44"/>
      <c r="J551" s="45">
        <f t="shared" si="278"/>
        <v>0</v>
      </c>
      <c r="K551" s="46"/>
      <c r="L551" s="47">
        <f t="shared" si="279"/>
        <v>0</v>
      </c>
      <c r="M551" s="48"/>
      <c r="N551" s="321"/>
      <c r="O551" s="49"/>
      <c r="P551" s="50"/>
      <c r="Q551" s="43"/>
      <c r="R551" s="44"/>
      <c r="S551" s="44">
        <f t="shared" si="280"/>
        <v>0</v>
      </c>
      <c r="T551" s="50"/>
      <c r="U551" s="51"/>
      <c r="V551" s="52">
        <f t="shared" si="281"/>
        <v>0</v>
      </c>
      <c r="W551" s="53"/>
      <c r="X551" s="321"/>
      <c r="Y551" s="54">
        <f t="shared" si="282"/>
        <v>0</v>
      </c>
      <c r="Z551" s="55">
        <f t="shared" si="283"/>
        <v>0</v>
      </c>
      <c r="AA551" s="56">
        <f t="shared" si="284"/>
        <v>0</v>
      </c>
      <c r="AB551" s="57" t="e">
        <f t="shared" si="285"/>
        <v>#DIV/0!</v>
      </c>
      <c r="AC551" s="58">
        <f t="shared" si="286"/>
        <v>0</v>
      </c>
      <c r="AD551" s="59" t="e">
        <f t="shared" si="287"/>
        <v>#DIV/0!</v>
      </c>
      <c r="AE551" s="60">
        <f t="shared" si="288"/>
        <v>0</v>
      </c>
      <c r="AF551" s="61" t="e">
        <f t="shared" si="289"/>
        <v>#DIV/0!</v>
      </c>
      <c r="AG551" s="62">
        <f t="shared" si="290"/>
        <v>0</v>
      </c>
      <c r="AH551" s="63" t="e">
        <f t="shared" si="291"/>
        <v>#DIV/0!</v>
      </c>
      <c r="AI551" s="199">
        <f t="shared" si="292"/>
        <v>0</v>
      </c>
      <c r="AJ551" s="200" t="e">
        <f t="shared" si="293"/>
        <v>#DIV/0!</v>
      </c>
      <c r="AK551" s="199">
        <f t="shared" si="294"/>
        <v>0</v>
      </c>
      <c r="AL551" s="200" t="e">
        <f t="shared" si="295"/>
        <v>#DIV/0!</v>
      </c>
      <c r="AM551" s="201">
        <f t="shared" si="296"/>
        <v>0</v>
      </c>
      <c r="AN551" s="210" t="e">
        <f t="shared" si="297"/>
        <v>#DIV/0!</v>
      </c>
      <c r="AO551" s="201">
        <f t="shared" si="298"/>
        <v>0</v>
      </c>
      <c r="AP551" s="210" t="e">
        <f t="shared" si="299"/>
        <v>#DIV/0!</v>
      </c>
      <c r="AR551" s="64"/>
      <c r="AS551" s="65"/>
      <c r="AT551" s="208">
        <f t="shared" si="300"/>
        <v>0</v>
      </c>
      <c r="AU551" s="209" t="e">
        <f t="shared" si="301"/>
        <v>#DIV/0!</v>
      </c>
      <c r="AV551" s="189">
        <f t="shared" si="302"/>
        <v>0</v>
      </c>
      <c r="AW551" s="190" t="e">
        <f t="shared" si="303"/>
        <v>#DIV/0!</v>
      </c>
      <c r="AY551" s="68"/>
      <c r="AZ551" s="317"/>
      <c r="BA551" s="69"/>
      <c r="BB551" s="317"/>
      <c r="BC551" s="192">
        <f t="shared" si="304"/>
        <v>0</v>
      </c>
    </row>
    <row r="552" spans="1:55">
      <c r="A552" s="39"/>
      <c r="B552" s="40"/>
      <c r="C552" s="41"/>
      <c r="D552" s="41"/>
      <c r="E552" s="41"/>
      <c r="F552" s="42"/>
      <c r="G552" s="257"/>
      <c r="H552" s="43"/>
      <c r="I552" s="44"/>
      <c r="J552" s="45">
        <f t="shared" si="278"/>
        <v>0</v>
      </c>
      <c r="K552" s="46"/>
      <c r="L552" s="47">
        <f t="shared" si="279"/>
        <v>0</v>
      </c>
      <c r="M552" s="48"/>
      <c r="N552" s="321"/>
      <c r="O552" s="49"/>
      <c r="P552" s="50"/>
      <c r="Q552" s="43"/>
      <c r="R552" s="44"/>
      <c r="S552" s="44">
        <f t="shared" si="280"/>
        <v>0</v>
      </c>
      <c r="T552" s="50"/>
      <c r="U552" s="51"/>
      <c r="V552" s="52">
        <f t="shared" si="281"/>
        <v>0</v>
      </c>
      <c r="W552" s="53"/>
      <c r="X552" s="321"/>
      <c r="Y552" s="54">
        <f t="shared" si="282"/>
        <v>0</v>
      </c>
      <c r="Z552" s="55">
        <f t="shared" si="283"/>
        <v>0</v>
      </c>
      <c r="AA552" s="56">
        <f t="shared" si="284"/>
        <v>0</v>
      </c>
      <c r="AB552" s="57" t="e">
        <f t="shared" si="285"/>
        <v>#DIV/0!</v>
      </c>
      <c r="AC552" s="58">
        <f t="shared" si="286"/>
        <v>0</v>
      </c>
      <c r="AD552" s="59" t="e">
        <f t="shared" si="287"/>
        <v>#DIV/0!</v>
      </c>
      <c r="AE552" s="60">
        <f t="shared" si="288"/>
        <v>0</v>
      </c>
      <c r="AF552" s="61" t="e">
        <f t="shared" si="289"/>
        <v>#DIV/0!</v>
      </c>
      <c r="AG552" s="62">
        <f t="shared" si="290"/>
        <v>0</v>
      </c>
      <c r="AH552" s="63" t="e">
        <f t="shared" si="291"/>
        <v>#DIV/0!</v>
      </c>
      <c r="AI552" s="199">
        <f t="shared" si="292"/>
        <v>0</v>
      </c>
      <c r="AJ552" s="200" t="e">
        <f t="shared" si="293"/>
        <v>#DIV/0!</v>
      </c>
      <c r="AK552" s="199">
        <f t="shared" si="294"/>
        <v>0</v>
      </c>
      <c r="AL552" s="200" t="e">
        <f t="shared" si="295"/>
        <v>#DIV/0!</v>
      </c>
      <c r="AM552" s="201">
        <f t="shared" si="296"/>
        <v>0</v>
      </c>
      <c r="AN552" s="210" t="e">
        <f t="shared" si="297"/>
        <v>#DIV/0!</v>
      </c>
      <c r="AO552" s="201">
        <f t="shared" si="298"/>
        <v>0</v>
      </c>
      <c r="AP552" s="210" t="e">
        <f t="shared" si="299"/>
        <v>#DIV/0!</v>
      </c>
      <c r="AR552" s="64"/>
      <c r="AS552" s="65"/>
      <c r="AT552" s="208">
        <f t="shared" si="300"/>
        <v>0</v>
      </c>
      <c r="AU552" s="209" t="e">
        <f t="shared" si="301"/>
        <v>#DIV/0!</v>
      </c>
      <c r="AV552" s="189">
        <f t="shared" si="302"/>
        <v>0</v>
      </c>
      <c r="AW552" s="190" t="e">
        <f t="shared" si="303"/>
        <v>#DIV/0!</v>
      </c>
      <c r="AY552" s="68"/>
      <c r="AZ552" s="317"/>
      <c r="BA552" s="69"/>
      <c r="BB552" s="317"/>
      <c r="BC552" s="192">
        <f t="shared" si="304"/>
        <v>0</v>
      </c>
    </row>
    <row r="553" spans="1:55" ht="14.25" customHeight="1">
      <c r="A553" s="71"/>
      <c r="B553" s="72"/>
      <c r="C553" s="73"/>
      <c r="D553" s="74"/>
      <c r="E553" s="74"/>
      <c r="F553" s="75"/>
      <c r="G553" s="257"/>
      <c r="H553" s="76"/>
      <c r="I553" s="77"/>
      <c r="J553" s="78">
        <f t="shared" si="278"/>
        <v>0</v>
      </c>
      <c r="K553" s="79"/>
      <c r="L553" s="47">
        <f t="shared" si="279"/>
        <v>0</v>
      </c>
      <c r="M553" s="80"/>
      <c r="N553" s="321"/>
      <c r="O553" s="81"/>
      <c r="P553" s="82"/>
      <c r="Q553" s="76"/>
      <c r="R553" s="77"/>
      <c r="S553" s="77">
        <f t="shared" si="280"/>
        <v>0</v>
      </c>
      <c r="T553" s="82"/>
      <c r="U553" s="83"/>
      <c r="V553" s="47">
        <f t="shared" si="281"/>
        <v>0</v>
      </c>
      <c r="W553" s="84"/>
      <c r="X553" s="321"/>
      <c r="Y553" s="54">
        <f t="shared" si="282"/>
        <v>0</v>
      </c>
      <c r="Z553" s="55">
        <f t="shared" si="283"/>
        <v>0</v>
      </c>
      <c r="AA553" s="56">
        <f t="shared" si="284"/>
        <v>0</v>
      </c>
      <c r="AB553" s="57" t="e">
        <f t="shared" si="285"/>
        <v>#DIV/0!</v>
      </c>
      <c r="AC553" s="58">
        <f t="shared" si="286"/>
        <v>0</v>
      </c>
      <c r="AD553" s="59" t="e">
        <f t="shared" si="287"/>
        <v>#DIV/0!</v>
      </c>
      <c r="AE553" s="60">
        <f t="shared" si="288"/>
        <v>0</v>
      </c>
      <c r="AF553" s="61" t="e">
        <f t="shared" si="289"/>
        <v>#DIV/0!</v>
      </c>
      <c r="AG553" s="62">
        <f t="shared" si="290"/>
        <v>0</v>
      </c>
      <c r="AH553" s="63" t="e">
        <f t="shared" si="291"/>
        <v>#DIV/0!</v>
      </c>
      <c r="AI553" s="199">
        <f t="shared" si="292"/>
        <v>0</v>
      </c>
      <c r="AJ553" s="200" t="e">
        <f t="shared" si="293"/>
        <v>#DIV/0!</v>
      </c>
      <c r="AK553" s="199">
        <f t="shared" si="294"/>
        <v>0</v>
      </c>
      <c r="AL553" s="200" t="e">
        <f t="shared" si="295"/>
        <v>#DIV/0!</v>
      </c>
      <c r="AM553" s="201">
        <f t="shared" si="296"/>
        <v>0</v>
      </c>
      <c r="AN553" s="210" t="e">
        <f t="shared" si="297"/>
        <v>#DIV/0!</v>
      </c>
      <c r="AO553" s="201">
        <f t="shared" si="298"/>
        <v>0</v>
      </c>
      <c r="AP553" s="210" t="e">
        <f t="shared" si="299"/>
        <v>#DIV/0!</v>
      </c>
      <c r="AR553" s="64"/>
      <c r="AS553" s="65"/>
      <c r="AT553" s="208">
        <f t="shared" si="300"/>
        <v>0</v>
      </c>
      <c r="AU553" s="209" t="e">
        <f t="shared" si="301"/>
        <v>#DIV/0!</v>
      </c>
      <c r="AV553" s="189">
        <f t="shared" si="302"/>
        <v>0</v>
      </c>
      <c r="AW553" s="190" t="e">
        <f t="shared" si="303"/>
        <v>#DIV/0!</v>
      </c>
      <c r="AY553" s="87"/>
      <c r="AZ553" s="317"/>
      <c r="BA553" s="88"/>
      <c r="BB553" s="317"/>
      <c r="BC553" s="192">
        <f t="shared" si="304"/>
        <v>0</v>
      </c>
    </row>
    <row r="554" spans="1:55">
      <c r="A554" s="71"/>
      <c r="B554" s="72"/>
      <c r="C554" s="73"/>
      <c r="D554" s="74"/>
      <c r="E554" s="74"/>
      <c r="F554" s="75"/>
      <c r="G554" s="257"/>
      <c r="H554" s="76"/>
      <c r="I554" s="77"/>
      <c r="J554" s="78">
        <f t="shared" si="278"/>
        <v>0</v>
      </c>
      <c r="K554" s="79"/>
      <c r="L554" s="90">
        <f t="shared" si="279"/>
        <v>0</v>
      </c>
      <c r="M554" s="80"/>
      <c r="N554" s="321"/>
      <c r="O554" s="81"/>
      <c r="P554" s="82"/>
      <c r="Q554" s="76"/>
      <c r="R554" s="77"/>
      <c r="S554" s="77">
        <f t="shared" si="280"/>
        <v>0</v>
      </c>
      <c r="T554" s="82"/>
      <c r="U554" s="83"/>
      <c r="V554" s="47">
        <f t="shared" si="281"/>
        <v>0</v>
      </c>
      <c r="W554" s="84"/>
      <c r="X554" s="321"/>
      <c r="Y554" s="54">
        <f t="shared" si="282"/>
        <v>0</v>
      </c>
      <c r="Z554" s="55">
        <f t="shared" si="283"/>
        <v>0</v>
      </c>
      <c r="AA554" s="56">
        <f t="shared" si="284"/>
        <v>0</v>
      </c>
      <c r="AB554" s="57" t="e">
        <f t="shared" si="285"/>
        <v>#DIV/0!</v>
      </c>
      <c r="AC554" s="58">
        <f t="shared" si="286"/>
        <v>0</v>
      </c>
      <c r="AD554" s="59" t="e">
        <f t="shared" si="287"/>
        <v>#DIV/0!</v>
      </c>
      <c r="AE554" s="60">
        <f t="shared" si="288"/>
        <v>0</v>
      </c>
      <c r="AF554" s="61" t="e">
        <f t="shared" si="289"/>
        <v>#DIV/0!</v>
      </c>
      <c r="AG554" s="62">
        <f t="shared" si="290"/>
        <v>0</v>
      </c>
      <c r="AH554" s="63" t="e">
        <f t="shared" si="291"/>
        <v>#DIV/0!</v>
      </c>
      <c r="AI554" s="199">
        <f t="shared" si="292"/>
        <v>0</v>
      </c>
      <c r="AJ554" s="200" t="e">
        <f t="shared" si="293"/>
        <v>#DIV/0!</v>
      </c>
      <c r="AK554" s="199">
        <f t="shared" si="294"/>
        <v>0</v>
      </c>
      <c r="AL554" s="200" t="e">
        <f t="shared" si="295"/>
        <v>#DIV/0!</v>
      </c>
      <c r="AM554" s="201">
        <f t="shared" si="296"/>
        <v>0</v>
      </c>
      <c r="AN554" s="210" t="e">
        <f t="shared" si="297"/>
        <v>#DIV/0!</v>
      </c>
      <c r="AO554" s="201">
        <f t="shared" si="298"/>
        <v>0</v>
      </c>
      <c r="AP554" s="210" t="e">
        <f t="shared" si="299"/>
        <v>#DIV/0!</v>
      </c>
      <c r="AR554" s="64"/>
      <c r="AS554" s="65"/>
      <c r="AT554" s="208">
        <f t="shared" si="300"/>
        <v>0</v>
      </c>
      <c r="AU554" s="209" t="e">
        <f t="shared" si="301"/>
        <v>#DIV/0!</v>
      </c>
      <c r="AV554" s="189">
        <f t="shared" si="302"/>
        <v>0</v>
      </c>
      <c r="AW554" s="190" t="e">
        <f t="shared" si="303"/>
        <v>#DIV/0!</v>
      </c>
      <c r="AY554" s="87"/>
      <c r="AZ554" s="317"/>
      <c r="BA554" s="88"/>
      <c r="BB554" s="317"/>
      <c r="BC554" s="192">
        <f t="shared" si="304"/>
        <v>0</v>
      </c>
    </row>
    <row r="555" spans="1:55">
      <c r="A555" s="71"/>
      <c r="B555" s="72"/>
      <c r="C555" s="73"/>
      <c r="D555" s="74"/>
      <c r="E555" s="74"/>
      <c r="F555" s="75"/>
      <c r="G555" s="257"/>
      <c r="H555" s="76"/>
      <c r="I555" s="77"/>
      <c r="J555" s="78">
        <f t="shared" si="278"/>
        <v>0</v>
      </c>
      <c r="K555" s="79"/>
      <c r="L555" s="90">
        <f t="shared" si="279"/>
        <v>0</v>
      </c>
      <c r="M555" s="80"/>
      <c r="N555" s="321"/>
      <c r="O555" s="81"/>
      <c r="P555" s="82"/>
      <c r="Q555" s="76"/>
      <c r="R555" s="77"/>
      <c r="S555" s="77">
        <f t="shared" si="280"/>
        <v>0</v>
      </c>
      <c r="T555" s="82"/>
      <c r="U555" s="83"/>
      <c r="V555" s="47">
        <f t="shared" si="281"/>
        <v>0</v>
      </c>
      <c r="W555" s="84"/>
      <c r="X555" s="321"/>
      <c r="Y555" s="54">
        <f t="shared" si="282"/>
        <v>0</v>
      </c>
      <c r="Z555" s="55">
        <f t="shared" si="283"/>
        <v>0</v>
      </c>
      <c r="AA555" s="56">
        <f t="shared" si="284"/>
        <v>0</v>
      </c>
      <c r="AB555" s="57" t="e">
        <f t="shared" si="285"/>
        <v>#DIV/0!</v>
      </c>
      <c r="AC555" s="58">
        <f t="shared" si="286"/>
        <v>0</v>
      </c>
      <c r="AD555" s="59" t="e">
        <f t="shared" si="287"/>
        <v>#DIV/0!</v>
      </c>
      <c r="AE555" s="60">
        <f t="shared" si="288"/>
        <v>0</v>
      </c>
      <c r="AF555" s="61" t="e">
        <f t="shared" si="289"/>
        <v>#DIV/0!</v>
      </c>
      <c r="AG555" s="62">
        <f t="shared" si="290"/>
        <v>0</v>
      </c>
      <c r="AH555" s="63" t="e">
        <f t="shared" si="291"/>
        <v>#DIV/0!</v>
      </c>
      <c r="AI555" s="199">
        <f t="shared" si="292"/>
        <v>0</v>
      </c>
      <c r="AJ555" s="200" t="e">
        <f t="shared" si="293"/>
        <v>#DIV/0!</v>
      </c>
      <c r="AK555" s="199">
        <f t="shared" si="294"/>
        <v>0</v>
      </c>
      <c r="AL555" s="200" t="e">
        <f t="shared" si="295"/>
        <v>#DIV/0!</v>
      </c>
      <c r="AM555" s="201">
        <f t="shared" si="296"/>
        <v>0</v>
      </c>
      <c r="AN555" s="210" t="e">
        <f t="shared" si="297"/>
        <v>#DIV/0!</v>
      </c>
      <c r="AO555" s="201">
        <f t="shared" si="298"/>
        <v>0</v>
      </c>
      <c r="AP555" s="210" t="e">
        <f t="shared" si="299"/>
        <v>#DIV/0!</v>
      </c>
      <c r="AR555" s="64"/>
      <c r="AS555" s="65"/>
      <c r="AT555" s="208">
        <f t="shared" si="300"/>
        <v>0</v>
      </c>
      <c r="AU555" s="209" t="e">
        <f t="shared" si="301"/>
        <v>#DIV/0!</v>
      </c>
      <c r="AV555" s="189">
        <f t="shared" si="302"/>
        <v>0</v>
      </c>
      <c r="AW555" s="190" t="e">
        <f t="shared" si="303"/>
        <v>#DIV/0!</v>
      </c>
      <c r="AY555" s="87"/>
      <c r="AZ555" s="317"/>
      <c r="BA555" s="88"/>
      <c r="BB555" s="317"/>
      <c r="BC555" s="192">
        <f t="shared" si="304"/>
        <v>0</v>
      </c>
    </row>
    <row r="556" spans="1:55">
      <c r="A556" s="71"/>
      <c r="B556" s="72"/>
      <c r="C556" s="73"/>
      <c r="D556" s="74"/>
      <c r="E556" s="74"/>
      <c r="F556" s="75"/>
      <c r="G556" s="257"/>
      <c r="H556" s="76"/>
      <c r="I556" s="77"/>
      <c r="J556" s="78">
        <f t="shared" si="278"/>
        <v>0</v>
      </c>
      <c r="K556" s="79"/>
      <c r="L556" s="90">
        <f t="shared" si="279"/>
        <v>0</v>
      </c>
      <c r="M556" s="80"/>
      <c r="N556" s="321"/>
      <c r="O556" s="81"/>
      <c r="P556" s="82"/>
      <c r="Q556" s="76"/>
      <c r="R556" s="77"/>
      <c r="S556" s="77">
        <f t="shared" si="280"/>
        <v>0</v>
      </c>
      <c r="T556" s="82"/>
      <c r="U556" s="83"/>
      <c r="V556" s="47">
        <f t="shared" si="281"/>
        <v>0</v>
      </c>
      <c r="W556" s="84"/>
      <c r="X556" s="321"/>
      <c r="Y556" s="54">
        <f t="shared" si="282"/>
        <v>0</v>
      </c>
      <c r="Z556" s="55">
        <f t="shared" si="283"/>
        <v>0</v>
      </c>
      <c r="AA556" s="56">
        <f t="shared" si="284"/>
        <v>0</v>
      </c>
      <c r="AB556" s="57" t="e">
        <f t="shared" si="285"/>
        <v>#DIV/0!</v>
      </c>
      <c r="AC556" s="58">
        <f t="shared" si="286"/>
        <v>0</v>
      </c>
      <c r="AD556" s="59" t="e">
        <f t="shared" si="287"/>
        <v>#DIV/0!</v>
      </c>
      <c r="AE556" s="60">
        <f t="shared" si="288"/>
        <v>0</v>
      </c>
      <c r="AF556" s="61" t="e">
        <f t="shared" si="289"/>
        <v>#DIV/0!</v>
      </c>
      <c r="AG556" s="62">
        <f t="shared" si="290"/>
        <v>0</v>
      </c>
      <c r="AH556" s="63" t="e">
        <f t="shared" si="291"/>
        <v>#DIV/0!</v>
      </c>
      <c r="AI556" s="199">
        <f t="shared" si="292"/>
        <v>0</v>
      </c>
      <c r="AJ556" s="200" t="e">
        <f t="shared" si="293"/>
        <v>#DIV/0!</v>
      </c>
      <c r="AK556" s="199">
        <f t="shared" si="294"/>
        <v>0</v>
      </c>
      <c r="AL556" s="200" t="e">
        <f t="shared" si="295"/>
        <v>#DIV/0!</v>
      </c>
      <c r="AM556" s="201">
        <f t="shared" si="296"/>
        <v>0</v>
      </c>
      <c r="AN556" s="210" t="e">
        <f t="shared" si="297"/>
        <v>#DIV/0!</v>
      </c>
      <c r="AO556" s="201">
        <f t="shared" si="298"/>
        <v>0</v>
      </c>
      <c r="AP556" s="210" t="e">
        <f t="shared" si="299"/>
        <v>#DIV/0!</v>
      </c>
      <c r="AR556" s="64"/>
      <c r="AS556" s="65"/>
      <c r="AT556" s="208">
        <f t="shared" si="300"/>
        <v>0</v>
      </c>
      <c r="AU556" s="209" t="e">
        <f t="shared" si="301"/>
        <v>#DIV/0!</v>
      </c>
      <c r="AV556" s="189">
        <f t="shared" si="302"/>
        <v>0</v>
      </c>
      <c r="AW556" s="190" t="e">
        <f t="shared" si="303"/>
        <v>#DIV/0!</v>
      </c>
      <c r="AY556" s="87"/>
      <c r="AZ556" s="317"/>
      <c r="BA556" s="88"/>
      <c r="BB556" s="317"/>
      <c r="BC556" s="192">
        <f t="shared" si="304"/>
        <v>0</v>
      </c>
    </row>
    <row r="557" spans="1:55">
      <c r="A557" s="71"/>
      <c r="B557" s="72"/>
      <c r="C557" s="73"/>
      <c r="D557" s="74"/>
      <c r="E557" s="74"/>
      <c r="F557" s="75"/>
      <c r="G557" s="257"/>
      <c r="H557" s="76"/>
      <c r="I557" s="77"/>
      <c r="J557" s="78">
        <f t="shared" si="278"/>
        <v>0</v>
      </c>
      <c r="K557" s="79"/>
      <c r="L557" s="90">
        <f t="shared" si="279"/>
        <v>0</v>
      </c>
      <c r="M557" s="80"/>
      <c r="N557" s="321"/>
      <c r="O557" s="81"/>
      <c r="P557" s="82"/>
      <c r="Q557" s="76"/>
      <c r="R557" s="77"/>
      <c r="S557" s="77">
        <f t="shared" si="280"/>
        <v>0</v>
      </c>
      <c r="T557" s="82"/>
      <c r="U557" s="82"/>
      <c r="V557" s="47">
        <f t="shared" si="281"/>
        <v>0</v>
      </c>
      <c r="W557" s="84"/>
      <c r="X557" s="321"/>
      <c r="Y557" s="54">
        <f t="shared" si="282"/>
        <v>0</v>
      </c>
      <c r="Z557" s="55">
        <f t="shared" si="283"/>
        <v>0</v>
      </c>
      <c r="AA557" s="56">
        <f t="shared" si="284"/>
        <v>0</v>
      </c>
      <c r="AB557" s="57" t="e">
        <f t="shared" si="285"/>
        <v>#DIV/0!</v>
      </c>
      <c r="AC557" s="58">
        <f t="shared" si="286"/>
        <v>0</v>
      </c>
      <c r="AD557" s="59" t="e">
        <f t="shared" si="287"/>
        <v>#DIV/0!</v>
      </c>
      <c r="AE557" s="60">
        <f t="shared" si="288"/>
        <v>0</v>
      </c>
      <c r="AF557" s="61" t="e">
        <f t="shared" si="289"/>
        <v>#DIV/0!</v>
      </c>
      <c r="AG557" s="62">
        <f t="shared" si="290"/>
        <v>0</v>
      </c>
      <c r="AH557" s="63" t="e">
        <f t="shared" si="291"/>
        <v>#DIV/0!</v>
      </c>
      <c r="AI557" s="199">
        <f t="shared" si="292"/>
        <v>0</v>
      </c>
      <c r="AJ557" s="200" t="e">
        <f t="shared" si="293"/>
        <v>#DIV/0!</v>
      </c>
      <c r="AK557" s="199">
        <f t="shared" si="294"/>
        <v>0</v>
      </c>
      <c r="AL557" s="200" t="e">
        <f t="shared" si="295"/>
        <v>#DIV/0!</v>
      </c>
      <c r="AM557" s="201">
        <f t="shared" si="296"/>
        <v>0</v>
      </c>
      <c r="AN557" s="210" t="e">
        <f t="shared" si="297"/>
        <v>#DIV/0!</v>
      </c>
      <c r="AO557" s="201">
        <f t="shared" si="298"/>
        <v>0</v>
      </c>
      <c r="AP557" s="210" t="e">
        <f t="shared" si="299"/>
        <v>#DIV/0!</v>
      </c>
      <c r="AQ557" s="16"/>
      <c r="AR557" s="64"/>
      <c r="AS557" s="65"/>
      <c r="AT557" s="208">
        <f t="shared" si="300"/>
        <v>0</v>
      </c>
      <c r="AU557" s="209" t="e">
        <f t="shared" si="301"/>
        <v>#DIV/0!</v>
      </c>
      <c r="AV557" s="189">
        <f t="shared" si="302"/>
        <v>0</v>
      </c>
      <c r="AW557" s="190" t="e">
        <f t="shared" si="303"/>
        <v>#DIV/0!</v>
      </c>
      <c r="AY557" s="87"/>
      <c r="AZ557" s="317"/>
      <c r="BA557" s="88"/>
      <c r="BB557" s="317"/>
      <c r="BC557" s="192">
        <f t="shared" si="304"/>
        <v>0</v>
      </c>
    </row>
    <row r="558" spans="1:55">
      <c r="A558" s="71"/>
      <c r="B558" s="72"/>
      <c r="C558" s="73"/>
      <c r="D558" s="74"/>
      <c r="E558" s="74"/>
      <c r="F558" s="75"/>
      <c r="G558" s="257"/>
      <c r="H558" s="76"/>
      <c r="I558" s="77"/>
      <c r="J558" s="78">
        <f t="shared" si="278"/>
        <v>0</v>
      </c>
      <c r="K558" s="79"/>
      <c r="L558" s="90">
        <f t="shared" si="279"/>
        <v>0</v>
      </c>
      <c r="M558" s="80"/>
      <c r="N558" s="321"/>
      <c r="O558" s="81"/>
      <c r="P558" s="82"/>
      <c r="Q558" s="76"/>
      <c r="R558" s="77"/>
      <c r="S558" s="77">
        <f t="shared" si="280"/>
        <v>0</v>
      </c>
      <c r="T558" s="82"/>
      <c r="U558" s="82"/>
      <c r="V558" s="47">
        <f t="shared" si="281"/>
        <v>0</v>
      </c>
      <c r="W558" s="84"/>
      <c r="X558" s="321"/>
      <c r="Y558" s="85">
        <f t="shared" si="282"/>
        <v>0</v>
      </c>
      <c r="Z558" s="86">
        <f t="shared" si="283"/>
        <v>0</v>
      </c>
      <c r="AA558" s="56">
        <f t="shared" si="284"/>
        <v>0</v>
      </c>
      <c r="AB558" s="57" t="e">
        <f t="shared" si="285"/>
        <v>#DIV/0!</v>
      </c>
      <c r="AC558" s="58">
        <f t="shared" si="286"/>
        <v>0</v>
      </c>
      <c r="AD558" s="59" t="e">
        <f t="shared" si="287"/>
        <v>#DIV/0!</v>
      </c>
      <c r="AE558" s="60">
        <f t="shared" si="288"/>
        <v>0</v>
      </c>
      <c r="AF558" s="61" t="e">
        <f t="shared" si="289"/>
        <v>#DIV/0!</v>
      </c>
      <c r="AG558" s="62">
        <f t="shared" si="290"/>
        <v>0</v>
      </c>
      <c r="AH558" s="63" t="e">
        <f t="shared" si="291"/>
        <v>#DIV/0!</v>
      </c>
      <c r="AI558" s="199">
        <f t="shared" si="292"/>
        <v>0</v>
      </c>
      <c r="AJ558" s="200" t="e">
        <f t="shared" si="293"/>
        <v>#DIV/0!</v>
      </c>
      <c r="AK558" s="199">
        <f t="shared" si="294"/>
        <v>0</v>
      </c>
      <c r="AL558" s="200" t="e">
        <f t="shared" si="295"/>
        <v>#DIV/0!</v>
      </c>
      <c r="AM558" s="201">
        <f t="shared" si="296"/>
        <v>0</v>
      </c>
      <c r="AN558" s="210" t="e">
        <f t="shared" si="297"/>
        <v>#DIV/0!</v>
      </c>
      <c r="AO558" s="201">
        <f t="shared" si="298"/>
        <v>0</v>
      </c>
      <c r="AP558" s="210" t="e">
        <f t="shared" si="299"/>
        <v>#DIV/0!</v>
      </c>
      <c r="AQ558" s="16"/>
      <c r="AR558" s="64"/>
      <c r="AS558" s="65"/>
      <c r="AT558" s="208">
        <f t="shared" si="300"/>
        <v>0</v>
      </c>
      <c r="AU558" s="209" t="e">
        <f t="shared" si="301"/>
        <v>#DIV/0!</v>
      </c>
      <c r="AV558" s="189">
        <f t="shared" si="302"/>
        <v>0</v>
      </c>
      <c r="AW558" s="190" t="e">
        <f t="shared" si="303"/>
        <v>#DIV/0!</v>
      </c>
      <c r="AY558" s="87"/>
      <c r="AZ558" s="317"/>
      <c r="BA558" s="88"/>
      <c r="BB558" s="317"/>
      <c r="BC558" s="192">
        <f t="shared" si="304"/>
        <v>0</v>
      </c>
    </row>
    <row r="559" spans="1:55">
      <c r="A559" s="71"/>
      <c r="B559" s="72"/>
      <c r="C559" s="73"/>
      <c r="D559" s="74"/>
      <c r="E559" s="74"/>
      <c r="F559" s="75"/>
      <c r="G559" s="257"/>
      <c r="H559" s="211"/>
      <c r="I559" s="77"/>
      <c r="J559" s="78">
        <f t="shared" si="278"/>
        <v>0</v>
      </c>
      <c r="K559" s="79"/>
      <c r="L559" s="90">
        <f t="shared" si="279"/>
        <v>0</v>
      </c>
      <c r="M559" s="80"/>
      <c r="N559" s="321"/>
      <c r="O559" s="81"/>
      <c r="P559" s="82"/>
      <c r="Q559" s="76"/>
      <c r="R559" s="77"/>
      <c r="S559" s="77">
        <f t="shared" si="280"/>
        <v>0</v>
      </c>
      <c r="T559" s="82"/>
      <c r="U559" s="82"/>
      <c r="V559" s="47">
        <f t="shared" si="281"/>
        <v>0</v>
      </c>
      <c r="W559" s="84"/>
      <c r="X559" s="321"/>
      <c r="Y559" s="85">
        <f t="shared" si="282"/>
        <v>0</v>
      </c>
      <c r="Z559" s="86">
        <f t="shared" si="283"/>
        <v>0</v>
      </c>
      <c r="AA559" s="56">
        <f t="shared" si="284"/>
        <v>0</v>
      </c>
      <c r="AB559" s="57" t="e">
        <f t="shared" si="285"/>
        <v>#DIV/0!</v>
      </c>
      <c r="AC559" s="58">
        <f t="shared" si="286"/>
        <v>0</v>
      </c>
      <c r="AD559" s="59" t="e">
        <f t="shared" si="287"/>
        <v>#DIV/0!</v>
      </c>
      <c r="AE559" s="60">
        <f t="shared" si="288"/>
        <v>0</v>
      </c>
      <c r="AF559" s="61" t="e">
        <f t="shared" si="289"/>
        <v>#DIV/0!</v>
      </c>
      <c r="AG559" s="62">
        <f t="shared" si="290"/>
        <v>0</v>
      </c>
      <c r="AH559" s="63" t="e">
        <f t="shared" si="291"/>
        <v>#DIV/0!</v>
      </c>
      <c r="AI559" s="199">
        <f t="shared" si="292"/>
        <v>0</v>
      </c>
      <c r="AJ559" s="200" t="e">
        <f t="shared" si="293"/>
        <v>#DIV/0!</v>
      </c>
      <c r="AK559" s="199">
        <f t="shared" si="294"/>
        <v>0</v>
      </c>
      <c r="AL559" s="200" t="e">
        <f t="shared" si="295"/>
        <v>#DIV/0!</v>
      </c>
      <c r="AM559" s="201">
        <f t="shared" si="296"/>
        <v>0</v>
      </c>
      <c r="AN559" s="210" t="e">
        <f t="shared" si="297"/>
        <v>#DIV/0!</v>
      </c>
      <c r="AO559" s="201">
        <f t="shared" si="298"/>
        <v>0</v>
      </c>
      <c r="AP559" s="210" t="e">
        <f t="shared" si="299"/>
        <v>#DIV/0!</v>
      </c>
      <c r="AQ559" s="16"/>
      <c r="AR559" s="64"/>
      <c r="AS559" s="65"/>
      <c r="AT559" s="208">
        <f t="shared" si="300"/>
        <v>0</v>
      </c>
      <c r="AU559" s="209" t="e">
        <f t="shared" si="301"/>
        <v>#DIV/0!</v>
      </c>
      <c r="AV559" s="189">
        <f t="shared" si="302"/>
        <v>0</v>
      </c>
      <c r="AW559" s="190" t="e">
        <f t="shared" si="303"/>
        <v>#DIV/0!</v>
      </c>
      <c r="AX559" s="203"/>
      <c r="AY559" s="87"/>
      <c r="AZ559" s="317"/>
      <c r="BA559" s="88"/>
      <c r="BB559" s="317"/>
      <c r="BC559" s="192">
        <f t="shared" si="304"/>
        <v>0</v>
      </c>
    </row>
    <row r="560" spans="1:55">
      <c r="A560" s="71"/>
      <c r="B560" s="72"/>
      <c r="C560" s="73"/>
      <c r="D560" s="74"/>
      <c r="E560" s="74"/>
      <c r="F560" s="75"/>
      <c r="G560" s="257"/>
      <c r="H560" s="211"/>
      <c r="I560" s="77"/>
      <c r="J560" s="78">
        <f t="shared" si="278"/>
        <v>0</v>
      </c>
      <c r="K560" s="79"/>
      <c r="L560" s="90">
        <f t="shared" si="279"/>
        <v>0</v>
      </c>
      <c r="M560" s="80"/>
      <c r="N560" s="321"/>
      <c r="O560" s="81"/>
      <c r="P560" s="82"/>
      <c r="Q560" s="76"/>
      <c r="R560" s="77"/>
      <c r="S560" s="77">
        <f t="shared" si="280"/>
        <v>0</v>
      </c>
      <c r="T560" s="82"/>
      <c r="U560" s="82"/>
      <c r="V560" s="47">
        <f t="shared" si="281"/>
        <v>0</v>
      </c>
      <c r="W560" s="84"/>
      <c r="X560" s="321"/>
      <c r="Y560" s="85">
        <f t="shared" si="282"/>
        <v>0</v>
      </c>
      <c r="Z560" s="86">
        <f t="shared" si="283"/>
        <v>0</v>
      </c>
      <c r="AA560" s="56">
        <f t="shared" si="284"/>
        <v>0</v>
      </c>
      <c r="AB560" s="57" t="e">
        <f t="shared" si="285"/>
        <v>#DIV/0!</v>
      </c>
      <c r="AC560" s="58">
        <f t="shared" si="286"/>
        <v>0</v>
      </c>
      <c r="AD560" s="59" t="e">
        <f t="shared" si="287"/>
        <v>#DIV/0!</v>
      </c>
      <c r="AE560" s="60">
        <f t="shared" si="288"/>
        <v>0</v>
      </c>
      <c r="AF560" s="61" t="e">
        <f t="shared" si="289"/>
        <v>#DIV/0!</v>
      </c>
      <c r="AG560" s="62">
        <f t="shared" si="290"/>
        <v>0</v>
      </c>
      <c r="AH560" s="63" t="e">
        <f t="shared" si="291"/>
        <v>#DIV/0!</v>
      </c>
      <c r="AI560" s="199">
        <f t="shared" si="292"/>
        <v>0</v>
      </c>
      <c r="AJ560" s="200" t="e">
        <f t="shared" si="293"/>
        <v>#DIV/0!</v>
      </c>
      <c r="AK560" s="199">
        <f t="shared" si="294"/>
        <v>0</v>
      </c>
      <c r="AL560" s="200" t="e">
        <f t="shared" si="295"/>
        <v>#DIV/0!</v>
      </c>
      <c r="AM560" s="201">
        <f t="shared" si="296"/>
        <v>0</v>
      </c>
      <c r="AN560" s="210" t="e">
        <f t="shared" si="297"/>
        <v>#DIV/0!</v>
      </c>
      <c r="AO560" s="201">
        <f t="shared" si="298"/>
        <v>0</v>
      </c>
      <c r="AP560" s="210" t="e">
        <f t="shared" si="299"/>
        <v>#DIV/0!</v>
      </c>
      <c r="AQ560" s="16"/>
      <c r="AR560" s="64"/>
      <c r="AS560" s="65"/>
      <c r="AT560" s="208">
        <f t="shared" si="300"/>
        <v>0</v>
      </c>
      <c r="AU560" s="209" t="e">
        <f t="shared" si="301"/>
        <v>#DIV/0!</v>
      </c>
      <c r="AV560" s="189">
        <f t="shared" si="302"/>
        <v>0</v>
      </c>
      <c r="AW560" s="190" t="e">
        <f t="shared" si="303"/>
        <v>#DIV/0!</v>
      </c>
      <c r="AX560" s="203"/>
      <c r="AY560" s="87"/>
      <c r="AZ560" s="317"/>
      <c r="BA560" s="88"/>
      <c r="BB560" s="317"/>
      <c r="BC560" s="192">
        <f t="shared" si="304"/>
        <v>0</v>
      </c>
    </row>
    <row r="561" spans="1:55">
      <c r="A561" s="71"/>
      <c r="B561" s="72"/>
      <c r="C561" s="73"/>
      <c r="D561" s="74"/>
      <c r="E561" s="74"/>
      <c r="F561" s="75"/>
      <c r="G561" s="257"/>
      <c r="H561" s="211"/>
      <c r="I561" s="77"/>
      <c r="J561" s="78">
        <f t="shared" si="278"/>
        <v>0</v>
      </c>
      <c r="K561" s="79"/>
      <c r="L561" s="90">
        <f t="shared" si="279"/>
        <v>0</v>
      </c>
      <c r="M561" s="80"/>
      <c r="N561" s="321"/>
      <c r="O561" s="81"/>
      <c r="P561" s="82"/>
      <c r="Q561" s="76"/>
      <c r="R561" s="77"/>
      <c r="S561" s="77">
        <f t="shared" si="280"/>
        <v>0</v>
      </c>
      <c r="T561" s="82"/>
      <c r="U561" s="82"/>
      <c r="V561" s="47">
        <f t="shared" si="281"/>
        <v>0</v>
      </c>
      <c r="W561" s="84"/>
      <c r="X561" s="321"/>
      <c r="Y561" s="85">
        <f t="shared" si="282"/>
        <v>0</v>
      </c>
      <c r="Z561" s="86">
        <f t="shared" si="283"/>
        <v>0</v>
      </c>
      <c r="AA561" s="56">
        <f t="shared" si="284"/>
        <v>0</v>
      </c>
      <c r="AB561" s="57" t="e">
        <f t="shared" si="285"/>
        <v>#DIV/0!</v>
      </c>
      <c r="AC561" s="58">
        <f t="shared" si="286"/>
        <v>0</v>
      </c>
      <c r="AD561" s="59" t="e">
        <f t="shared" si="287"/>
        <v>#DIV/0!</v>
      </c>
      <c r="AE561" s="60">
        <f t="shared" si="288"/>
        <v>0</v>
      </c>
      <c r="AF561" s="61" t="e">
        <f t="shared" si="289"/>
        <v>#DIV/0!</v>
      </c>
      <c r="AG561" s="62">
        <f t="shared" si="290"/>
        <v>0</v>
      </c>
      <c r="AH561" s="63" t="e">
        <f t="shared" si="291"/>
        <v>#DIV/0!</v>
      </c>
      <c r="AI561" s="199">
        <f t="shared" si="292"/>
        <v>0</v>
      </c>
      <c r="AJ561" s="200" t="e">
        <f t="shared" si="293"/>
        <v>#DIV/0!</v>
      </c>
      <c r="AK561" s="199">
        <f t="shared" si="294"/>
        <v>0</v>
      </c>
      <c r="AL561" s="200" t="e">
        <f t="shared" si="295"/>
        <v>#DIV/0!</v>
      </c>
      <c r="AM561" s="201">
        <f t="shared" si="296"/>
        <v>0</v>
      </c>
      <c r="AN561" s="210" t="e">
        <f t="shared" si="297"/>
        <v>#DIV/0!</v>
      </c>
      <c r="AO561" s="201">
        <f t="shared" si="298"/>
        <v>0</v>
      </c>
      <c r="AP561" s="210" t="e">
        <f t="shared" si="299"/>
        <v>#DIV/0!</v>
      </c>
      <c r="AQ561" s="16"/>
      <c r="AR561" s="64"/>
      <c r="AS561" s="65"/>
      <c r="AT561" s="208">
        <f t="shared" si="300"/>
        <v>0</v>
      </c>
      <c r="AU561" s="209" t="e">
        <f t="shared" si="301"/>
        <v>#DIV/0!</v>
      </c>
      <c r="AV561" s="189">
        <f t="shared" si="302"/>
        <v>0</v>
      </c>
      <c r="AW561" s="190" t="e">
        <f t="shared" si="303"/>
        <v>#DIV/0!</v>
      </c>
      <c r="AX561" s="203"/>
      <c r="AY561" s="87"/>
      <c r="AZ561" s="317"/>
      <c r="BA561" s="88"/>
      <c r="BB561" s="317"/>
      <c r="BC561" s="192">
        <f t="shared" si="304"/>
        <v>0</v>
      </c>
    </row>
    <row r="562" spans="1:55" ht="15.75" thickBot="1">
      <c r="A562" s="91"/>
      <c r="B562" s="92"/>
      <c r="C562" s="93"/>
      <c r="D562" s="94"/>
      <c r="E562" s="94"/>
      <c r="F562" s="95"/>
      <c r="G562" s="258"/>
      <c r="H562" s="212"/>
      <c r="I562" s="97"/>
      <c r="J562" s="98">
        <f t="shared" si="278"/>
        <v>0</v>
      </c>
      <c r="K562" s="99"/>
      <c r="L562" s="100">
        <f t="shared" si="279"/>
        <v>0</v>
      </c>
      <c r="M562" s="101"/>
      <c r="N562" s="322"/>
      <c r="O562" s="102"/>
      <c r="P562" s="103"/>
      <c r="Q562" s="96"/>
      <c r="R562" s="97"/>
      <c r="S562" s="97">
        <f t="shared" si="280"/>
        <v>0</v>
      </c>
      <c r="T562" s="103"/>
      <c r="U562" s="103"/>
      <c r="V562" s="105">
        <f t="shared" si="281"/>
        <v>0</v>
      </c>
      <c r="W562" s="106"/>
      <c r="X562" s="322"/>
      <c r="Y562" s="107">
        <f t="shared" si="282"/>
        <v>0</v>
      </c>
      <c r="Z562" s="108">
        <f t="shared" si="283"/>
        <v>0</v>
      </c>
      <c r="AA562" s="56">
        <f t="shared" si="284"/>
        <v>0</v>
      </c>
      <c r="AB562" s="57" t="e">
        <f t="shared" si="285"/>
        <v>#DIV/0!</v>
      </c>
      <c r="AC562" s="58">
        <f t="shared" si="286"/>
        <v>0</v>
      </c>
      <c r="AD562" s="59" t="e">
        <f t="shared" si="287"/>
        <v>#DIV/0!</v>
      </c>
      <c r="AE562" s="60">
        <f t="shared" si="288"/>
        <v>0</v>
      </c>
      <c r="AF562" s="61" t="e">
        <f t="shared" si="289"/>
        <v>#DIV/0!</v>
      </c>
      <c r="AG562" s="62">
        <f t="shared" si="290"/>
        <v>0</v>
      </c>
      <c r="AH562" s="63" t="e">
        <f t="shared" si="291"/>
        <v>#DIV/0!</v>
      </c>
      <c r="AI562" s="199">
        <f t="shared" si="292"/>
        <v>0</v>
      </c>
      <c r="AJ562" s="200" t="e">
        <f t="shared" si="293"/>
        <v>#DIV/0!</v>
      </c>
      <c r="AK562" s="199">
        <f t="shared" si="294"/>
        <v>0</v>
      </c>
      <c r="AL562" s="200" t="e">
        <f t="shared" si="295"/>
        <v>#DIV/0!</v>
      </c>
      <c r="AM562" s="201">
        <f t="shared" si="296"/>
        <v>0</v>
      </c>
      <c r="AN562" s="210" t="e">
        <f t="shared" si="297"/>
        <v>#DIV/0!</v>
      </c>
      <c r="AO562" s="201">
        <f t="shared" si="298"/>
        <v>0</v>
      </c>
      <c r="AP562" s="210" t="e">
        <f t="shared" si="299"/>
        <v>#DIV/0!</v>
      </c>
      <c r="AQ562" s="16"/>
      <c r="AR562" s="113"/>
      <c r="AS562" s="114"/>
      <c r="AT562" s="208">
        <f t="shared" si="300"/>
        <v>0</v>
      </c>
      <c r="AU562" s="209" t="e">
        <f t="shared" si="301"/>
        <v>#DIV/0!</v>
      </c>
      <c r="AV562" s="189">
        <f t="shared" si="302"/>
        <v>0</v>
      </c>
      <c r="AW562" s="190" t="e">
        <f t="shared" si="303"/>
        <v>#DIV/0!</v>
      </c>
      <c r="AX562" s="203"/>
      <c r="AY562" s="115"/>
      <c r="AZ562" s="318"/>
      <c r="BA562" s="116"/>
      <c r="BB562" s="318"/>
      <c r="BC562" s="193">
        <f t="shared" si="304"/>
        <v>0</v>
      </c>
    </row>
    <row r="563" spans="1:55" ht="15.75" thickBot="1">
      <c r="A563" s="118"/>
      <c r="B563" s="118"/>
      <c r="C563" s="118"/>
      <c r="D563" s="118"/>
      <c r="E563" s="118"/>
      <c r="F563" s="118"/>
      <c r="G563" s="259"/>
      <c r="H563" s="119"/>
      <c r="I563" s="119"/>
      <c r="J563" s="119"/>
      <c r="K563" s="119"/>
      <c r="L563" s="120"/>
      <c r="M563" s="120"/>
      <c r="N563" s="120"/>
      <c r="O563" s="120"/>
      <c r="P563" s="120"/>
      <c r="Q563" s="119"/>
      <c r="R563" s="119"/>
      <c r="S563" s="119"/>
      <c r="T563" s="119"/>
      <c r="U563" s="119"/>
      <c r="V563" s="120"/>
      <c r="W563" s="120"/>
      <c r="X563" s="120"/>
      <c r="Y563" s="120"/>
      <c r="Z563" s="121"/>
      <c r="AA563" s="119"/>
      <c r="AB563" s="122"/>
      <c r="AC563" s="119"/>
      <c r="AD563" s="122"/>
      <c r="AE563" s="120"/>
      <c r="AF563" s="123"/>
      <c r="AG563" s="120"/>
      <c r="AH563" s="123"/>
      <c r="AI563" s="242"/>
      <c r="AJ563" s="243"/>
      <c r="AK563" s="242"/>
      <c r="AL563" s="243"/>
      <c r="AM563" s="178"/>
      <c r="AN563" s="179"/>
      <c r="AO563" s="180"/>
      <c r="AP563" s="181"/>
      <c r="AQ563" s="16"/>
      <c r="AR563" s="124"/>
      <c r="AS563" s="124"/>
      <c r="AT563" s="125"/>
      <c r="AU563" s="126"/>
      <c r="AV563" s="204"/>
      <c r="AW563" s="194"/>
      <c r="AX563" s="126"/>
    </row>
    <row r="564" spans="1:55" ht="24" thickBot="1">
      <c r="A564" s="323" t="s">
        <v>13</v>
      </c>
      <c r="B564" s="324"/>
      <c r="C564" s="324"/>
      <c r="D564" s="324"/>
      <c r="E564" s="324"/>
      <c r="F564" s="325"/>
      <c r="G564" s="260"/>
      <c r="H564" s="128"/>
      <c r="I564" s="128"/>
      <c r="J564" s="129">
        <f>SUM(J522:J562)</f>
        <v>0</v>
      </c>
      <c r="K564" s="129">
        <f>SUM(K522:K562)</f>
        <v>0</v>
      </c>
      <c r="L564" s="130">
        <f>SUM(L522:L562)</f>
        <v>0</v>
      </c>
      <c r="M564" s="131">
        <f>SUM(M522:M562)</f>
        <v>0</v>
      </c>
      <c r="N564" s="132"/>
      <c r="O564" s="132"/>
      <c r="P564" s="132"/>
      <c r="Q564" s="133"/>
      <c r="R564" s="133"/>
      <c r="S564" s="129">
        <f>SUM(S522:S562)</f>
        <v>0</v>
      </c>
      <c r="T564" s="133"/>
      <c r="U564" s="133"/>
      <c r="V564" s="130">
        <f>SUM(V522:V562)</f>
        <v>0</v>
      </c>
      <c r="W564" s="134">
        <f>SUM(W522:W562)</f>
        <v>0</v>
      </c>
      <c r="X564" s="135"/>
      <c r="Y564" s="135"/>
      <c r="Z564" s="136"/>
      <c r="AA564" s="137"/>
      <c r="AB564" s="138"/>
      <c r="AC564" s="137"/>
      <c r="AD564" s="138"/>
      <c r="AE564" s="139"/>
      <c r="AF564" s="140"/>
      <c r="AG564" s="139"/>
      <c r="AH564" s="140"/>
      <c r="AI564" s="239"/>
      <c r="AJ564" s="240"/>
      <c r="AK564" s="239"/>
      <c r="AL564" s="240"/>
      <c r="AM564" s="141"/>
      <c r="AN564" s="142"/>
      <c r="AO564" s="143"/>
      <c r="AP564" s="144"/>
      <c r="AR564" s="145">
        <f>SUM(AR522:AR562)</f>
        <v>0</v>
      </c>
      <c r="AS564" s="146">
        <f>SUM(AS522:AS562)</f>
        <v>0</v>
      </c>
      <c r="AT564" s="147"/>
      <c r="AU564" s="148"/>
      <c r="AV564" s="149"/>
      <c r="AW564" s="150"/>
    </row>
    <row r="565" spans="1:55" ht="6" customHeight="1" thickBot="1">
      <c r="H565" s="151"/>
      <c r="I565" s="151"/>
      <c r="Q565" s="119"/>
      <c r="R565" s="119"/>
      <c r="AA565" s="119"/>
      <c r="AB565" s="122"/>
      <c r="AC565" s="119"/>
      <c r="AD565" s="122"/>
      <c r="AE565" s="120"/>
      <c r="AF565" s="123"/>
      <c r="AG565" s="120"/>
      <c r="AH565" s="123"/>
      <c r="AR565" s="152"/>
      <c r="AS565" s="152"/>
      <c r="AT565" s="125"/>
      <c r="AU565" s="126"/>
    </row>
    <row r="566" spans="1:55" ht="23.25" customHeight="1" thickBot="1">
      <c r="A566" s="323" t="s">
        <v>14</v>
      </c>
      <c r="B566" s="324"/>
      <c r="C566" s="324"/>
      <c r="D566" s="324"/>
      <c r="E566" s="324"/>
      <c r="F566" s="325"/>
      <c r="G566" s="260"/>
      <c r="H566" s="153"/>
      <c r="I566" s="153"/>
      <c r="J566" s="129">
        <f>AVERAGE(J522:J562)</f>
        <v>0</v>
      </c>
      <c r="K566" s="129" t="e">
        <f>AVERAGE(K522:K562)</f>
        <v>#DIV/0!</v>
      </c>
      <c r="L566" s="130">
        <f>AVERAGE(L522:L562)</f>
        <v>0</v>
      </c>
      <c r="M566" s="131" t="e">
        <f>AVERAGE(M522:M562)</f>
        <v>#DIV/0!</v>
      </c>
      <c r="N566" s="132"/>
      <c r="O566" s="132"/>
      <c r="P566" s="132"/>
      <c r="Q566" s="154"/>
      <c r="R566" s="154"/>
      <c r="S566" s="129">
        <f>AVERAGE(S522:S562)</f>
        <v>0</v>
      </c>
      <c r="T566" s="133"/>
      <c r="U566" s="133"/>
      <c r="V566" s="130">
        <f>AVERAGE(V522:V562)</f>
        <v>0</v>
      </c>
      <c r="W566" s="155" t="e">
        <f>AVERAGE(W522:W562)</f>
        <v>#DIV/0!</v>
      </c>
      <c r="X566" s="135"/>
      <c r="Y566" s="135"/>
      <c r="Z566" s="136"/>
      <c r="AA566" s="156">
        <f t="shared" ref="AA566:AP566" si="305">AVERAGE(AA522:AA562)</f>
        <v>0</v>
      </c>
      <c r="AB566" s="157" t="e">
        <f t="shared" si="305"/>
        <v>#DIV/0!</v>
      </c>
      <c r="AC566" s="158">
        <f t="shared" si="305"/>
        <v>0</v>
      </c>
      <c r="AD566" s="159" t="e">
        <f t="shared" si="305"/>
        <v>#DIV/0!</v>
      </c>
      <c r="AE566" s="160">
        <f t="shared" si="305"/>
        <v>0</v>
      </c>
      <c r="AF566" s="161" t="e">
        <f t="shared" si="305"/>
        <v>#DIV/0!</v>
      </c>
      <c r="AG566" s="162">
        <f t="shared" si="305"/>
        <v>0</v>
      </c>
      <c r="AH566" s="163" t="e">
        <f t="shared" si="305"/>
        <v>#DIV/0!</v>
      </c>
      <c r="AI566" s="254">
        <f t="shared" si="305"/>
        <v>0</v>
      </c>
      <c r="AJ566" s="254" t="e">
        <f t="shared" si="305"/>
        <v>#DIV/0!</v>
      </c>
      <c r="AK566" s="254">
        <f t="shared" si="305"/>
        <v>0</v>
      </c>
      <c r="AL566" s="254" t="e">
        <f t="shared" si="305"/>
        <v>#DIV/0!</v>
      </c>
      <c r="AM566" s="195">
        <f t="shared" si="305"/>
        <v>0</v>
      </c>
      <c r="AN566" s="195" t="e">
        <f t="shared" si="305"/>
        <v>#DIV/0!</v>
      </c>
      <c r="AO566" s="196">
        <f t="shared" si="305"/>
        <v>0</v>
      </c>
      <c r="AP566" s="196" t="e">
        <f t="shared" si="305"/>
        <v>#DIV/0!</v>
      </c>
      <c r="AQ566" s="16"/>
      <c r="AR566" s="164" t="e">
        <f t="shared" ref="AR566:AW566" si="306">AVERAGE(AR522:AR562)</f>
        <v>#DIV/0!</v>
      </c>
      <c r="AS566" s="165" t="e">
        <f t="shared" si="306"/>
        <v>#DIV/0!</v>
      </c>
      <c r="AT566" s="166">
        <f t="shared" si="306"/>
        <v>0</v>
      </c>
      <c r="AU566" s="167" t="e">
        <f t="shared" si="306"/>
        <v>#DIV/0!</v>
      </c>
      <c r="AV566" s="197">
        <f t="shared" si="306"/>
        <v>0</v>
      </c>
      <c r="AW566" s="198" t="e">
        <f t="shared" si="306"/>
        <v>#DIV/0!</v>
      </c>
    </row>
    <row r="567" spans="1:55" ht="57" customHeight="1">
      <c r="A567" s="168"/>
      <c r="B567" s="168"/>
      <c r="C567" s="168"/>
      <c r="D567" s="168"/>
      <c r="E567" s="168"/>
      <c r="F567" s="168"/>
      <c r="G567" s="174"/>
      <c r="H567" s="169"/>
      <c r="I567" s="169"/>
      <c r="J567" s="170"/>
      <c r="K567" s="170"/>
      <c r="L567" s="171"/>
      <c r="M567" s="172"/>
      <c r="N567" s="172"/>
      <c r="O567" s="172"/>
      <c r="P567" s="172"/>
      <c r="Q567" s="173"/>
      <c r="R567" s="173"/>
      <c r="S567" s="170"/>
      <c r="T567" s="170"/>
      <c r="U567" s="170"/>
      <c r="V567" s="171"/>
      <c r="W567" s="172"/>
      <c r="X567" s="172"/>
      <c r="Y567" s="172"/>
      <c r="Z567" s="174"/>
      <c r="AA567" s="170"/>
      <c r="AB567" s="175"/>
      <c r="AC567" s="170"/>
      <c r="AD567" s="175"/>
      <c r="AE567" s="171"/>
      <c r="AF567" s="176"/>
      <c r="AG567" s="172"/>
      <c r="AH567" s="177"/>
      <c r="AI567" s="242"/>
      <c r="AJ567" s="243"/>
      <c r="AK567" s="242"/>
      <c r="AL567" s="243"/>
      <c r="AM567" s="178"/>
      <c r="AN567" s="179"/>
      <c r="AO567" s="180"/>
      <c r="AP567" s="181"/>
      <c r="AQ567" s="16"/>
    </row>
    <row r="568" spans="1:55" ht="15.75" customHeight="1" thickBot="1">
      <c r="A568" s="118"/>
      <c r="B568" s="118"/>
      <c r="C568" s="118"/>
      <c r="D568" s="118"/>
      <c r="E568" s="118"/>
      <c r="F568" s="118"/>
      <c r="G568" s="259"/>
      <c r="H568" s="119"/>
      <c r="I568" s="119"/>
      <c r="J568" s="119"/>
      <c r="K568" s="119"/>
      <c r="L568" s="120"/>
      <c r="M568" s="120"/>
      <c r="N568" s="120"/>
      <c r="O568" s="120"/>
      <c r="P568" s="120"/>
      <c r="Q568" s="119"/>
      <c r="R568" s="119"/>
      <c r="S568" s="119"/>
      <c r="T568" s="119"/>
      <c r="U568" s="119"/>
      <c r="V568" s="120"/>
      <c r="W568" s="120"/>
      <c r="X568" s="120"/>
      <c r="Y568" s="120"/>
      <c r="Z568" s="121"/>
      <c r="AA568" s="119"/>
      <c r="AB568" s="122"/>
      <c r="AC568" s="119"/>
      <c r="AD568" s="122"/>
      <c r="AE568" s="120"/>
      <c r="AF568" s="123"/>
      <c r="AG568" s="120"/>
      <c r="AH568" s="123"/>
      <c r="AI568" s="242"/>
      <c r="AJ568" s="243"/>
      <c r="AK568" s="242"/>
      <c r="AL568" s="243"/>
      <c r="AM568" s="178"/>
      <c r="AN568" s="179"/>
      <c r="AO568" s="180"/>
      <c r="AP568" s="181"/>
      <c r="AQ568" s="16"/>
    </row>
    <row r="569" spans="1:55" ht="30" customHeight="1" thickBot="1">
      <c r="A569" s="215" t="str">
        <f>MoisAn</f>
        <v>JANVIER 2016</v>
      </c>
      <c r="B569" s="270" t="str">
        <f>A569</f>
        <v>JANVIER 2016</v>
      </c>
      <c r="C569" s="270"/>
      <c r="D569" s="270"/>
      <c r="E569" s="270"/>
      <c r="F569" s="270"/>
      <c r="G569" s="270"/>
      <c r="H569" s="270"/>
      <c r="I569" s="270"/>
      <c r="J569" s="270"/>
      <c r="K569" s="270"/>
      <c r="L569" s="270"/>
      <c r="M569" s="270"/>
      <c r="N569" s="270"/>
      <c r="O569" s="270"/>
      <c r="P569" s="270"/>
      <c r="Q569" s="270"/>
      <c r="R569" s="270"/>
      <c r="S569" s="270"/>
      <c r="T569" s="270"/>
      <c r="U569" s="270"/>
      <c r="V569" s="270"/>
      <c r="W569" s="270"/>
      <c r="X569" s="270"/>
      <c r="Y569" s="270"/>
      <c r="Z569" s="270"/>
      <c r="AA569" s="270"/>
      <c r="AB569" s="270"/>
      <c r="AC569" s="270"/>
      <c r="AD569" s="270"/>
      <c r="AE569" s="270"/>
      <c r="AF569" s="270"/>
      <c r="AG569" s="270"/>
      <c r="AH569" s="270"/>
      <c r="AI569" s="270"/>
      <c r="AJ569" s="270"/>
      <c r="AK569" s="270"/>
      <c r="AL569" s="270"/>
      <c r="AM569" s="270"/>
      <c r="AN569" s="270"/>
      <c r="AO569" s="270"/>
      <c r="AP569" s="271"/>
      <c r="AR569" s="272" t="str">
        <f>B569</f>
        <v>JANVIER 2016</v>
      </c>
      <c r="AS569" s="273"/>
      <c r="AT569" s="273"/>
      <c r="AU569" s="274"/>
      <c r="AV569" s="341" t="s">
        <v>15</v>
      </c>
      <c r="AW569" s="342"/>
      <c r="AY569" s="26">
        <v>42401</v>
      </c>
      <c r="AZ569" s="316"/>
      <c r="BA569" s="26">
        <f>AY569+31</f>
        <v>42432</v>
      </c>
      <c r="BB569" s="316"/>
      <c r="BC569" s="275" t="s">
        <v>48</v>
      </c>
    </row>
    <row r="570" spans="1:55" s="227" customFormat="1" ht="30.75" customHeight="1">
      <c r="A570" s="278" t="s">
        <v>17</v>
      </c>
      <c r="B570" s="279"/>
      <c r="C570" s="279"/>
      <c r="D570" s="279"/>
      <c r="E570" s="279"/>
      <c r="F570" s="280"/>
      <c r="G570" s="281">
        <v>2015</v>
      </c>
      <c r="H570" s="282"/>
      <c r="I570" s="282"/>
      <c r="J570" s="282"/>
      <c r="K570" s="282"/>
      <c r="L570" s="282"/>
      <c r="M570" s="282"/>
      <c r="N570" s="218"/>
      <c r="O570" s="283">
        <f>G570+1</f>
        <v>2016</v>
      </c>
      <c r="P570" s="282"/>
      <c r="Q570" s="282"/>
      <c r="R570" s="282"/>
      <c r="S570" s="282"/>
      <c r="T570" s="282"/>
      <c r="U570" s="282"/>
      <c r="V570" s="282"/>
      <c r="W570" s="284"/>
      <c r="X570" s="218"/>
      <c r="Y570" s="285" t="s">
        <v>36</v>
      </c>
      <c r="Z570" s="285" t="s">
        <v>37</v>
      </c>
      <c r="AA570" s="286" t="s">
        <v>38</v>
      </c>
      <c r="AB570" s="286"/>
      <c r="AC570" s="286" t="s">
        <v>39</v>
      </c>
      <c r="AD570" s="286"/>
      <c r="AE570" s="287" t="s">
        <v>40</v>
      </c>
      <c r="AF570" s="287"/>
      <c r="AG570" s="287" t="s">
        <v>41</v>
      </c>
      <c r="AH570" s="288"/>
      <c r="AI570" s="335" t="s">
        <v>49</v>
      </c>
      <c r="AJ570" s="336"/>
      <c r="AK570" s="335" t="s">
        <v>50</v>
      </c>
      <c r="AL570" s="336"/>
      <c r="AM570" s="331" t="s">
        <v>51</v>
      </c>
      <c r="AN570" s="339"/>
      <c r="AO570" s="331" t="s">
        <v>16</v>
      </c>
      <c r="AP570" s="332"/>
      <c r="AQ570" s="219"/>
      <c r="AR570" s="220">
        <f>G570</f>
        <v>2015</v>
      </c>
      <c r="AS570" s="221">
        <f>O570</f>
        <v>2016</v>
      </c>
      <c r="AT570" s="289" t="s">
        <v>44</v>
      </c>
      <c r="AU570" s="290"/>
      <c r="AV570" s="343"/>
      <c r="AW570" s="344"/>
      <c r="AX570" s="224"/>
      <c r="AY570" s="291" t="s">
        <v>46</v>
      </c>
      <c r="AZ570" s="317"/>
      <c r="BA570" s="291" t="s">
        <v>47</v>
      </c>
      <c r="BB570" s="317"/>
      <c r="BC570" s="276"/>
    </row>
    <row r="571" spans="1:55" ht="57" customHeight="1">
      <c r="A571" s="294">
        <v>1</v>
      </c>
      <c r="B571" s="295">
        <v>2</v>
      </c>
      <c r="C571" s="296">
        <v>3</v>
      </c>
      <c r="D571" s="297" t="s">
        <v>18</v>
      </c>
      <c r="E571" s="299" t="s">
        <v>19</v>
      </c>
      <c r="F571" s="300" t="s">
        <v>27</v>
      </c>
      <c r="G571" s="302">
        <v>5</v>
      </c>
      <c r="H571" s="311" t="s">
        <v>20</v>
      </c>
      <c r="I571" s="311" t="s">
        <v>21</v>
      </c>
      <c r="J571" s="311" t="s">
        <v>22</v>
      </c>
      <c r="K571" s="312" t="s">
        <v>23</v>
      </c>
      <c r="L571" s="314" t="s">
        <v>24</v>
      </c>
      <c r="M571" s="315" t="s">
        <v>25</v>
      </c>
      <c r="N571" s="306"/>
      <c r="O571" s="307" t="s">
        <v>26</v>
      </c>
      <c r="P571" s="309" t="s">
        <v>28</v>
      </c>
      <c r="Q571" s="311" t="s">
        <v>29</v>
      </c>
      <c r="R571" s="311" t="s">
        <v>30</v>
      </c>
      <c r="S571" s="311" t="s">
        <v>31</v>
      </c>
      <c r="T571" s="327" t="s">
        <v>32</v>
      </c>
      <c r="U571" s="312" t="s">
        <v>33</v>
      </c>
      <c r="V571" s="314" t="s">
        <v>34</v>
      </c>
      <c r="W571" s="315" t="s">
        <v>35</v>
      </c>
      <c r="X571" s="306"/>
      <c r="Y571" s="285"/>
      <c r="Z571" s="285"/>
      <c r="AA571" s="286"/>
      <c r="AB571" s="286"/>
      <c r="AC571" s="286"/>
      <c r="AD571" s="286"/>
      <c r="AE571" s="287"/>
      <c r="AF571" s="287"/>
      <c r="AG571" s="287"/>
      <c r="AH571" s="288"/>
      <c r="AI571" s="337"/>
      <c r="AJ571" s="338"/>
      <c r="AK571" s="337"/>
      <c r="AL571" s="338"/>
      <c r="AM571" s="333"/>
      <c r="AN571" s="340"/>
      <c r="AO571" s="333"/>
      <c r="AP571" s="334"/>
      <c r="AR571" s="329" t="s">
        <v>42</v>
      </c>
      <c r="AS571" s="319" t="s">
        <v>43</v>
      </c>
      <c r="AT571" s="289"/>
      <c r="AU571" s="290"/>
      <c r="AV571" s="343"/>
      <c r="AW571" s="344"/>
      <c r="AY571" s="292"/>
      <c r="AZ571" s="317"/>
      <c r="BA571" s="292"/>
      <c r="BB571" s="317"/>
      <c r="BC571" s="276"/>
    </row>
    <row r="572" spans="1:55" ht="15.75" customHeight="1" thickBot="1">
      <c r="A572" s="294"/>
      <c r="B572" s="295"/>
      <c r="C572" s="296"/>
      <c r="D572" s="298"/>
      <c r="E572" s="299"/>
      <c r="F572" s="301"/>
      <c r="G572" s="303"/>
      <c r="H572" s="311"/>
      <c r="I572" s="311"/>
      <c r="J572" s="311"/>
      <c r="K572" s="313"/>
      <c r="L572" s="314"/>
      <c r="M572" s="315"/>
      <c r="N572" s="306"/>
      <c r="O572" s="308"/>
      <c r="P572" s="310"/>
      <c r="Q572" s="311"/>
      <c r="R572" s="311"/>
      <c r="S572" s="311"/>
      <c r="T572" s="328"/>
      <c r="U572" s="313"/>
      <c r="V572" s="314"/>
      <c r="W572" s="315"/>
      <c r="X572" s="306"/>
      <c r="Y572" s="285"/>
      <c r="Z572" s="285"/>
      <c r="AA572" s="33" t="s">
        <v>10</v>
      </c>
      <c r="AB572" s="34" t="s">
        <v>11</v>
      </c>
      <c r="AC572" s="35" t="s">
        <v>10</v>
      </c>
      <c r="AD572" s="36" t="s">
        <v>11</v>
      </c>
      <c r="AE572" s="37" t="s">
        <v>10</v>
      </c>
      <c r="AF572" s="38" t="s">
        <v>11</v>
      </c>
      <c r="AG572" s="37" t="s">
        <v>10</v>
      </c>
      <c r="AH572" s="38" t="s">
        <v>11</v>
      </c>
      <c r="AI572" s="244" t="s">
        <v>10</v>
      </c>
      <c r="AJ572" s="245" t="s">
        <v>11</v>
      </c>
      <c r="AK572" s="244" t="s">
        <v>10</v>
      </c>
      <c r="AL572" s="245" t="s">
        <v>11</v>
      </c>
      <c r="AM572" s="205" t="s">
        <v>10</v>
      </c>
      <c r="AN572" s="206" t="s">
        <v>11</v>
      </c>
      <c r="AO572" s="205" t="s">
        <v>10</v>
      </c>
      <c r="AP572" s="207" t="s">
        <v>11</v>
      </c>
      <c r="AR572" s="330"/>
      <c r="AS572" s="320"/>
      <c r="AT572" s="231" t="s">
        <v>45</v>
      </c>
      <c r="AU572" s="232" t="s">
        <v>11</v>
      </c>
      <c r="AV572" s="246" t="s">
        <v>12</v>
      </c>
      <c r="AW572" s="247" t="s">
        <v>11</v>
      </c>
      <c r="AY572" s="293"/>
      <c r="AZ572" s="317"/>
      <c r="BA572" s="293"/>
      <c r="BB572" s="317"/>
      <c r="BC572" s="277"/>
    </row>
    <row r="573" spans="1:55">
      <c r="A573" s="71"/>
      <c r="B573" s="72"/>
      <c r="C573" s="73"/>
      <c r="D573" s="73"/>
      <c r="E573" s="73"/>
      <c r="F573" s="183"/>
      <c r="G573" s="257"/>
      <c r="H573" s="211"/>
      <c r="I573" s="77"/>
      <c r="J573" s="78">
        <f t="shared" ref="J573:J613" si="307">SUM(H573:I573)</f>
        <v>0</v>
      </c>
      <c r="K573" s="79"/>
      <c r="L573" s="90">
        <f t="shared" ref="L573:L613" si="308">SUM(J573+K573)</f>
        <v>0</v>
      </c>
      <c r="M573" s="80"/>
      <c r="N573" s="321"/>
      <c r="O573" s="49"/>
      <c r="P573" s="184"/>
      <c r="Q573" s="76"/>
      <c r="R573" s="77"/>
      <c r="S573" s="77">
        <f t="shared" ref="S573:S613" si="309">SUM(Q573:R573)</f>
        <v>0</v>
      </c>
      <c r="T573" s="184"/>
      <c r="U573" s="184"/>
      <c r="V573" s="52">
        <f t="shared" ref="V573:V613" si="310">SUM(S573+U573)</f>
        <v>0</v>
      </c>
      <c r="W573" s="84"/>
      <c r="X573" s="321"/>
      <c r="Y573" s="54">
        <f t="shared" ref="Y573:Y613" si="311">T573-D573</f>
        <v>0</v>
      </c>
      <c r="Z573" s="55">
        <f t="shared" ref="Z573:Z613" si="312">P573-E573</f>
        <v>0</v>
      </c>
      <c r="AA573" s="56">
        <f t="shared" ref="AA573:AA613" si="313">SUM(S573-J573)</f>
        <v>0</v>
      </c>
      <c r="AB573" s="57" t="e">
        <f t="shared" ref="AB573:AB613" si="314">AA573/J573</f>
        <v>#DIV/0!</v>
      </c>
      <c r="AC573" s="58">
        <f t="shared" ref="AC573:AC613" si="315">U573-K573</f>
        <v>0</v>
      </c>
      <c r="AD573" s="59" t="e">
        <f t="shared" ref="AD573:AD613" si="316">AC573/K573</f>
        <v>#DIV/0!</v>
      </c>
      <c r="AE573" s="60">
        <f t="shared" ref="AE573:AE613" si="317">V573-L573</f>
        <v>0</v>
      </c>
      <c r="AF573" s="61" t="e">
        <f t="shared" ref="AF573:AF613" si="318">AE573/L573</f>
        <v>#DIV/0!</v>
      </c>
      <c r="AG573" s="62">
        <f t="shared" ref="AG573:AG613" si="319">W573-M573</f>
        <v>0</v>
      </c>
      <c r="AH573" s="63" t="e">
        <f t="shared" ref="AH573:AH613" si="320">AG573/M573</f>
        <v>#DIV/0!</v>
      </c>
      <c r="AI573" s="199">
        <f t="shared" ref="AI573:AI613" si="321">(S12+S63+S114+S165+S216+S267+S318+S369+S420+S471+S522+S573)-(J12+J63+J114+J165+J216+J267+J318+J369+J420+J471+J522+J573)</f>
        <v>0</v>
      </c>
      <c r="AJ573" s="200" t="e">
        <f t="shared" ref="AJ573:AJ613" si="322">AI573/(J12+J63+J114+J165+J216+J267+J318+J369+J420+J471+J522+J573)</f>
        <v>#DIV/0!</v>
      </c>
      <c r="AK573" s="199">
        <f t="shared" ref="AK573:AK613" si="323">(U12+U63+U114+U165+U216+U267+U318+U369+U420+U471+U522+U573)-(K12+K63+K114+K165+K216+K267+K318+K369+K420+K471+K522+K573)</f>
        <v>0</v>
      </c>
      <c r="AL573" s="200" t="e">
        <f t="shared" ref="AL573:AL613" si="324">AK573/(K12+K63+K114+K165+K216+K267+K318+K369+K420+K471+K522+K573)</f>
        <v>#DIV/0!</v>
      </c>
      <c r="AM573" s="201">
        <f t="shared" ref="AM573:AM613" si="325">(V12+V63+V114+V165+V216+V267+V318+V369+V420+V471+V522+V573)-(L12+L63+L114+L165+L216+L267+L318+L369+L420+L471+L522+L573)</f>
        <v>0</v>
      </c>
      <c r="AN573" s="210" t="e">
        <f t="shared" ref="AN573:AN613" si="326">AM573/(L12+L63+L114+L165+L216+L267+L318+L369+L420+L471+L522+L573)</f>
        <v>#DIV/0!</v>
      </c>
      <c r="AO573" s="201">
        <f t="shared" ref="AO573:AO613" si="327">(W12+W63+W114+W165+W216+W267+W318+W369+W420+W471+W522+W573)-(M12+M63+M114+M165+M216+M267+M318+M369+M420+M471+M522+M573)</f>
        <v>0</v>
      </c>
      <c r="AP573" s="210" t="e">
        <f t="shared" ref="AP573:AP613" si="328">AO573/(M12+M63+M114+M165+M216+M267+M318+M369+M420+M471+M522+M573)</f>
        <v>#DIV/0!</v>
      </c>
      <c r="AQ573" s="16"/>
      <c r="AR573" s="64"/>
      <c r="AS573" s="65"/>
      <c r="AT573" s="208">
        <f t="shared" ref="AT573:AT613" si="329">SUM(AS573-AR573)</f>
        <v>0</v>
      </c>
      <c r="AU573" s="209" t="e">
        <f t="shared" ref="AU573:AU613" si="330">AT573/AR573</f>
        <v>#DIV/0!</v>
      </c>
      <c r="AV573" s="189">
        <f t="shared" ref="AV573:AV613" si="331">(AS12+AS63+AS114+AS165+AS216+AS267+AS318+AS369+AS420+AS471+AS522+AS573)-(AR12+AR63+AR114+AR165+AR216+AR267+AR318+AR369+AR420+AR471+AR522+AR573)</f>
        <v>0</v>
      </c>
      <c r="AW573" s="190" t="e">
        <f t="shared" ref="AW573:AW613" si="332">AV573/(AR12+AR63+AR114+AR165+AR216+AR267+AR318+AR369+AR420+AR471+AR522+AR573)</f>
        <v>#DIV/0!</v>
      </c>
      <c r="AX573" s="203"/>
      <c r="AY573" s="68"/>
      <c r="AZ573" s="317"/>
      <c r="BA573" s="69"/>
      <c r="BB573" s="317"/>
      <c r="BC573" s="191">
        <f t="shared" ref="BC573:BC613" si="333">SUM(AY573-BA522)</f>
        <v>0</v>
      </c>
    </row>
    <row r="574" spans="1:55" ht="14.25" customHeight="1">
      <c r="A574" s="71"/>
      <c r="B574" s="72"/>
      <c r="C574" s="73"/>
      <c r="D574" s="74"/>
      <c r="E574" s="74"/>
      <c r="F574" s="75"/>
      <c r="G574" s="257"/>
      <c r="H574" s="211"/>
      <c r="I574" s="77"/>
      <c r="J574" s="78">
        <f t="shared" si="307"/>
        <v>0</v>
      </c>
      <c r="K574" s="79"/>
      <c r="L574" s="90">
        <f t="shared" si="308"/>
        <v>0</v>
      </c>
      <c r="M574" s="80"/>
      <c r="N574" s="321"/>
      <c r="O574" s="81"/>
      <c r="P574" s="82"/>
      <c r="Q574" s="76"/>
      <c r="R574" s="77"/>
      <c r="S574" s="77">
        <f t="shared" si="309"/>
        <v>0</v>
      </c>
      <c r="T574" s="82"/>
      <c r="U574" s="82"/>
      <c r="V574" s="47">
        <f t="shared" si="310"/>
        <v>0</v>
      </c>
      <c r="W574" s="84"/>
      <c r="X574" s="321"/>
      <c r="Y574" s="54">
        <f t="shared" si="311"/>
        <v>0</v>
      </c>
      <c r="Z574" s="55">
        <f t="shared" si="312"/>
        <v>0</v>
      </c>
      <c r="AA574" s="56">
        <f t="shared" si="313"/>
        <v>0</v>
      </c>
      <c r="AB574" s="57" t="e">
        <f t="shared" si="314"/>
        <v>#DIV/0!</v>
      </c>
      <c r="AC574" s="58">
        <f t="shared" si="315"/>
        <v>0</v>
      </c>
      <c r="AD574" s="59" t="e">
        <f t="shared" si="316"/>
        <v>#DIV/0!</v>
      </c>
      <c r="AE574" s="60">
        <f t="shared" si="317"/>
        <v>0</v>
      </c>
      <c r="AF574" s="61" t="e">
        <f t="shared" si="318"/>
        <v>#DIV/0!</v>
      </c>
      <c r="AG574" s="62">
        <f t="shared" si="319"/>
        <v>0</v>
      </c>
      <c r="AH574" s="63" t="e">
        <f t="shared" si="320"/>
        <v>#DIV/0!</v>
      </c>
      <c r="AI574" s="199">
        <f t="shared" si="321"/>
        <v>0</v>
      </c>
      <c r="AJ574" s="200" t="e">
        <f t="shared" si="322"/>
        <v>#DIV/0!</v>
      </c>
      <c r="AK574" s="199">
        <f t="shared" si="323"/>
        <v>0</v>
      </c>
      <c r="AL574" s="200" t="e">
        <f t="shared" si="324"/>
        <v>#DIV/0!</v>
      </c>
      <c r="AM574" s="201">
        <f t="shared" si="325"/>
        <v>0</v>
      </c>
      <c r="AN574" s="210" t="e">
        <f t="shared" si="326"/>
        <v>#DIV/0!</v>
      </c>
      <c r="AO574" s="201">
        <f t="shared" si="327"/>
        <v>0</v>
      </c>
      <c r="AP574" s="210" t="e">
        <f t="shared" si="328"/>
        <v>#DIV/0!</v>
      </c>
      <c r="AQ574" s="16"/>
      <c r="AR574" s="64"/>
      <c r="AS574" s="65"/>
      <c r="AT574" s="208">
        <f t="shared" si="329"/>
        <v>0</v>
      </c>
      <c r="AU574" s="209" t="e">
        <f t="shared" si="330"/>
        <v>#DIV/0!</v>
      </c>
      <c r="AV574" s="189">
        <f t="shared" si="331"/>
        <v>0</v>
      </c>
      <c r="AW574" s="190" t="e">
        <f t="shared" si="332"/>
        <v>#DIV/0!</v>
      </c>
      <c r="AX574" s="203"/>
      <c r="AY574" s="87"/>
      <c r="AZ574" s="317"/>
      <c r="BA574" s="88"/>
      <c r="BB574" s="317"/>
      <c r="BC574" s="192">
        <f t="shared" si="333"/>
        <v>0</v>
      </c>
    </row>
    <row r="575" spans="1:55">
      <c r="A575" s="39"/>
      <c r="B575" s="40"/>
      <c r="C575" s="41"/>
      <c r="D575" s="41"/>
      <c r="E575" s="41"/>
      <c r="F575" s="42"/>
      <c r="G575" s="257"/>
      <c r="H575" s="43"/>
      <c r="I575" s="44"/>
      <c r="J575" s="45">
        <f t="shared" si="307"/>
        <v>0</v>
      </c>
      <c r="K575" s="46"/>
      <c r="L575" s="47">
        <f t="shared" si="308"/>
        <v>0</v>
      </c>
      <c r="M575" s="48"/>
      <c r="N575" s="321"/>
      <c r="O575" s="49"/>
      <c r="P575" s="50"/>
      <c r="Q575" s="43"/>
      <c r="R575" s="44"/>
      <c r="S575" s="44">
        <f t="shared" si="309"/>
        <v>0</v>
      </c>
      <c r="T575" s="50"/>
      <c r="U575" s="51"/>
      <c r="V575" s="52">
        <f t="shared" si="310"/>
        <v>0</v>
      </c>
      <c r="W575" s="53"/>
      <c r="X575" s="321"/>
      <c r="Y575" s="54">
        <f t="shared" si="311"/>
        <v>0</v>
      </c>
      <c r="Z575" s="55">
        <f t="shared" si="312"/>
        <v>0</v>
      </c>
      <c r="AA575" s="56">
        <f t="shared" si="313"/>
        <v>0</v>
      </c>
      <c r="AB575" s="57" t="e">
        <f t="shared" si="314"/>
        <v>#DIV/0!</v>
      </c>
      <c r="AC575" s="58">
        <f t="shared" si="315"/>
        <v>0</v>
      </c>
      <c r="AD575" s="59" t="e">
        <f t="shared" si="316"/>
        <v>#DIV/0!</v>
      </c>
      <c r="AE575" s="60">
        <f t="shared" si="317"/>
        <v>0</v>
      </c>
      <c r="AF575" s="61" t="e">
        <f t="shared" si="318"/>
        <v>#DIV/0!</v>
      </c>
      <c r="AG575" s="62">
        <f t="shared" si="319"/>
        <v>0</v>
      </c>
      <c r="AH575" s="63" t="e">
        <f t="shared" si="320"/>
        <v>#DIV/0!</v>
      </c>
      <c r="AI575" s="199">
        <f t="shared" si="321"/>
        <v>0</v>
      </c>
      <c r="AJ575" s="200" t="e">
        <f t="shared" si="322"/>
        <v>#DIV/0!</v>
      </c>
      <c r="AK575" s="199">
        <f t="shared" si="323"/>
        <v>0</v>
      </c>
      <c r="AL575" s="200" t="e">
        <f t="shared" si="324"/>
        <v>#DIV/0!</v>
      </c>
      <c r="AM575" s="201">
        <f t="shared" si="325"/>
        <v>0</v>
      </c>
      <c r="AN575" s="210" t="e">
        <f t="shared" si="326"/>
        <v>#DIV/0!</v>
      </c>
      <c r="AO575" s="201">
        <f t="shared" si="327"/>
        <v>0</v>
      </c>
      <c r="AP575" s="210" t="e">
        <f t="shared" si="328"/>
        <v>#DIV/0!</v>
      </c>
      <c r="AR575" s="64"/>
      <c r="AS575" s="65"/>
      <c r="AT575" s="208">
        <f t="shared" si="329"/>
        <v>0</v>
      </c>
      <c r="AU575" s="209" t="e">
        <f t="shared" si="330"/>
        <v>#DIV/0!</v>
      </c>
      <c r="AV575" s="189">
        <f t="shared" si="331"/>
        <v>0</v>
      </c>
      <c r="AW575" s="190" t="e">
        <f t="shared" si="332"/>
        <v>#DIV/0!</v>
      </c>
      <c r="AY575" s="68"/>
      <c r="AZ575" s="317"/>
      <c r="BA575" s="69"/>
      <c r="BB575" s="317"/>
      <c r="BC575" s="192">
        <f t="shared" si="333"/>
        <v>0</v>
      </c>
    </row>
    <row r="576" spans="1:55">
      <c r="A576" s="39"/>
      <c r="B576" s="40"/>
      <c r="C576" s="41"/>
      <c r="D576" s="41"/>
      <c r="E576" s="41"/>
      <c r="F576" s="42"/>
      <c r="G576" s="257"/>
      <c r="H576" s="43"/>
      <c r="I576" s="44"/>
      <c r="J576" s="45">
        <f t="shared" si="307"/>
        <v>0</v>
      </c>
      <c r="K576" s="46"/>
      <c r="L576" s="47">
        <f t="shared" si="308"/>
        <v>0</v>
      </c>
      <c r="M576" s="48"/>
      <c r="N576" s="321"/>
      <c r="O576" s="49"/>
      <c r="P576" s="50"/>
      <c r="Q576" s="43"/>
      <c r="R576" s="44"/>
      <c r="S576" s="44">
        <f t="shared" si="309"/>
        <v>0</v>
      </c>
      <c r="T576" s="50"/>
      <c r="U576" s="51"/>
      <c r="V576" s="52">
        <f t="shared" si="310"/>
        <v>0</v>
      </c>
      <c r="W576" s="53"/>
      <c r="X576" s="321"/>
      <c r="Y576" s="54">
        <f t="shared" si="311"/>
        <v>0</v>
      </c>
      <c r="Z576" s="55">
        <f t="shared" si="312"/>
        <v>0</v>
      </c>
      <c r="AA576" s="56">
        <f t="shared" si="313"/>
        <v>0</v>
      </c>
      <c r="AB576" s="57" t="e">
        <f t="shared" si="314"/>
        <v>#DIV/0!</v>
      </c>
      <c r="AC576" s="58">
        <f t="shared" si="315"/>
        <v>0</v>
      </c>
      <c r="AD576" s="59" t="e">
        <f t="shared" si="316"/>
        <v>#DIV/0!</v>
      </c>
      <c r="AE576" s="60">
        <f t="shared" si="317"/>
        <v>0</v>
      </c>
      <c r="AF576" s="61" t="e">
        <f t="shared" si="318"/>
        <v>#DIV/0!</v>
      </c>
      <c r="AG576" s="62">
        <f t="shared" si="319"/>
        <v>0</v>
      </c>
      <c r="AH576" s="63" t="e">
        <f t="shared" si="320"/>
        <v>#DIV/0!</v>
      </c>
      <c r="AI576" s="199">
        <f t="shared" si="321"/>
        <v>0</v>
      </c>
      <c r="AJ576" s="200" t="e">
        <f t="shared" si="322"/>
        <v>#DIV/0!</v>
      </c>
      <c r="AK576" s="199">
        <f t="shared" si="323"/>
        <v>0</v>
      </c>
      <c r="AL576" s="200" t="e">
        <f t="shared" si="324"/>
        <v>#DIV/0!</v>
      </c>
      <c r="AM576" s="201">
        <f t="shared" si="325"/>
        <v>0</v>
      </c>
      <c r="AN576" s="210" t="e">
        <f t="shared" si="326"/>
        <v>#DIV/0!</v>
      </c>
      <c r="AO576" s="201">
        <f t="shared" si="327"/>
        <v>0</v>
      </c>
      <c r="AP576" s="210" t="e">
        <f t="shared" si="328"/>
        <v>#DIV/0!</v>
      </c>
      <c r="AR576" s="64"/>
      <c r="AS576" s="65"/>
      <c r="AT576" s="208">
        <f t="shared" si="329"/>
        <v>0</v>
      </c>
      <c r="AU576" s="209" t="e">
        <f t="shared" si="330"/>
        <v>#DIV/0!</v>
      </c>
      <c r="AV576" s="189">
        <f t="shared" si="331"/>
        <v>0</v>
      </c>
      <c r="AW576" s="190" t="e">
        <f t="shared" si="332"/>
        <v>#DIV/0!</v>
      </c>
      <c r="AY576" s="68"/>
      <c r="AZ576" s="317"/>
      <c r="BA576" s="69"/>
      <c r="BB576" s="317"/>
      <c r="BC576" s="192">
        <f t="shared" si="333"/>
        <v>0</v>
      </c>
    </row>
    <row r="577" spans="1:55">
      <c r="A577" s="39"/>
      <c r="B577" s="40"/>
      <c r="C577" s="41"/>
      <c r="D577" s="41"/>
      <c r="E577" s="41"/>
      <c r="F577" s="42"/>
      <c r="G577" s="257"/>
      <c r="H577" s="43"/>
      <c r="I577" s="44"/>
      <c r="J577" s="45">
        <f t="shared" si="307"/>
        <v>0</v>
      </c>
      <c r="K577" s="46"/>
      <c r="L577" s="47">
        <f t="shared" si="308"/>
        <v>0</v>
      </c>
      <c r="M577" s="48"/>
      <c r="N577" s="321"/>
      <c r="O577" s="49"/>
      <c r="P577" s="50"/>
      <c r="Q577" s="43"/>
      <c r="R577" s="44"/>
      <c r="S577" s="44">
        <f t="shared" si="309"/>
        <v>0</v>
      </c>
      <c r="T577" s="50"/>
      <c r="U577" s="51"/>
      <c r="V577" s="52">
        <f t="shared" si="310"/>
        <v>0</v>
      </c>
      <c r="W577" s="53"/>
      <c r="X577" s="321"/>
      <c r="Y577" s="54">
        <f t="shared" si="311"/>
        <v>0</v>
      </c>
      <c r="Z577" s="55">
        <f t="shared" si="312"/>
        <v>0</v>
      </c>
      <c r="AA577" s="56">
        <f t="shared" si="313"/>
        <v>0</v>
      </c>
      <c r="AB577" s="57" t="e">
        <f t="shared" si="314"/>
        <v>#DIV/0!</v>
      </c>
      <c r="AC577" s="58">
        <f t="shared" si="315"/>
        <v>0</v>
      </c>
      <c r="AD577" s="59" t="e">
        <f t="shared" si="316"/>
        <v>#DIV/0!</v>
      </c>
      <c r="AE577" s="60">
        <f t="shared" si="317"/>
        <v>0</v>
      </c>
      <c r="AF577" s="61" t="e">
        <f t="shared" si="318"/>
        <v>#DIV/0!</v>
      </c>
      <c r="AG577" s="62">
        <f t="shared" si="319"/>
        <v>0</v>
      </c>
      <c r="AH577" s="63" t="e">
        <f t="shared" si="320"/>
        <v>#DIV/0!</v>
      </c>
      <c r="AI577" s="199">
        <f t="shared" si="321"/>
        <v>0</v>
      </c>
      <c r="AJ577" s="200" t="e">
        <f t="shared" si="322"/>
        <v>#DIV/0!</v>
      </c>
      <c r="AK577" s="199">
        <f t="shared" si="323"/>
        <v>0</v>
      </c>
      <c r="AL577" s="200" t="e">
        <f t="shared" si="324"/>
        <v>#DIV/0!</v>
      </c>
      <c r="AM577" s="201">
        <f t="shared" si="325"/>
        <v>0</v>
      </c>
      <c r="AN577" s="210" t="e">
        <f t="shared" si="326"/>
        <v>#DIV/0!</v>
      </c>
      <c r="AO577" s="201">
        <f t="shared" si="327"/>
        <v>0</v>
      </c>
      <c r="AP577" s="210" t="e">
        <f t="shared" si="328"/>
        <v>#DIV/0!</v>
      </c>
      <c r="AR577" s="64"/>
      <c r="AS577" s="65"/>
      <c r="AT577" s="208">
        <f t="shared" si="329"/>
        <v>0</v>
      </c>
      <c r="AU577" s="209" t="e">
        <f t="shared" si="330"/>
        <v>#DIV/0!</v>
      </c>
      <c r="AV577" s="189">
        <f t="shared" si="331"/>
        <v>0</v>
      </c>
      <c r="AW577" s="190" t="e">
        <f t="shared" si="332"/>
        <v>#DIV/0!</v>
      </c>
      <c r="AY577" s="68"/>
      <c r="AZ577" s="317"/>
      <c r="BA577" s="69"/>
      <c r="BB577" s="317"/>
      <c r="BC577" s="192">
        <f t="shared" si="333"/>
        <v>0</v>
      </c>
    </row>
    <row r="578" spans="1:55">
      <c r="A578" s="39"/>
      <c r="B578" s="40"/>
      <c r="C578" s="41"/>
      <c r="D578" s="41"/>
      <c r="E578" s="41"/>
      <c r="F578" s="42"/>
      <c r="G578" s="257"/>
      <c r="H578" s="43"/>
      <c r="I578" s="44"/>
      <c r="J578" s="45">
        <f t="shared" si="307"/>
        <v>0</v>
      </c>
      <c r="K578" s="46"/>
      <c r="L578" s="47">
        <f t="shared" si="308"/>
        <v>0</v>
      </c>
      <c r="M578" s="48"/>
      <c r="N578" s="321"/>
      <c r="O578" s="49"/>
      <c r="P578" s="50"/>
      <c r="Q578" s="43"/>
      <c r="R578" s="44"/>
      <c r="S578" s="44">
        <f t="shared" si="309"/>
        <v>0</v>
      </c>
      <c r="T578" s="50"/>
      <c r="U578" s="51"/>
      <c r="V578" s="52">
        <f t="shared" si="310"/>
        <v>0</v>
      </c>
      <c r="W578" s="53"/>
      <c r="X578" s="321"/>
      <c r="Y578" s="54">
        <f t="shared" si="311"/>
        <v>0</v>
      </c>
      <c r="Z578" s="55">
        <f t="shared" si="312"/>
        <v>0</v>
      </c>
      <c r="AA578" s="56">
        <f t="shared" si="313"/>
        <v>0</v>
      </c>
      <c r="AB578" s="57" t="e">
        <f t="shared" si="314"/>
        <v>#DIV/0!</v>
      </c>
      <c r="AC578" s="58">
        <f t="shared" si="315"/>
        <v>0</v>
      </c>
      <c r="AD578" s="59" t="e">
        <f t="shared" si="316"/>
        <v>#DIV/0!</v>
      </c>
      <c r="AE578" s="60">
        <f t="shared" si="317"/>
        <v>0</v>
      </c>
      <c r="AF578" s="61" t="e">
        <f t="shared" si="318"/>
        <v>#DIV/0!</v>
      </c>
      <c r="AG578" s="62">
        <f t="shared" si="319"/>
        <v>0</v>
      </c>
      <c r="AH578" s="63" t="e">
        <f t="shared" si="320"/>
        <v>#DIV/0!</v>
      </c>
      <c r="AI578" s="199">
        <f t="shared" si="321"/>
        <v>0</v>
      </c>
      <c r="AJ578" s="200" t="e">
        <f t="shared" si="322"/>
        <v>#DIV/0!</v>
      </c>
      <c r="AK578" s="199">
        <f t="shared" si="323"/>
        <v>0</v>
      </c>
      <c r="AL578" s="200" t="e">
        <f t="shared" si="324"/>
        <v>#DIV/0!</v>
      </c>
      <c r="AM578" s="201">
        <f t="shared" si="325"/>
        <v>0</v>
      </c>
      <c r="AN578" s="210" t="e">
        <f t="shared" si="326"/>
        <v>#DIV/0!</v>
      </c>
      <c r="AO578" s="201">
        <f t="shared" si="327"/>
        <v>0</v>
      </c>
      <c r="AP578" s="210" t="e">
        <f t="shared" si="328"/>
        <v>#DIV/0!</v>
      </c>
      <c r="AR578" s="64"/>
      <c r="AS578" s="65"/>
      <c r="AT578" s="208">
        <f t="shared" si="329"/>
        <v>0</v>
      </c>
      <c r="AU578" s="209" t="e">
        <f t="shared" si="330"/>
        <v>#DIV/0!</v>
      </c>
      <c r="AV578" s="189">
        <f t="shared" si="331"/>
        <v>0</v>
      </c>
      <c r="AW578" s="190" t="e">
        <f t="shared" si="332"/>
        <v>#DIV/0!</v>
      </c>
      <c r="AY578" s="68"/>
      <c r="AZ578" s="317"/>
      <c r="BA578" s="69"/>
      <c r="BB578" s="317"/>
      <c r="BC578" s="192">
        <f t="shared" si="333"/>
        <v>0</v>
      </c>
    </row>
    <row r="579" spans="1:55">
      <c r="A579" s="39"/>
      <c r="B579" s="40"/>
      <c r="C579" s="41"/>
      <c r="D579" s="41"/>
      <c r="E579" s="41"/>
      <c r="F579" s="42"/>
      <c r="G579" s="257"/>
      <c r="H579" s="43"/>
      <c r="I579" s="44"/>
      <c r="J579" s="45">
        <f t="shared" si="307"/>
        <v>0</v>
      </c>
      <c r="K579" s="46"/>
      <c r="L579" s="47">
        <f t="shared" si="308"/>
        <v>0</v>
      </c>
      <c r="M579" s="48"/>
      <c r="N579" s="321"/>
      <c r="O579" s="49"/>
      <c r="P579" s="50"/>
      <c r="Q579" s="43"/>
      <c r="R579" s="44"/>
      <c r="S579" s="44">
        <f t="shared" si="309"/>
        <v>0</v>
      </c>
      <c r="T579" s="50"/>
      <c r="U579" s="51"/>
      <c r="V579" s="52">
        <f t="shared" si="310"/>
        <v>0</v>
      </c>
      <c r="W579" s="53"/>
      <c r="X579" s="321"/>
      <c r="Y579" s="54">
        <f t="shared" si="311"/>
        <v>0</v>
      </c>
      <c r="Z579" s="55">
        <f t="shared" si="312"/>
        <v>0</v>
      </c>
      <c r="AA579" s="56">
        <f t="shared" si="313"/>
        <v>0</v>
      </c>
      <c r="AB579" s="57" t="e">
        <f t="shared" si="314"/>
        <v>#DIV/0!</v>
      </c>
      <c r="AC579" s="58">
        <f t="shared" si="315"/>
        <v>0</v>
      </c>
      <c r="AD579" s="59" t="e">
        <f t="shared" si="316"/>
        <v>#DIV/0!</v>
      </c>
      <c r="AE579" s="60">
        <f t="shared" si="317"/>
        <v>0</v>
      </c>
      <c r="AF579" s="61" t="e">
        <f t="shared" si="318"/>
        <v>#DIV/0!</v>
      </c>
      <c r="AG579" s="62">
        <f t="shared" si="319"/>
        <v>0</v>
      </c>
      <c r="AH579" s="63" t="e">
        <f t="shared" si="320"/>
        <v>#DIV/0!</v>
      </c>
      <c r="AI579" s="199">
        <f t="shared" si="321"/>
        <v>0</v>
      </c>
      <c r="AJ579" s="200" t="e">
        <f t="shared" si="322"/>
        <v>#DIV/0!</v>
      </c>
      <c r="AK579" s="199">
        <f t="shared" si="323"/>
        <v>0</v>
      </c>
      <c r="AL579" s="200" t="e">
        <f t="shared" si="324"/>
        <v>#DIV/0!</v>
      </c>
      <c r="AM579" s="201">
        <f t="shared" si="325"/>
        <v>0</v>
      </c>
      <c r="AN579" s="210" t="e">
        <f t="shared" si="326"/>
        <v>#DIV/0!</v>
      </c>
      <c r="AO579" s="201">
        <f t="shared" si="327"/>
        <v>0</v>
      </c>
      <c r="AP579" s="210" t="e">
        <f t="shared" si="328"/>
        <v>#DIV/0!</v>
      </c>
      <c r="AR579" s="64"/>
      <c r="AS579" s="65"/>
      <c r="AT579" s="208">
        <f t="shared" si="329"/>
        <v>0</v>
      </c>
      <c r="AU579" s="209" t="e">
        <f t="shared" si="330"/>
        <v>#DIV/0!</v>
      </c>
      <c r="AV579" s="189">
        <f t="shared" si="331"/>
        <v>0</v>
      </c>
      <c r="AW579" s="190" t="e">
        <f t="shared" si="332"/>
        <v>#DIV/0!</v>
      </c>
      <c r="AY579" s="68"/>
      <c r="AZ579" s="317"/>
      <c r="BA579" s="69"/>
      <c r="BB579" s="317"/>
      <c r="BC579" s="192">
        <f t="shared" si="333"/>
        <v>0</v>
      </c>
    </row>
    <row r="580" spans="1:55">
      <c r="A580" s="39"/>
      <c r="B580" s="40"/>
      <c r="C580" s="41"/>
      <c r="D580" s="41"/>
      <c r="E580" s="41"/>
      <c r="F580" s="42"/>
      <c r="G580" s="257"/>
      <c r="H580" s="43"/>
      <c r="I580" s="44"/>
      <c r="J580" s="45">
        <f t="shared" si="307"/>
        <v>0</v>
      </c>
      <c r="K580" s="46"/>
      <c r="L580" s="47">
        <f t="shared" si="308"/>
        <v>0</v>
      </c>
      <c r="M580" s="48"/>
      <c r="N580" s="321"/>
      <c r="O580" s="49"/>
      <c r="P580" s="50"/>
      <c r="Q580" s="43"/>
      <c r="R580" s="44"/>
      <c r="S580" s="44">
        <f t="shared" si="309"/>
        <v>0</v>
      </c>
      <c r="T580" s="50"/>
      <c r="U580" s="51"/>
      <c r="V580" s="52">
        <f t="shared" si="310"/>
        <v>0</v>
      </c>
      <c r="W580" s="53"/>
      <c r="X580" s="321"/>
      <c r="Y580" s="54">
        <f t="shared" si="311"/>
        <v>0</v>
      </c>
      <c r="Z580" s="55">
        <f t="shared" si="312"/>
        <v>0</v>
      </c>
      <c r="AA580" s="56">
        <f t="shared" si="313"/>
        <v>0</v>
      </c>
      <c r="AB580" s="57" t="e">
        <f t="shared" si="314"/>
        <v>#DIV/0!</v>
      </c>
      <c r="AC580" s="58">
        <f t="shared" si="315"/>
        <v>0</v>
      </c>
      <c r="AD580" s="59" t="e">
        <f t="shared" si="316"/>
        <v>#DIV/0!</v>
      </c>
      <c r="AE580" s="60">
        <f t="shared" si="317"/>
        <v>0</v>
      </c>
      <c r="AF580" s="61" t="e">
        <f t="shared" si="318"/>
        <v>#DIV/0!</v>
      </c>
      <c r="AG580" s="62">
        <f t="shared" si="319"/>
        <v>0</v>
      </c>
      <c r="AH580" s="63" t="e">
        <f t="shared" si="320"/>
        <v>#DIV/0!</v>
      </c>
      <c r="AI580" s="199">
        <f t="shared" si="321"/>
        <v>0</v>
      </c>
      <c r="AJ580" s="200" t="e">
        <f t="shared" si="322"/>
        <v>#DIV/0!</v>
      </c>
      <c r="AK580" s="199">
        <f t="shared" si="323"/>
        <v>0</v>
      </c>
      <c r="AL580" s="200" t="e">
        <f t="shared" si="324"/>
        <v>#DIV/0!</v>
      </c>
      <c r="AM580" s="201">
        <f t="shared" si="325"/>
        <v>0</v>
      </c>
      <c r="AN580" s="210" t="e">
        <f t="shared" si="326"/>
        <v>#DIV/0!</v>
      </c>
      <c r="AO580" s="201">
        <f t="shared" si="327"/>
        <v>0</v>
      </c>
      <c r="AP580" s="210" t="e">
        <f t="shared" si="328"/>
        <v>#DIV/0!</v>
      </c>
      <c r="AR580" s="64"/>
      <c r="AS580" s="65"/>
      <c r="AT580" s="208">
        <f t="shared" si="329"/>
        <v>0</v>
      </c>
      <c r="AU580" s="209" t="e">
        <f t="shared" si="330"/>
        <v>#DIV/0!</v>
      </c>
      <c r="AV580" s="189">
        <f t="shared" si="331"/>
        <v>0</v>
      </c>
      <c r="AW580" s="190" t="e">
        <f t="shared" si="332"/>
        <v>#DIV/0!</v>
      </c>
      <c r="AY580" s="68"/>
      <c r="AZ580" s="317"/>
      <c r="BA580" s="69"/>
      <c r="BB580" s="317"/>
      <c r="BC580" s="192">
        <f t="shared" si="333"/>
        <v>0</v>
      </c>
    </row>
    <row r="581" spans="1:55">
      <c r="A581" s="39"/>
      <c r="B581" s="40"/>
      <c r="C581" s="41"/>
      <c r="D581" s="41"/>
      <c r="E581" s="41"/>
      <c r="F581" s="42"/>
      <c r="G581" s="257"/>
      <c r="H581" s="43"/>
      <c r="I581" s="44"/>
      <c r="J581" s="45">
        <f t="shared" si="307"/>
        <v>0</v>
      </c>
      <c r="K581" s="46"/>
      <c r="L581" s="47">
        <f t="shared" si="308"/>
        <v>0</v>
      </c>
      <c r="M581" s="48"/>
      <c r="N581" s="321"/>
      <c r="O581" s="49"/>
      <c r="P581" s="50"/>
      <c r="Q581" s="43"/>
      <c r="R581" s="44"/>
      <c r="S581" s="44">
        <f t="shared" si="309"/>
        <v>0</v>
      </c>
      <c r="T581" s="50"/>
      <c r="U581" s="51"/>
      <c r="V581" s="52">
        <f t="shared" si="310"/>
        <v>0</v>
      </c>
      <c r="W581" s="53"/>
      <c r="X581" s="321"/>
      <c r="Y581" s="54">
        <f t="shared" si="311"/>
        <v>0</v>
      </c>
      <c r="Z581" s="55">
        <f t="shared" si="312"/>
        <v>0</v>
      </c>
      <c r="AA581" s="56">
        <f t="shared" si="313"/>
        <v>0</v>
      </c>
      <c r="AB581" s="57" t="e">
        <f t="shared" si="314"/>
        <v>#DIV/0!</v>
      </c>
      <c r="AC581" s="58">
        <f t="shared" si="315"/>
        <v>0</v>
      </c>
      <c r="AD581" s="59" t="e">
        <f t="shared" si="316"/>
        <v>#DIV/0!</v>
      </c>
      <c r="AE581" s="60">
        <f t="shared" si="317"/>
        <v>0</v>
      </c>
      <c r="AF581" s="61" t="e">
        <f t="shared" si="318"/>
        <v>#DIV/0!</v>
      </c>
      <c r="AG581" s="62">
        <f t="shared" si="319"/>
        <v>0</v>
      </c>
      <c r="AH581" s="63" t="e">
        <f t="shared" si="320"/>
        <v>#DIV/0!</v>
      </c>
      <c r="AI581" s="199">
        <f t="shared" si="321"/>
        <v>0</v>
      </c>
      <c r="AJ581" s="200" t="e">
        <f t="shared" si="322"/>
        <v>#DIV/0!</v>
      </c>
      <c r="AK581" s="199">
        <f t="shared" si="323"/>
        <v>0</v>
      </c>
      <c r="AL581" s="200" t="e">
        <f t="shared" si="324"/>
        <v>#DIV/0!</v>
      </c>
      <c r="AM581" s="201">
        <f t="shared" si="325"/>
        <v>0</v>
      </c>
      <c r="AN581" s="210" t="e">
        <f t="shared" si="326"/>
        <v>#DIV/0!</v>
      </c>
      <c r="AO581" s="201">
        <f t="shared" si="327"/>
        <v>0</v>
      </c>
      <c r="AP581" s="210" t="e">
        <f t="shared" si="328"/>
        <v>#DIV/0!</v>
      </c>
      <c r="AR581" s="64"/>
      <c r="AS581" s="65"/>
      <c r="AT581" s="208">
        <f t="shared" si="329"/>
        <v>0</v>
      </c>
      <c r="AU581" s="209" t="e">
        <f t="shared" si="330"/>
        <v>#DIV/0!</v>
      </c>
      <c r="AV581" s="189">
        <f t="shared" si="331"/>
        <v>0</v>
      </c>
      <c r="AW581" s="190" t="e">
        <f t="shared" si="332"/>
        <v>#DIV/0!</v>
      </c>
      <c r="AY581" s="68"/>
      <c r="AZ581" s="317"/>
      <c r="BA581" s="69"/>
      <c r="BB581" s="317"/>
      <c r="BC581" s="192">
        <f t="shared" si="333"/>
        <v>0</v>
      </c>
    </row>
    <row r="582" spans="1:55">
      <c r="A582" s="39"/>
      <c r="B582" s="40"/>
      <c r="C582" s="41"/>
      <c r="D582" s="41"/>
      <c r="E582" s="41"/>
      <c r="F582" s="42"/>
      <c r="G582" s="257"/>
      <c r="H582" s="43"/>
      <c r="I582" s="44"/>
      <c r="J582" s="45">
        <f t="shared" si="307"/>
        <v>0</v>
      </c>
      <c r="K582" s="46"/>
      <c r="L582" s="47">
        <f t="shared" si="308"/>
        <v>0</v>
      </c>
      <c r="M582" s="48"/>
      <c r="N582" s="321"/>
      <c r="O582" s="49"/>
      <c r="P582" s="50"/>
      <c r="Q582" s="43"/>
      <c r="R582" s="44"/>
      <c r="S582" s="44">
        <f t="shared" si="309"/>
        <v>0</v>
      </c>
      <c r="T582" s="50"/>
      <c r="U582" s="51"/>
      <c r="V582" s="52">
        <f t="shared" si="310"/>
        <v>0</v>
      </c>
      <c r="W582" s="53"/>
      <c r="X582" s="321"/>
      <c r="Y582" s="54">
        <f t="shared" si="311"/>
        <v>0</v>
      </c>
      <c r="Z582" s="55">
        <f t="shared" si="312"/>
        <v>0</v>
      </c>
      <c r="AA582" s="56">
        <f t="shared" si="313"/>
        <v>0</v>
      </c>
      <c r="AB582" s="57" t="e">
        <f t="shared" si="314"/>
        <v>#DIV/0!</v>
      </c>
      <c r="AC582" s="58">
        <f t="shared" si="315"/>
        <v>0</v>
      </c>
      <c r="AD582" s="59" t="e">
        <f t="shared" si="316"/>
        <v>#DIV/0!</v>
      </c>
      <c r="AE582" s="60">
        <f t="shared" si="317"/>
        <v>0</v>
      </c>
      <c r="AF582" s="61" t="e">
        <f t="shared" si="318"/>
        <v>#DIV/0!</v>
      </c>
      <c r="AG582" s="62">
        <f t="shared" si="319"/>
        <v>0</v>
      </c>
      <c r="AH582" s="63" t="e">
        <f t="shared" si="320"/>
        <v>#DIV/0!</v>
      </c>
      <c r="AI582" s="199">
        <f t="shared" si="321"/>
        <v>0</v>
      </c>
      <c r="AJ582" s="200" t="e">
        <f t="shared" si="322"/>
        <v>#DIV/0!</v>
      </c>
      <c r="AK582" s="199">
        <f t="shared" si="323"/>
        <v>0</v>
      </c>
      <c r="AL582" s="200" t="e">
        <f t="shared" si="324"/>
        <v>#DIV/0!</v>
      </c>
      <c r="AM582" s="201">
        <f t="shared" si="325"/>
        <v>0</v>
      </c>
      <c r="AN582" s="210" t="e">
        <f t="shared" si="326"/>
        <v>#DIV/0!</v>
      </c>
      <c r="AO582" s="201">
        <f t="shared" si="327"/>
        <v>0</v>
      </c>
      <c r="AP582" s="210" t="e">
        <f t="shared" si="328"/>
        <v>#DIV/0!</v>
      </c>
      <c r="AR582" s="64"/>
      <c r="AS582" s="65"/>
      <c r="AT582" s="208">
        <f t="shared" si="329"/>
        <v>0</v>
      </c>
      <c r="AU582" s="209" t="e">
        <f t="shared" si="330"/>
        <v>#DIV/0!</v>
      </c>
      <c r="AV582" s="189">
        <f t="shared" si="331"/>
        <v>0</v>
      </c>
      <c r="AW582" s="190" t="e">
        <f t="shared" si="332"/>
        <v>#DIV/0!</v>
      </c>
      <c r="AY582" s="68"/>
      <c r="AZ582" s="317"/>
      <c r="BA582" s="69"/>
      <c r="BB582" s="317"/>
      <c r="BC582" s="192">
        <f t="shared" si="333"/>
        <v>0</v>
      </c>
    </row>
    <row r="583" spans="1:55">
      <c r="A583" s="39"/>
      <c r="B583" s="40"/>
      <c r="C583" s="41"/>
      <c r="D583" s="41"/>
      <c r="E583" s="41"/>
      <c r="F583" s="42"/>
      <c r="G583" s="257"/>
      <c r="H583" s="43"/>
      <c r="I583" s="44"/>
      <c r="J583" s="45">
        <f t="shared" si="307"/>
        <v>0</v>
      </c>
      <c r="K583" s="46"/>
      <c r="L583" s="47">
        <f t="shared" si="308"/>
        <v>0</v>
      </c>
      <c r="M583" s="48"/>
      <c r="N583" s="321"/>
      <c r="O583" s="49"/>
      <c r="P583" s="50"/>
      <c r="Q583" s="43"/>
      <c r="R583" s="44"/>
      <c r="S583" s="44">
        <f t="shared" si="309"/>
        <v>0</v>
      </c>
      <c r="T583" s="50"/>
      <c r="U583" s="51"/>
      <c r="V583" s="52">
        <f t="shared" si="310"/>
        <v>0</v>
      </c>
      <c r="W583" s="53"/>
      <c r="X583" s="321"/>
      <c r="Y583" s="54">
        <f t="shared" si="311"/>
        <v>0</v>
      </c>
      <c r="Z583" s="55">
        <f t="shared" si="312"/>
        <v>0</v>
      </c>
      <c r="AA583" s="56">
        <f t="shared" si="313"/>
        <v>0</v>
      </c>
      <c r="AB583" s="57" t="e">
        <f t="shared" si="314"/>
        <v>#DIV/0!</v>
      </c>
      <c r="AC583" s="58">
        <f t="shared" si="315"/>
        <v>0</v>
      </c>
      <c r="AD583" s="59" t="e">
        <f t="shared" si="316"/>
        <v>#DIV/0!</v>
      </c>
      <c r="AE583" s="60">
        <f t="shared" si="317"/>
        <v>0</v>
      </c>
      <c r="AF583" s="61" t="e">
        <f t="shared" si="318"/>
        <v>#DIV/0!</v>
      </c>
      <c r="AG583" s="62">
        <f t="shared" si="319"/>
        <v>0</v>
      </c>
      <c r="AH583" s="63" t="e">
        <f t="shared" si="320"/>
        <v>#DIV/0!</v>
      </c>
      <c r="AI583" s="199">
        <f t="shared" si="321"/>
        <v>0</v>
      </c>
      <c r="AJ583" s="200" t="e">
        <f t="shared" si="322"/>
        <v>#DIV/0!</v>
      </c>
      <c r="AK583" s="199">
        <f t="shared" si="323"/>
        <v>0</v>
      </c>
      <c r="AL583" s="200" t="e">
        <f t="shared" si="324"/>
        <v>#DIV/0!</v>
      </c>
      <c r="AM583" s="201">
        <f t="shared" si="325"/>
        <v>0</v>
      </c>
      <c r="AN583" s="210" t="e">
        <f t="shared" si="326"/>
        <v>#DIV/0!</v>
      </c>
      <c r="AO583" s="201">
        <f t="shared" si="327"/>
        <v>0</v>
      </c>
      <c r="AP583" s="210" t="e">
        <f t="shared" si="328"/>
        <v>#DIV/0!</v>
      </c>
      <c r="AR583" s="64"/>
      <c r="AS583" s="65"/>
      <c r="AT583" s="208">
        <f t="shared" si="329"/>
        <v>0</v>
      </c>
      <c r="AU583" s="209" t="e">
        <f t="shared" si="330"/>
        <v>#DIV/0!</v>
      </c>
      <c r="AV583" s="189">
        <f t="shared" si="331"/>
        <v>0</v>
      </c>
      <c r="AW583" s="190" t="e">
        <f t="shared" si="332"/>
        <v>#DIV/0!</v>
      </c>
      <c r="AY583" s="68"/>
      <c r="AZ583" s="317"/>
      <c r="BA583" s="69"/>
      <c r="BB583" s="317"/>
      <c r="BC583" s="192">
        <f t="shared" si="333"/>
        <v>0</v>
      </c>
    </row>
    <row r="584" spans="1:55">
      <c r="A584" s="39"/>
      <c r="B584" s="40"/>
      <c r="C584" s="41"/>
      <c r="D584" s="41"/>
      <c r="E584" s="41"/>
      <c r="F584" s="42"/>
      <c r="G584" s="257"/>
      <c r="H584" s="43"/>
      <c r="I584" s="44"/>
      <c r="J584" s="45">
        <f t="shared" si="307"/>
        <v>0</v>
      </c>
      <c r="K584" s="46"/>
      <c r="L584" s="47">
        <f t="shared" si="308"/>
        <v>0</v>
      </c>
      <c r="M584" s="48"/>
      <c r="N584" s="321"/>
      <c r="O584" s="49"/>
      <c r="P584" s="50"/>
      <c r="Q584" s="43"/>
      <c r="R584" s="44"/>
      <c r="S584" s="44">
        <f t="shared" si="309"/>
        <v>0</v>
      </c>
      <c r="T584" s="50"/>
      <c r="U584" s="51"/>
      <c r="V584" s="52">
        <f t="shared" si="310"/>
        <v>0</v>
      </c>
      <c r="W584" s="53"/>
      <c r="X584" s="321"/>
      <c r="Y584" s="54">
        <f t="shared" si="311"/>
        <v>0</v>
      </c>
      <c r="Z584" s="55">
        <f t="shared" si="312"/>
        <v>0</v>
      </c>
      <c r="AA584" s="56">
        <f t="shared" si="313"/>
        <v>0</v>
      </c>
      <c r="AB584" s="57" t="e">
        <f t="shared" si="314"/>
        <v>#DIV/0!</v>
      </c>
      <c r="AC584" s="58">
        <f t="shared" si="315"/>
        <v>0</v>
      </c>
      <c r="AD584" s="59" t="e">
        <f t="shared" si="316"/>
        <v>#DIV/0!</v>
      </c>
      <c r="AE584" s="60">
        <f t="shared" si="317"/>
        <v>0</v>
      </c>
      <c r="AF584" s="61" t="e">
        <f t="shared" si="318"/>
        <v>#DIV/0!</v>
      </c>
      <c r="AG584" s="62">
        <f t="shared" si="319"/>
        <v>0</v>
      </c>
      <c r="AH584" s="63" t="e">
        <f t="shared" si="320"/>
        <v>#DIV/0!</v>
      </c>
      <c r="AI584" s="199">
        <f t="shared" si="321"/>
        <v>0</v>
      </c>
      <c r="AJ584" s="200" t="e">
        <f t="shared" si="322"/>
        <v>#DIV/0!</v>
      </c>
      <c r="AK584" s="199">
        <f t="shared" si="323"/>
        <v>0</v>
      </c>
      <c r="AL584" s="200" t="e">
        <f t="shared" si="324"/>
        <v>#DIV/0!</v>
      </c>
      <c r="AM584" s="201">
        <f t="shared" si="325"/>
        <v>0</v>
      </c>
      <c r="AN584" s="210" t="e">
        <f t="shared" si="326"/>
        <v>#DIV/0!</v>
      </c>
      <c r="AO584" s="201">
        <f t="shared" si="327"/>
        <v>0</v>
      </c>
      <c r="AP584" s="210" t="e">
        <f t="shared" si="328"/>
        <v>#DIV/0!</v>
      </c>
      <c r="AR584" s="64"/>
      <c r="AS584" s="65"/>
      <c r="AT584" s="208">
        <f t="shared" si="329"/>
        <v>0</v>
      </c>
      <c r="AU584" s="209" t="e">
        <f t="shared" si="330"/>
        <v>#DIV/0!</v>
      </c>
      <c r="AV584" s="189">
        <f t="shared" si="331"/>
        <v>0</v>
      </c>
      <c r="AW584" s="190" t="e">
        <f t="shared" si="332"/>
        <v>#DIV/0!</v>
      </c>
      <c r="AY584" s="68"/>
      <c r="AZ584" s="317"/>
      <c r="BA584" s="69"/>
      <c r="BB584" s="317"/>
      <c r="BC584" s="192">
        <f t="shared" si="333"/>
        <v>0</v>
      </c>
    </row>
    <row r="585" spans="1:55">
      <c r="A585" s="39"/>
      <c r="B585" s="40"/>
      <c r="C585" s="41"/>
      <c r="D585" s="41"/>
      <c r="E585" s="41"/>
      <c r="F585" s="42"/>
      <c r="G585" s="257"/>
      <c r="H585" s="43"/>
      <c r="I585" s="44"/>
      <c r="J585" s="45">
        <f t="shared" si="307"/>
        <v>0</v>
      </c>
      <c r="K585" s="46"/>
      <c r="L585" s="47">
        <f t="shared" si="308"/>
        <v>0</v>
      </c>
      <c r="M585" s="48"/>
      <c r="N585" s="321"/>
      <c r="O585" s="49"/>
      <c r="P585" s="50"/>
      <c r="Q585" s="43"/>
      <c r="R585" s="44"/>
      <c r="S585" s="44">
        <f t="shared" si="309"/>
        <v>0</v>
      </c>
      <c r="T585" s="50"/>
      <c r="U585" s="51"/>
      <c r="V585" s="52">
        <f t="shared" si="310"/>
        <v>0</v>
      </c>
      <c r="W585" s="53"/>
      <c r="X585" s="321"/>
      <c r="Y585" s="54">
        <f t="shared" si="311"/>
        <v>0</v>
      </c>
      <c r="Z585" s="55">
        <f t="shared" si="312"/>
        <v>0</v>
      </c>
      <c r="AA585" s="56">
        <f t="shared" si="313"/>
        <v>0</v>
      </c>
      <c r="AB585" s="57" t="e">
        <f t="shared" si="314"/>
        <v>#DIV/0!</v>
      </c>
      <c r="AC585" s="58">
        <f t="shared" si="315"/>
        <v>0</v>
      </c>
      <c r="AD585" s="59" t="e">
        <f t="shared" si="316"/>
        <v>#DIV/0!</v>
      </c>
      <c r="AE585" s="60">
        <f t="shared" si="317"/>
        <v>0</v>
      </c>
      <c r="AF585" s="61" t="e">
        <f t="shared" si="318"/>
        <v>#DIV/0!</v>
      </c>
      <c r="AG585" s="62">
        <f t="shared" si="319"/>
        <v>0</v>
      </c>
      <c r="AH585" s="63" t="e">
        <f t="shared" si="320"/>
        <v>#DIV/0!</v>
      </c>
      <c r="AI585" s="199">
        <f t="shared" si="321"/>
        <v>0</v>
      </c>
      <c r="AJ585" s="200" t="e">
        <f t="shared" si="322"/>
        <v>#DIV/0!</v>
      </c>
      <c r="AK585" s="199">
        <f t="shared" si="323"/>
        <v>0</v>
      </c>
      <c r="AL585" s="200" t="e">
        <f t="shared" si="324"/>
        <v>#DIV/0!</v>
      </c>
      <c r="AM585" s="201">
        <f t="shared" si="325"/>
        <v>0</v>
      </c>
      <c r="AN585" s="210" t="e">
        <f t="shared" si="326"/>
        <v>#DIV/0!</v>
      </c>
      <c r="AO585" s="201">
        <f t="shared" si="327"/>
        <v>0</v>
      </c>
      <c r="AP585" s="210" t="e">
        <f t="shared" si="328"/>
        <v>#DIV/0!</v>
      </c>
      <c r="AR585" s="64"/>
      <c r="AS585" s="65"/>
      <c r="AT585" s="208">
        <f t="shared" si="329"/>
        <v>0</v>
      </c>
      <c r="AU585" s="209" t="e">
        <f t="shared" si="330"/>
        <v>#DIV/0!</v>
      </c>
      <c r="AV585" s="189">
        <f t="shared" si="331"/>
        <v>0</v>
      </c>
      <c r="AW585" s="190" t="e">
        <f t="shared" si="332"/>
        <v>#DIV/0!</v>
      </c>
      <c r="AY585" s="68"/>
      <c r="AZ585" s="317"/>
      <c r="BA585" s="69"/>
      <c r="BB585" s="317"/>
      <c r="BC585" s="192">
        <f t="shared" si="333"/>
        <v>0</v>
      </c>
    </row>
    <row r="586" spans="1:55">
      <c r="A586" s="39"/>
      <c r="B586" s="40"/>
      <c r="C586" s="41"/>
      <c r="D586" s="41"/>
      <c r="E586" s="41"/>
      <c r="F586" s="42"/>
      <c r="G586" s="257"/>
      <c r="H586" s="43"/>
      <c r="I586" s="44"/>
      <c r="J586" s="45">
        <f t="shared" si="307"/>
        <v>0</v>
      </c>
      <c r="K586" s="46"/>
      <c r="L586" s="47">
        <f t="shared" si="308"/>
        <v>0</v>
      </c>
      <c r="M586" s="48"/>
      <c r="N586" s="321"/>
      <c r="O586" s="49"/>
      <c r="P586" s="50"/>
      <c r="Q586" s="43"/>
      <c r="R586" s="44"/>
      <c r="S586" s="44">
        <f t="shared" si="309"/>
        <v>0</v>
      </c>
      <c r="T586" s="50"/>
      <c r="U586" s="51"/>
      <c r="V586" s="52">
        <f t="shared" si="310"/>
        <v>0</v>
      </c>
      <c r="W586" s="53"/>
      <c r="X586" s="321"/>
      <c r="Y586" s="54">
        <f t="shared" si="311"/>
        <v>0</v>
      </c>
      <c r="Z586" s="55">
        <f t="shared" si="312"/>
        <v>0</v>
      </c>
      <c r="AA586" s="56">
        <f t="shared" si="313"/>
        <v>0</v>
      </c>
      <c r="AB586" s="57" t="e">
        <f t="shared" si="314"/>
        <v>#DIV/0!</v>
      </c>
      <c r="AC586" s="58">
        <f t="shared" si="315"/>
        <v>0</v>
      </c>
      <c r="AD586" s="59" t="e">
        <f t="shared" si="316"/>
        <v>#DIV/0!</v>
      </c>
      <c r="AE586" s="60">
        <f t="shared" si="317"/>
        <v>0</v>
      </c>
      <c r="AF586" s="61" t="e">
        <f t="shared" si="318"/>
        <v>#DIV/0!</v>
      </c>
      <c r="AG586" s="62">
        <f t="shared" si="319"/>
        <v>0</v>
      </c>
      <c r="AH586" s="63" t="e">
        <f t="shared" si="320"/>
        <v>#DIV/0!</v>
      </c>
      <c r="AI586" s="199">
        <f t="shared" si="321"/>
        <v>0</v>
      </c>
      <c r="AJ586" s="200" t="e">
        <f t="shared" si="322"/>
        <v>#DIV/0!</v>
      </c>
      <c r="AK586" s="199">
        <f t="shared" si="323"/>
        <v>0</v>
      </c>
      <c r="AL586" s="200" t="e">
        <f t="shared" si="324"/>
        <v>#DIV/0!</v>
      </c>
      <c r="AM586" s="201">
        <f t="shared" si="325"/>
        <v>0</v>
      </c>
      <c r="AN586" s="210" t="e">
        <f t="shared" si="326"/>
        <v>#DIV/0!</v>
      </c>
      <c r="AO586" s="201">
        <f t="shared" si="327"/>
        <v>0</v>
      </c>
      <c r="AP586" s="210" t="e">
        <f t="shared" si="328"/>
        <v>#DIV/0!</v>
      </c>
      <c r="AR586" s="64"/>
      <c r="AS586" s="65"/>
      <c r="AT586" s="208">
        <f t="shared" si="329"/>
        <v>0</v>
      </c>
      <c r="AU586" s="209" t="e">
        <f t="shared" si="330"/>
        <v>#DIV/0!</v>
      </c>
      <c r="AV586" s="189">
        <f t="shared" si="331"/>
        <v>0</v>
      </c>
      <c r="AW586" s="190" t="e">
        <f t="shared" si="332"/>
        <v>#DIV/0!</v>
      </c>
      <c r="AY586" s="68"/>
      <c r="AZ586" s="317"/>
      <c r="BA586" s="69"/>
      <c r="BB586" s="317"/>
      <c r="BC586" s="192">
        <f t="shared" si="333"/>
        <v>0</v>
      </c>
    </row>
    <row r="587" spans="1:55">
      <c r="A587" s="39"/>
      <c r="B587" s="40"/>
      <c r="C587" s="41"/>
      <c r="D587" s="41"/>
      <c r="E587" s="41"/>
      <c r="F587" s="42"/>
      <c r="G587" s="257"/>
      <c r="H587" s="43"/>
      <c r="I587" s="44"/>
      <c r="J587" s="45">
        <f t="shared" si="307"/>
        <v>0</v>
      </c>
      <c r="K587" s="46"/>
      <c r="L587" s="47">
        <f t="shared" si="308"/>
        <v>0</v>
      </c>
      <c r="M587" s="48"/>
      <c r="N587" s="321"/>
      <c r="O587" s="49"/>
      <c r="P587" s="50"/>
      <c r="Q587" s="43"/>
      <c r="R587" s="44"/>
      <c r="S587" s="44">
        <f t="shared" si="309"/>
        <v>0</v>
      </c>
      <c r="T587" s="50"/>
      <c r="U587" s="51"/>
      <c r="V587" s="52">
        <f t="shared" si="310"/>
        <v>0</v>
      </c>
      <c r="W587" s="53"/>
      <c r="X587" s="321"/>
      <c r="Y587" s="54">
        <f t="shared" si="311"/>
        <v>0</v>
      </c>
      <c r="Z587" s="55">
        <f t="shared" si="312"/>
        <v>0</v>
      </c>
      <c r="AA587" s="56">
        <f t="shared" si="313"/>
        <v>0</v>
      </c>
      <c r="AB587" s="57" t="e">
        <f t="shared" si="314"/>
        <v>#DIV/0!</v>
      </c>
      <c r="AC587" s="58">
        <f t="shared" si="315"/>
        <v>0</v>
      </c>
      <c r="AD587" s="59" t="e">
        <f t="shared" si="316"/>
        <v>#DIV/0!</v>
      </c>
      <c r="AE587" s="60">
        <f t="shared" si="317"/>
        <v>0</v>
      </c>
      <c r="AF587" s="61" t="e">
        <f t="shared" si="318"/>
        <v>#DIV/0!</v>
      </c>
      <c r="AG587" s="62">
        <f t="shared" si="319"/>
        <v>0</v>
      </c>
      <c r="AH587" s="63" t="e">
        <f t="shared" si="320"/>
        <v>#DIV/0!</v>
      </c>
      <c r="AI587" s="199">
        <f t="shared" si="321"/>
        <v>0</v>
      </c>
      <c r="AJ587" s="200" t="e">
        <f t="shared" si="322"/>
        <v>#DIV/0!</v>
      </c>
      <c r="AK587" s="199">
        <f t="shared" si="323"/>
        <v>0</v>
      </c>
      <c r="AL587" s="200" t="e">
        <f t="shared" si="324"/>
        <v>#DIV/0!</v>
      </c>
      <c r="AM587" s="201">
        <f t="shared" si="325"/>
        <v>0</v>
      </c>
      <c r="AN587" s="210" t="e">
        <f t="shared" si="326"/>
        <v>#DIV/0!</v>
      </c>
      <c r="AO587" s="201">
        <f t="shared" si="327"/>
        <v>0</v>
      </c>
      <c r="AP587" s="210" t="e">
        <f t="shared" si="328"/>
        <v>#DIV/0!</v>
      </c>
      <c r="AR587" s="64"/>
      <c r="AS587" s="65"/>
      <c r="AT587" s="208">
        <f t="shared" si="329"/>
        <v>0</v>
      </c>
      <c r="AU587" s="209" t="e">
        <f t="shared" si="330"/>
        <v>#DIV/0!</v>
      </c>
      <c r="AV587" s="189">
        <f t="shared" si="331"/>
        <v>0</v>
      </c>
      <c r="AW587" s="190" t="e">
        <f t="shared" si="332"/>
        <v>#DIV/0!</v>
      </c>
      <c r="AY587" s="68"/>
      <c r="AZ587" s="317"/>
      <c r="BA587" s="69"/>
      <c r="BB587" s="317"/>
      <c r="BC587" s="192">
        <f t="shared" si="333"/>
        <v>0</v>
      </c>
    </row>
    <row r="588" spans="1:55">
      <c r="A588" s="39"/>
      <c r="B588" s="40"/>
      <c r="C588" s="41"/>
      <c r="D588" s="41"/>
      <c r="E588" s="41"/>
      <c r="F588" s="42"/>
      <c r="G588" s="257"/>
      <c r="H588" s="43"/>
      <c r="I588" s="44"/>
      <c r="J588" s="45">
        <f t="shared" si="307"/>
        <v>0</v>
      </c>
      <c r="K588" s="46"/>
      <c r="L588" s="47">
        <f t="shared" si="308"/>
        <v>0</v>
      </c>
      <c r="M588" s="48"/>
      <c r="N588" s="321"/>
      <c r="O588" s="49"/>
      <c r="P588" s="50"/>
      <c r="Q588" s="43"/>
      <c r="R588" s="44"/>
      <c r="S588" s="44">
        <f t="shared" si="309"/>
        <v>0</v>
      </c>
      <c r="T588" s="50"/>
      <c r="U588" s="51"/>
      <c r="V588" s="52">
        <f t="shared" si="310"/>
        <v>0</v>
      </c>
      <c r="W588" s="53"/>
      <c r="X588" s="321"/>
      <c r="Y588" s="54">
        <f t="shared" si="311"/>
        <v>0</v>
      </c>
      <c r="Z588" s="55">
        <f t="shared" si="312"/>
        <v>0</v>
      </c>
      <c r="AA588" s="56">
        <f t="shared" si="313"/>
        <v>0</v>
      </c>
      <c r="AB588" s="57" t="e">
        <f t="shared" si="314"/>
        <v>#DIV/0!</v>
      </c>
      <c r="AC588" s="58">
        <f t="shared" si="315"/>
        <v>0</v>
      </c>
      <c r="AD588" s="59" t="e">
        <f t="shared" si="316"/>
        <v>#DIV/0!</v>
      </c>
      <c r="AE588" s="60">
        <f t="shared" si="317"/>
        <v>0</v>
      </c>
      <c r="AF588" s="61" t="e">
        <f t="shared" si="318"/>
        <v>#DIV/0!</v>
      </c>
      <c r="AG588" s="62">
        <f t="shared" si="319"/>
        <v>0</v>
      </c>
      <c r="AH588" s="63" t="e">
        <f t="shared" si="320"/>
        <v>#DIV/0!</v>
      </c>
      <c r="AI588" s="199">
        <f t="shared" si="321"/>
        <v>0</v>
      </c>
      <c r="AJ588" s="200" t="e">
        <f t="shared" si="322"/>
        <v>#DIV/0!</v>
      </c>
      <c r="AK588" s="199">
        <f t="shared" si="323"/>
        <v>0</v>
      </c>
      <c r="AL588" s="200" t="e">
        <f t="shared" si="324"/>
        <v>#DIV/0!</v>
      </c>
      <c r="AM588" s="201">
        <f t="shared" si="325"/>
        <v>0</v>
      </c>
      <c r="AN588" s="210" t="e">
        <f t="shared" si="326"/>
        <v>#DIV/0!</v>
      </c>
      <c r="AO588" s="201">
        <f t="shared" si="327"/>
        <v>0</v>
      </c>
      <c r="AP588" s="210" t="e">
        <f t="shared" si="328"/>
        <v>#DIV/0!</v>
      </c>
      <c r="AR588" s="64"/>
      <c r="AS588" s="65"/>
      <c r="AT588" s="208">
        <f t="shared" si="329"/>
        <v>0</v>
      </c>
      <c r="AU588" s="209" t="e">
        <f t="shared" si="330"/>
        <v>#DIV/0!</v>
      </c>
      <c r="AV588" s="189">
        <f t="shared" si="331"/>
        <v>0</v>
      </c>
      <c r="AW588" s="190" t="e">
        <f t="shared" si="332"/>
        <v>#DIV/0!</v>
      </c>
      <c r="AY588" s="68"/>
      <c r="AZ588" s="317"/>
      <c r="BA588" s="69"/>
      <c r="BB588" s="317"/>
      <c r="BC588" s="192">
        <f t="shared" si="333"/>
        <v>0</v>
      </c>
    </row>
    <row r="589" spans="1:55">
      <c r="A589" s="39"/>
      <c r="B589" s="40"/>
      <c r="C589" s="41"/>
      <c r="D589" s="41"/>
      <c r="E589" s="41"/>
      <c r="F589" s="42"/>
      <c r="G589" s="257"/>
      <c r="H589" s="43"/>
      <c r="I589" s="44"/>
      <c r="J589" s="45">
        <f t="shared" si="307"/>
        <v>0</v>
      </c>
      <c r="K589" s="46"/>
      <c r="L589" s="47">
        <f t="shared" si="308"/>
        <v>0</v>
      </c>
      <c r="M589" s="48"/>
      <c r="N589" s="321"/>
      <c r="O589" s="49"/>
      <c r="P589" s="50"/>
      <c r="Q589" s="43"/>
      <c r="R589" s="44"/>
      <c r="S589" s="44">
        <f t="shared" si="309"/>
        <v>0</v>
      </c>
      <c r="T589" s="50"/>
      <c r="U589" s="51"/>
      <c r="V589" s="52">
        <f t="shared" si="310"/>
        <v>0</v>
      </c>
      <c r="W589" s="53"/>
      <c r="X589" s="321"/>
      <c r="Y589" s="54">
        <f t="shared" si="311"/>
        <v>0</v>
      </c>
      <c r="Z589" s="55">
        <f t="shared" si="312"/>
        <v>0</v>
      </c>
      <c r="AA589" s="56">
        <f t="shared" si="313"/>
        <v>0</v>
      </c>
      <c r="AB589" s="57" t="e">
        <f t="shared" si="314"/>
        <v>#DIV/0!</v>
      </c>
      <c r="AC589" s="58">
        <f t="shared" si="315"/>
        <v>0</v>
      </c>
      <c r="AD589" s="59" t="e">
        <f t="shared" si="316"/>
        <v>#DIV/0!</v>
      </c>
      <c r="AE589" s="60">
        <f t="shared" si="317"/>
        <v>0</v>
      </c>
      <c r="AF589" s="61" t="e">
        <f t="shared" si="318"/>
        <v>#DIV/0!</v>
      </c>
      <c r="AG589" s="62">
        <f t="shared" si="319"/>
        <v>0</v>
      </c>
      <c r="AH589" s="63" t="e">
        <f t="shared" si="320"/>
        <v>#DIV/0!</v>
      </c>
      <c r="AI589" s="199">
        <f t="shared" si="321"/>
        <v>0</v>
      </c>
      <c r="AJ589" s="200" t="e">
        <f t="shared" si="322"/>
        <v>#DIV/0!</v>
      </c>
      <c r="AK589" s="199">
        <f t="shared" si="323"/>
        <v>0</v>
      </c>
      <c r="AL589" s="200" t="e">
        <f t="shared" si="324"/>
        <v>#DIV/0!</v>
      </c>
      <c r="AM589" s="201">
        <f t="shared" si="325"/>
        <v>0</v>
      </c>
      <c r="AN589" s="210" t="e">
        <f t="shared" si="326"/>
        <v>#DIV/0!</v>
      </c>
      <c r="AO589" s="201">
        <f t="shared" si="327"/>
        <v>0</v>
      </c>
      <c r="AP589" s="210" t="e">
        <f t="shared" si="328"/>
        <v>#DIV/0!</v>
      </c>
      <c r="AR589" s="64"/>
      <c r="AS589" s="65"/>
      <c r="AT589" s="208">
        <f t="shared" si="329"/>
        <v>0</v>
      </c>
      <c r="AU589" s="209" t="e">
        <f t="shared" si="330"/>
        <v>#DIV/0!</v>
      </c>
      <c r="AV589" s="189">
        <f t="shared" si="331"/>
        <v>0</v>
      </c>
      <c r="AW589" s="190" t="e">
        <f t="shared" si="332"/>
        <v>#DIV/0!</v>
      </c>
      <c r="AY589" s="68"/>
      <c r="AZ589" s="317"/>
      <c r="BA589" s="69"/>
      <c r="BB589" s="317"/>
      <c r="BC589" s="192">
        <f t="shared" si="333"/>
        <v>0</v>
      </c>
    </row>
    <row r="590" spans="1:55">
      <c r="A590" s="39"/>
      <c r="B590" s="40"/>
      <c r="C590" s="41"/>
      <c r="D590" s="41"/>
      <c r="E590" s="41"/>
      <c r="F590" s="42"/>
      <c r="G590" s="257"/>
      <c r="H590" s="43"/>
      <c r="I590" s="44"/>
      <c r="J590" s="45">
        <f t="shared" si="307"/>
        <v>0</v>
      </c>
      <c r="K590" s="46"/>
      <c r="L590" s="47">
        <f t="shared" si="308"/>
        <v>0</v>
      </c>
      <c r="M590" s="48"/>
      <c r="N590" s="321"/>
      <c r="O590" s="49"/>
      <c r="P590" s="50"/>
      <c r="Q590" s="43"/>
      <c r="R590" s="44"/>
      <c r="S590" s="44">
        <f t="shared" si="309"/>
        <v>0</v>
      </c>
      <c r="T590" s="50"/>
      <c r="U590" s="51"/>
      <c r="V590" s="52">
        <f t="shared" si="310"/>
        <v>0</v>
      </c>
      <c r="W590" s="53"/>
      <c r="X590" s="321"/>
      <c r="Y590" s="54">
        <f t="shared" si="311"/>
        <v>0</v>
      </c>
      <c r="Z590" s="55">
        <f t="shared" si="312"/>
        <v>0</v>
      </c>
      <c r="AA590" s="56">
        <f t="shared" si="313"/>
        <v>0</v>
      </c>
      <c r="AB590" s="57" t="e">
        <f t="shared" si="314"/>
        <v>#DIV/0!</v>
      </c>
      <c r="AC590" s="58">
        <f t="shared" si="315"/>
        <v>0</v>
      </c>
      <c r="AD590" s="59" t="e">
        <f t="shared" si="316"/>
        <v>#DIV/0!</v>
      </c>
      <c r="AE590" s="60">
        <f t="shared" si="317"/>
        <v>0</v>
      </c>
      <c r="AF590" s="61" t="e">
        <f t="shared" si="318"/>
        <v>#DIV/0!</v>
      </c>
      <c r="AG590" s="62">
        <f t="shared" si="319"/>
        <v>0</v>
      </c>
      <c r="AH590" s="63" t="e">
        <f t="shared" si="320"/>
        <v>#DIV/0!</v>
      </c>
      <c r="AI590" s="199">
        <f t="shared" si="321"/>
        <v>0</v>
      </c>
      <c r="AJ590" s="200" t="e">
        <f t="shared" si="322"/>
        <v>#DIV/0!</v>
      </c>
      <c r="AK590" s="199">
        <f t="shared" si="323"/>
        <v>0</v>
      </c>
      <c r="AL590" s="200" t="e">
        <f t="shared" si="324"/>
        <v>#DIV/0!</v>
      </c>
      <c r="AM590" s="201">
        <f t="shared" si="325"/>
        <v>0</v>
      </c>
      <c r="AN590" s="210" t="e">
        <f t="shared" si="326"/>
        <v>#DIV/0!</v>
      </c>
      <c r="AO590" s="201">
        <f t="shared" si="327"/>
        <v>0</v>
      </c>
      <c r="AP590" s="210" t="e">
        <f t="shared" si="328"/>
        <v>#DIV/0!</v>
      </c>
      <c r="AR590" s="64"/>
      <c r="AS590" s="65"/>
      <c r="AT590" s="208">
        <f t="shared" si="329"/>
        <v>0</v>
      </c>
      <c r="AU590" s="209" t="e">
        <f t="shared" si="330"/>
        <v>#DIV/0!</v>
      </c>
      <c r="AV590" s="189">
        <f t="shared" si="331"/>
        <v>0</v>
      </c>
      <c r="AW590" s="190" t="e">
        <f t="shared" si="332"/>
        <v>#DIV/0!</v>
      </c>
      <c r="AY590" s="68"/>
      <c r="AZ590" s="317"/>
      <c r="BA590" s="69"/>
      <c r="BB590" s="317"/>
      <c r="BC590" s="192">
        <f t="shared" si="333"/>
        <v>0</v>
      </c>
    </row>
    <row r="591" spans="1:55">
      <c r="A591" s="39"/>
      <c r="B591" s="40"/>
      <c r="C591" s="41"/>
      <c r="D591" s="41"/>
      <c r="E591" s="41"/>
      <c r="F591" s="42"/>
      <c r="G591" s="257"/>
      <c r="H591" s="43"/>
      <c r="I591" s="44"/>
      <c r="J591" s="45">
        <f t="shared" si="307"/>
        <v>0</v>
      </c>
      <c r="K591" s="46"/>
      <c r="L591" s="47">
        <f t="shared" si="308"/>
        <v>0</v>
      </c>
      <c r="M591" s="48"/>
      <c r="N591" s="321"/>
      <c r="O591" s="49"/>
      <c r="P591" s="50"/>
      <c r="Q591" s="43"/>
      <c r="R591" s="44"/>
      <c r="S591" s="44">
        <f t="shared" si="309"/>
        <v>0</v>
      </c>
      <c r="T591" s="50"/>
      <c r="U591" s="51"/>
      <c r="V591" s="52">
        <f t="shared" si="310"/>
        <v>0</v>
      </c>
      <c r="W591" s="53"/>
      <c r="X591" s="321"/>
      <c r="Y591" s="54">
        <f t="shared" si="311"/>
        <v>0</v>
      </c>
      <c r="Z591" s="55">
        <f t="shared" si="312"/>
        <v>0</v>
      </c>
      <c r="AA591" s="56">
        <f t="shared" si="313"/>
        <v>0</v>
      </c>
      <c r="AB591" s="57" t="e">
        <f t="shared" si="314"/>
        <v>#DIV/0!</v>
      </c>
      <c r="AC591" s="58">
        <f t="shared" si="315"/>
        <v>0</v>
      </c>
      <c r="AD591" s="59" t="e">
        <f t="shared" si="316"/>
        <v>#DIV/0!</v>
      </c>
      <c r="AE591" s="60">
        <f t="shared" si="317"/>
        <v>0</v>
      </c>
      <c r="AF591" s="61" t="e">
        <f t="shared" si="318"/>
        <v>#DIV/0!</v>
      </c>
      <c r="AG591" s="62">
        <f t="shared" si="319"/>
        <v>0</v>
      </c>
      <c r="AH591" s="63" t="e">
        <f t="shared" si="320"/>
        <v>#DIV/0!</v>
      </c>
      <c r="AI591" s="199">
        <f t="shared" si="321"/>
        <v>0</v>
      </c>
      <c r="AJ591" s="200" t="e">
        <f t="shared" si="322"/>
        <v>#DIV/0!</v>
      </c>
      <c r="AK591" s="199">
        <f t="shared" si="323"/>
        <v>0</v>
      </c>
      <c r="AL591" s="200" t="e">
        <f t="shared" si="324"/>
        <v>#DIV/0!</v>
      </c>
      <c r="AM591" s="201">
        <f t="shared" si="325"/>
        <v>0</v>
      </c>
      <c r="AN591" s="210" t="e">
        <f t="shared" si="326"/>
        <v>#DIV/0!</v>
      </c>
      <c r="AO591" s="201">
        <f t="shared" si="327"/>
        <v>0</v>
      </c>
      <c r="AP591" s="210" t="e">
        <f t="shared" si="328"/>
        <v>#DIV/0!</v>
      </c>
      <c r="AR591" s="64"/>
      <c r="AS591" s="65"/>
      <c r="AT591" s="208">
        <f t="shared" si="329"/>
        <v>0</v>
      </c>
      <c r="AU591" s="209" t="e">
        <f t="shared" si="330"/>
        <v>#DIV/0!</v>
      </c>
      <c r="AV591" s="189">
        <f t="shared" si="331"/>
        <v>0</v>
      </c>
      <c r="AW591" s="190" t="e">
        <f t="shared" si="332"/>
        <v>#DIV/0!</v>
      </c>
      <c r="AY591" s="68"/>
      <c r="AZ591" s="317"/>
      <c r="BA591" s="69"/>
      <c r="BB591" s="317"/>
      <c r="BC591" s="192">
        <f t="shared" si="333"/>
        <v>0</v>
      </c>
    </row>
    <row r="592" spans="1:55">
      <c r="A592" s="39"/>
      <c r="B592" s="40"/>
      <c r="C592" s="41"/>
      <c r="D592" s="41"/>
      <c r="E592" s="41"/>
      <c r="F592" s="42"/>
      <c r="G592" s="257"/>
      <c r="H592" s="43"/>
      <c r="I592" s="44"/>
      <c r="J592" s="45">
        <f t="shared" si="307"/>
        <v>0</v>
      </c>
      <c r="K592" s="46"/>
      <c r="L592" s="47">
        <f t="shared" si="308"/>
        <v>0</v>
      </c>
      <c r="M592" s="48"/>
      <c r="N592" s="321"/>
      <c r="O592" s="49"/>
      <c r="P592" s="50"/>
      <c r="Q592" s="43"/>
      <c r="R592" s="44"/>
      <c r="S592" s="44">
        <f t="shared" si="309"/>
        <v>0</v>
      </c>
      <c r="T592" s="50"/>
      <c r="U592" s="51"/>
      <c r="V592" s="52">
        <f t="shared" si="310"/>
        <v>0</v>
      </c>
      <c r="W592" s="53"/>
      <c r="X592" s="321"/>
      <c r="Y592" s="54">
        <f t="shared" si="311"/>
        <v>0</v>
      </c>
      <c r="Z592" s="55">
        <f t="shared" si="312"/>
        <v>0</v>
      </c>
      <c r="AA592" s="56">
        <f t="shared" si="313"/>
        <v>0</v>
      </c>
      <c r="AB592" s="57" t="e">
        <f t="shared" si="314"/>
        <v>#DIV/0!</v>
      </c>
      <c r="AC592" s="58">
        <f t="shared" si="315"/>
        <v>0</v>
      </c>
      <c r="AD592" s="59" t="e">
        <f t="shared" si="316"/>
        <v>#DIV/0!</v>
      </c>
      <c r="AE592" s="60">
        <f t="shared" si="317"/>
        <v>0</v>
      </c>
      <c r="AF592" s="61" t="e">
        <f t="shared" si="318"/>
        <v>#DIV/0!</v>
      </c>
      <c r="AG592" s="62">
        <f t="shared" si="319"/>
        <v>0</v>
      </c>
      <c r="AH592" s="63" t="e">
        <f t="shared" si="320"/>
        <v>#DIV/0!</v>
      </c>
      <c r="AI592" s="199">
        <f t="shared" si="321"/>
        <v>0</v>
      </c>
      <c r="AJ592" s="200" t="e">
        <f t="shared" si="322"/>
        <v>#DIV/0!</v>
      </c>
      <c r="AK592" s="199">
        <f t="shared" si="323"/>
        <v>0</v>
      </c>
      <c r="AL592" s="200" t="e">
        <f t="shared" si="324"/>
        <v>#DIV/0!</v>
      </c>
      <c r="AM592" s="201">
        <f t="shared" si="325"/>
        <v>0</v>
      </c>
      <c r="AN592" s="210" t="e">
        <f t="shared" si="326"/>
        <v>#DIV/0!</v>
      </c>
      <c r="AO592" s="201">
        <f t="shared" si="327"/>
        <v>0</v>
      </c>
      <c r="AP592" s="210" t="e">
        <f t="shared" si="328"/>
        <v>#DIV/0!</v>
      </c>
      <c r="AR592" s="64"/>
      <c r="AS592" s="65"/>
      <c r="AT592" s="208">
        <f t="shared" si="329"/>
        <v>0</v>
      </c>
      <c r="AU592" s="209" t="e">
        <f t="shared" si="330"/>
        <v>#DIV/0!</v>
      </c>
      <c r="AV592" s="189">
        <f t="shared" si="331"/>
        <v>0</v>
      </c>
      <c r="AW592" s="190" t="e">
        <f t="shared" si="332"/>
        <v>#DIV/0!</v>
      </c>
      <c r="AY592" s="68"/>
      <c r="AZ592" s="317"/>
      <c r="BA592" s="69"/>
      <c r="BB592" s="317"/>
      <c r="BC592" s="192">
        <f t="shared" si="333"/>
        <v>0</v>
      </c>
    </row>
    <row r="593" spans="1:55">
      <c r="A593" s="39"/>
      <c r="B593" s="40"/>
      <c r="C593" s="41"/>
      <c r="D593" s="41"/>
      <c r="E593" s="41"/>
      <c r="F593" s="42"/>
      <c r="G593" s="257"/>
      <c r="H593" s="43"/>
      <c r="I593" s="44"/>
      <c r="J593" s="45">
        <f t="shared" si="307"/>
        <v>0</v>
      </c>
      <c r="K593" s="46"/>
      <c r="L593" s="47">
        <f t="shared" si="308"/>
        <v>0</v>
      </c>
      <c r="M593" s="48"/>
      <c r="N593" s="321"/>
      <c r="O593" s="49"/>
      <c r="P593" s="50"/>
      <c r="Q593" s="43"/>
      <c r="R593" s="44"/>
      <c r="S593" s="44">
        <f t="shared" si="309"/>
        <v>0</v>
      </c>
      <c r="T593" s="50"/>
      <c r="U593" s="51"/>
      <c r="V593" s="52">
        <f t="shared" si="310"/>
        <v>0</v>
      </c>
      <c r="W593" s="53"/>
      <c r="X593" s="321"/>
      <c r="Y593" s="54">
        <f t="shared" si="311"/>
        <v>0</v>
      </c>
      <c r="Z593" s="55">
        <f t="shared" si="312"/>
        <v>0</v>
      </c>
      <c r="AA593" s="56">
        <f t="shared" si="313"/>
        <v>0</v>
      </c>
      <c r="AB593" s="57" t="e">
        <f t="shared" si="314"/>
        <v>#DIV/0!</v>
      </c>
      <c r="AC593" s="58">
        <f t="shared" si="315"/>
        <v>0</v>
      </c>
      <c r="AD593" s="59" t="e">
        <f t="shared" si="316"/>
        <v>#DIV/0!</v>
      </c>
      <c r="AE593" s="60">
        <f t="shared" si="317"/>
        <v>0</v>
      </c>
      <c r="AF593" s="61" t="e">
        <f t="shared" si="318"/>
        <v>#DIV/0!</v>
      </c>
      <c r="AG593" s="62">
        <f t="shared" si="319"/>
        <v>0</v>
      </c>
      <c r="AH593" s="63" t="e">
        <f t="shared" si="320"/>
        <v>#DIV/0!</v>
      </c>
      <c r="AI593" s="199">
        <f t="shared" si="321"/>
        <v>0</v>
      </c>
      <c r="AJ593" s="200" t="e">
        <f t="shared" si="322"/>
        <v>#DIV/0!</v>
      </c>
      <c r="AK593" s="199">
        <f t="shared" si="323"/>
        <v>0</v>
      </c>
      <c r="AL593" s="200" t="e">
        <f t="shared" si="324"/>
        <v>#DIV/0!</v>
      </c>
      <c r="AM593" s="201">
        <f t="shared" si="325"/>
        <v>0</v>
      </c>
      <c r="AN593" s="210" t="e">
        <f t="shared" si="326"/>
        <v>#DIV/0!</v>
      </c>
      <c r="AO593" s="201">
        <f t="shared" si="327"/>
        <v>0</v>
      </c>
      <c r="AP593" s="210" t="e">
        <f t="shared" si="328"/>
        <v>#DIV/0!</v>
      </c>
      <c r="AR593" s="64"/>
      <c r="AS593" s="65"/>
      <c r="AT593" s="208">
        <f t="shared" si="329"/>
        <v>0</v>
      </c>
      <c r="AU593" s="209" t="e">
        <f t="shared" si="330"/>
        <v>#DIV/0!</v>
      </c>
      <c r="AV593" s="189">
        <f t="shared" si="331"/>
        <v>0</v>
      </c>
      <c r="AW593" s="190" t="e">
        <f t="shared" si="332"/>
        <v>#DIV/0!</v>
      </c>
      <c r="AY593" s="68"/>
      <c r="AZ593" s="317"/>
      <c r="BA593" s="69"/>
      <c r="BB593" s="317"/>
      <c r="BC593" s="192">
        <f t="shared" si="333"/>
        <v>0</v>
      </c>
    </row>
    <row r="594" spans="1:55">
      <c r="A594" s="39"/>
      <c r="B594" s="40"/>
      <c r="C594" s="41"/>
      <c r="D594" s="41"/>
      <c r="E594" s="41"/>
      <c r="F594" s="42"/>
      <c r="G594" s="257"/>
      <c r="H594" s="43"/>
      <c r="I594" s="44"/>
      <c r="J594" s="45">
        <f t="shared" si="307"/>
        <v>0</v>
      </c>
      <c r="K594" s="46"/>
      <c r="L594" s="47">
        <f t="shared" si="308"/>
        <v>0</v>
      </c>
      <c r="M594" s="48"/>
      <c r="N594" s="321"/>
      <c r="O594" s="49"/>
      <c r="P594" s="50"/>
      <c r="Q594" s="43"/>
      <c r="R594" s="44"/>
      <c r="S594" s="44">
        <f t="shared" si="309"/>
        <v>0</v>
      </c>
      <c r="T594" s="50"/>
      <c r="U594" s="51"/>
      <c r="V594" s="52">
        <f t="shared" si="310"/>
        <v>0</v>
      </c>
      <c r="W594" s="53"/>
      <c r="X594" s="321"/>
      <c r="Y594" s="54">
        <f t="shared" si="311"/>
        <v>0</v>
      </c>
      <c r="Z594" s="55">
        <f t="shared" si="312"/>
        <v>0</v>
      </c>
      <c r="AA594" s="56">
        <f t="shared" si="313"/>
        <v>0</v>
      </c>
      <c r="AB594" s="57" t="e">
        <f t="shared" si="314"/>
        <v>#DIV/0!</v>
      </c>
      <c r="AC594" s="58">
        <f t="shared" si="315"/>
        <v>0</v>
      </c>
      <c r="AD594" s="59" t="e">
        <f t="shared" si="316"/>
        <v>#DIV/0!</v>
      </c>
      <c r="AE594" s="60">
        <f t="shared" si="317"/>
        <v>0</v>
      </c>
      <c r="AF594" s="61" t="e">
        <f t="shared" si="318"/>
        <v>#DIV/0!</v>
      </c>
      <c r="AG594" s="62">
        <f t="shared" si="319"/>
        <v>0</v>
      </c>
      <c r="AH594" s="63" t="e">
        <f t="shared" si="320"/>
        <v>#DIV/0!</v>
      </c>
      <c r="AI594" s="199">
        <f t="shared" si="321"/>
        <v>0</v>
      </c>
      <c r="AJ594" s="200" t="e">
        <f t="shared" si="322"/>
        <v>#DIV/0!</v>
      </c>
      <c r="AK594" s="199">
        <f t="shared" si="323"/>
        <v>0</v>
      </c>
      <c r="AL594" s="200" t="e">
        <f t="shared" si="324"/>
        <v>#DIV/0!</v>
      </c>
      <c r="AM594" s="201">
        <f t="shared" si="325"/>
        <v>0</v>
      </c>
      <c r="AN594" s="210" t="e">
        <f t="shared" si="326"/>
        <v>#DIV/0!</v>
      </c>
      <c r="AO594" s="201">
        <f t="shared" si="327"/>
        <v>0</v>
      </c>
      <c r="AP594" s="210" t="e">
        <f t="shared" si="328"/>
        <v>#DIV/0!</v>
      </c>
      <c r="AR594" s="64"/>
      <c r="AS594" s="65"/>
      <c r="AT594" s="208">
        <f t="shared" si="329"/>
        <v>0</v>
      </c>
      <c r="AU594" s="209" t="e">
        <f t="shared" si="330"/>
        <v>#DIV/0!</v>
      </c>
      <c r="AV594" s="189">
        <f t="shared" si="331"/>
        <v>0</v>
      </c>
      <c r="AW594" s="190" t="e">
        <f t="shared" si="332"/>
        <v>#DIV/0!</v>
      </c>
      <c r="AY594" s="68"/>
      <c r="AZ594" s="317"/>
      <c r="BA594" s="69"/>
      <c r="BB594" s="317"/>
      <c r="BC594" s="192">
        <f t="shared" si="333"/>
        <v>0</v>
      </c>
    </row>
    <row r="595" spans="1:55">
      <c r="A595" s="39"/>
      <c r="B595" s="40"/>
      <c r="C595" s="41"/>
      <c r="D595" s="41"/>
      <c r="E595" s="41"/>
      <c r="F595" s="42"/>
      <c r="G595" s="257"/>
      <c r="H595" s="43"/>
      <c r="I595" s="44"/>
      <c r="J595" s="45">
        <f t="shared" si="307"/>
        <v>0</v>
      </c>
      <c r="K595" s="46"/>
      <c r="L595" s="47">
        <f t="shared" si="308"/>
        <v>0</v>
      </c>
      <c r="M595" s="48"/>
      <c r="N595" s="321"/>
      <c r="O595" s="49"/>
      <c r="P595" s="50"/>
      <c r="Q595" s="43"/>
      <c r="R595" s="44"/>
      <c r="S595" s="44">
        <f t="shared" si="309"/>
        <v>0</v>
      </c>
      <c r="T595" s="50"/>
      <c r="U595" s="51"/>
      <c r="V595" s="52">
        <f t="shared" si="310"/>
        <v>0</v>
      </c>
      <c r="W595" s="53"/>
      <c r="X595" s="321"/>
      <c r="Y595" s="54">
        <f t="shared" si="311"/>
        <v>0</v>
      </c>
      <c r="Z595" s="55">
        <f t="shared" si="312"/>
        <v>0</v>
      </c>
      <c r="AA595" s="56">
        <f t="shared" si="313"/>
        <v>0</v>
      </c>
      <c r="AB595" s="57" t="e">
        <f t="shared" si="314"/>
        <v>#DIV/0!</v>
      </c>
      <c r="AC595" s="58">
        <f t="shared" si="315"/>
        <v>0</v>
      </c>
      <c r="AD595" s="59" t="e">
        <f t="shared" si="316"/>
        <v>#DIV/0!</v>
      </c>
      <c r="AE595" s="60">
        <f t="shared" si="317"/>
        <v>0</v>
      </c>
      <c r="AF595" s="61" t="e">
        <f t="shared" si="318"/>
        <v>#DIV/0!</v>
      </c>
      <c r="AG595" s="62">
        <f t="shared" si="319"/>
        <v>0</v>
      </c>
      <c r="AH595" s="63" t="e">
        <f t="shared" si="320"/>
        <v>#DIV/0!</v>
      </c>
      <c r="AI595" s="199">
        <f t="shared" si="321"/>
        <v>0</v>
      </c>
      <c r="AJ595" s="200" t="e">
        <f t="shared" si="322"/>
        <v>#DIV/0!</v>
      </c>
      <c r="AK595" s="199">
        <f t="shared" si="323"/>
        <v>0</v>
      </c>
      <c r="AL595" s="200" t="e">
        <f t="shared" si="324"/>
        <v>#DIV/0!</v>
      </c>
      <c r="AM595" s="201">
        <f t="shared" si="325"/>
        <v>0</v>
      </c>
      <c r="AN595" s="210" t="e">
        <f t="shared" si="326"/>
        <v>#DIV/0!</v>
      </c>
      <c r="AO595" s="201">
        <f t="shared" si="327"/>
        <v>0</v>
      </c>
      <c r="AP595" s="210" t="e">
        <f t="shared" si="328"/>
        <v>#DIV/0!</v>
      </c>
      <c r="AR595" s="64"/>
      <c r="AS595" s="65"/>
      <c r="AT595" s="208">
        <f t="shared" si="329"/>
        <v>0</v>
      </c>
      <c r="AU595" s="209" t="e">
        <f t="shared" si="330"/>
        <v>#DIV/0!</v>
      </c>
      <c r="AV595" s="189">
        <f t="shared" si="331"/>
        <v>0</v>
      </c>
      <c r="AW595" s="190" t="e">
        <f t="shared" si="332"/>
        <v>#DIV/0!</v>
      </c>
      <c r="AY595" s="68"/>
      <c r="AZ595" s="317"/>
      <c r="BA595" s="69"/>
      <c r="BB595" s="317"/>
      <c r="BC595" s="192">
        <f t="shared" si="333"/>
        <v>0</v>
      </c>
    </row>
    <row r="596" spans="1:55">
      <c r="A596" s="39"/>
      <c r="B596" s="40"/>
      <c r="C596" s="41"/>
      <c r="D596" s="41"/>
      <c r="E596" s="41"/>
      <c r="F596" s="42"/>
      <c r="G596" s="257"/>
      <c r="H596" s="43"/>
      <c r="I596" s="44"/>
      <c r="J596" s="45">
        <f t="shared" si="307"/>
        <v>0</v>
      </c>
      <c r="K596" s="46"/>
      <c r="L596" s="47">
        <f t="shared" si="308"/>
        <v>0</v>
      </c>
      <c r="M596" s="48"/>
      <c r="N596" s="321"/>
      <c r="O596" s="49"/>
      <c r="P596" s="50"/>
      <c r="Q596" s="43"/>
      <c r="R596" s="44"/>
      <c r="S596" s="44">
        <f t="shared" si="309"/>
        <v>0</v>
      </c>
      <c r="T596" s="50"/>
      <c r="U596" s="51"/>
      <c r="V596" s="52">
        <f t="shared" si="310"/>
        <v>0</v>
      </c>
      <c r="W596" s="53"/>
      <c r="X596" s="321"/>
      <c r="Y596" s="54">
        <f t="shared" si="311"/>
        <v>0</v>
      </c>
      <c r="Z596" s="55">
        <f t="shared" si="312"/>
        <v>0</v>
      </c>
      <c r="AA596" s="56">
        <f t="shared" si="313"/>
        <v>0</v>
      </c>
      <c r="AB596" s="57" t="e">
        <f t="shared" si="314"/>
        <v>#DIV/0!</v>
      </c>
      <c r="AC596" s="58">
        <f t="shared" si="315"/>
        <v>0</v>
      </c>
      <c r="AD596" s="59" t="e">
        <f t="shared" si="316"/>
        <v>#DIV/0!</v>
      </c>
      <c r="AE596" s="60">
        <f t="shared" si="317"/>
        <v>0</v>
      </c>
      <c r="AF596" s="61" t="e">
        <f t="shared" si="318"/>
        <v>#DIV/0!</v>
      </c>
      <c r="AG596" s="62">
        <f t="shared" si="319"/>
        <v>0</v>
      </c>
      <c r="AH596" s="63" t="e">
        <f t="shared" si="320"/>
        <v>#DIV/0!</v>
      </c>
      <c r="AI596" s="199">
        <f t="shared" si="321"/>
        <v>0</v>
      </c>
      <c r="AJ596" s="200" t="e">
        <f t="shared" si="322"/>
        <v>#DIV/0!</v>
      </c>
      <c r="AK596" s="199">
        <f t="shared" si="323"/>
        <v>0</v>
      </c>
      <c r="AL596" s="200" t="e">
        <f t="shared" si="324"/>
        <v>#DIV/0!</v>
      </c>
      <c r="AM596" s="201">
        <f t="shared" si="325"/>
        <v>0</v>
      </c>
      <c r="AN596" s="210" t="e">
        <f t="shared" si="326"/>
        <v>#DIV/0!</v>
      </c>
      <c r="AO596" s="201">
        <f t="shared" si="327"/>
        <v>0</v>
      </c>
      <c r="AP596" s="210" t="e">
        <f t="shared" si="328"/>
        <v>#DIV/0!</v>
      </c>
      <c r="AR596" s="64"/>
      <c r="AS596" s="65"/>
      <c r="AT596" s="208">
        <f t="shared" si="329"/>
        <v>0</v>
      </c>
      <c r="AU596" s="209" t="e">
        <f t="shared" si="330"/>
        <v>#DIV/0!</v>
      </c>
      <c r="AV596" s="189">
        <f t="shared" si="331"/>
        <v>0</v>
      </c>
      <c r="AW596" s="190" t="e">
        <f t="shared" si="332"/>
        <v>#DIV/0!</v>
      </c>
      <c r="AY596" s="68"/>
      <c r="AZ596" s="317"/>
      <c r="BA596" s="69"/>
      <c r="BB596" s="317"/>
      <c r="BC596" s="192">
        <f t="shared" si="333"/>
        <v>0</v>
      </c>
    </row>
    <row r="597" spans="1:55">
      <c r="A597" s="39"/>
      <c r="B597" s="40"/>
      <c r="C597" s="41"/>
      <c r="D597" s="41"/>
      <c r="E597" s="41"/>
      <c r="F597" s="42"/>
      <c r="G597" s="257"/>
      <c r="H597" s="43"/>
      <c r="I597" s="44"/>
      <c r="J597" s="45">
        <f t="shared" si="307"/>
        <v>0</v>
      </c>
      <c r="K597" s="46"/>
      <c r="L597" s="47">
        <f t="shared" si="308"/>
        <v>0</v>
      </c>
      <c r="M597" s="48"/>
      <c r="N597" s="321"/>
      <c r="O597" s="49"/>
      <c r="P597" s="50"/>
      <c r="Q597" s="43"/>
      <c r="R597" s="44"/>
      <c r="S597" s="44">
        <f t="shared" si="309"/>
        <v>0</v>
      </c>
      <c r="T597" s="50"/>
      <c r="U597" s="51"/>
      <c r="V597" s="52">
        <f t="shared" si="310"/>
        <v>0</v>
      </c>
      <c r="W597" s="53"/>
      <c r="X597" s="321"/>
      <c r="Y597" s="54">
        <f t="shared" si="311"/>
        <v>0</v>
      </c>
      <c r="Z597" s="55">
        <f t="shared" si="312"/>
        <v>0</v>
      </c>
      <c r="AA597" s="56">
        <f t="shared" si="313"/>
        <v>0</v>
      </c>
      <c r="AB597" s="57" t="e">
        <f t="shared" si="314"/>
        <v>#DIV/0!</v>
      </c>
      <c r="AC597" s="58">
        <f t="shared" si="315"/>
        <v>0</v>
      </c>
      <c r="AD597" s="59" t="e">
        <f t="shared" si="316"/>
        <v>#DIV/0!</v>
      </c>
      <c r="AE597" s="60">
        <f t="shared" si="317"/>
        <v>0</v>
      </c>
      <c r="AF597" s="61" t="e">
        <f t="shared" si="318"/>
        <v>#DIV/0!</v>
      </c>
      <c r="AG597" s="62">
        <f t="shared" si="319"/>
        <v>0</v>
      </c>
      <c r="AH597" s="63" t="e">
        <f t="shared" si="320"/>
        <v>#DIV/0!</v>
      </c>
      <c r="AI597" s="199">
        <f t="shared" si="321"/>
        <v>0</v>
      </c>
      <c r="AJ597" s="200" t="e">
        <f t="shared" si="322"/>
        <v>#DIV/0!</v>
      </c>
      <c r="AK597" s="199">
        <f t="shared" si="323"/>
        <v>0</v>
      </c>
      <c r="AL597" s="200" t="e">
        <f t="shared" si="324"/>
        <v>#DIV/0!</v>
      </c>
      <c r="AM597" s="201">
        <f t="shared" si="325"/>
        <v>0</v>
      </c>
      <c r="AN597" s="210" t="e">
        <f t="shared" si="326"/>
        <v>#DIV/0!</v>
      </c>
      <c r="AO597" s="201">
        <f t="shared" si="327"/>
        <v>0</v>
      </c>
      <c r="AP597" s="210" t="e">
        <f t="shared" si="328"/>
        <v>#DIV/0!</v>
      </c>
      <c r="AR597" s="64"/>
      <c r="AS597" s="65"/>
      <c r="AT597" s="208">
        <f t="shared" si="329"/>
        <v>0</v>
      </c>
      <c r="AU597" s="209" t="e">
        <f t="shared" si="330"/>
        <v>#DIV/0!</v>
      </c>
      <c r="AV597" s="189">
        <f t="shared" si="331"/>
        <v>0</v>
      </c>
      <c r="AW597" s="190" t="e">
        <f t="shared" si="332"/>
        <v>#DIV/0!</v>
      </c>
      <c r="AY597" s="68"/>
      <c r="AZ597" s="317"/>
      <c r="BA597" s="69"/>
      <c r="BB597" s="317"/>
      <c r="BC597" s="192">
        <f t="shared" si="333"/>
        <v>0</v>
      </c>
    </row>
    <row r="598" spans="1:55">
      <c r="A598" s="39"/>
      <c r="B598" s="40"/>
      <c r="C598" s="41"/>
      <c r="D598" s="41"/>
      <c r="E598" s="41"/>
      <c r="F598" s="42"/>
      <c r="G598" s="257"/>
      <c r="H598" s="43"/>
      <c r="I598" s="44"/>
      <c r="J598" s="45">
        <f t="shared" si="307"/>
        <v>0</v>
      </c>
      <c r="K598" s="46"/>
      <c r="L598" s="47">
        <f t="shared" si="308"/>
        <v>0</v>
      </c>
      <c r="M598" s="48"/>
      <c r="N598" s="321"/>
      <c r="O598" s="49"/>
      <c r="P598" s="50"/>
      <c r="Q598" s="43"/>
      <c r="R598" s="44"/>
      <c r="S598" s="44">
        <f t="shared" si="309"/>
        <v>0</v>
      </c>
      <c r="T598" s="50"/>
      <c r="U598" s="51"/>
      <c r="V598" s="52">
        <f t="shared" si="310"/>
        <v>0</v>
      </c>
      <c r="W598" s="53"/>
      <c r="X598" s="321"/>
      <c r="Y598" s="54">
        <f t="shared" si="311"/>
        <v>0</v>
      </c>
      <c r="Z598" s="55">
        <f t="shared" si="312"/>
        <v>0</v>
      </c>
      <c r="AA598" s="56">
        <f t="shared" si="313"/>
        <v>0</v>
      </c>
      <c r="AB598" s="57" t="e">
        <f t="shared" si="314"/>
        <v>#DIV/0!</v>
      </c>
      <c r="AC598" s="58">
        <f t="shared" si="315"/>
        <v>0</v>
      </c>
      <c r="AD598" s="59" t="e">
        <f t="shared" si="316"/>
        <v>#DIV/0!</v>
      </c>
      <c r="AE598" s="60">
        <f t="shared" si="317"/>
        <v>0</v>
      </c>
      <c r="AF598" s="61" t="e">
        <f t="shared" si="318"/>
        <v>#DIV/0!</v>
      </c>
      <c r="AG598" s="62">
        <f t="shared" si="319"/>
        <v>0</v>
      </c>
      <c r="AH598" s="63" t="e">
        <f t="shared" si="320"/>
        <v>#DIV/0!</v>
      </c>
      <c r="AI598" s="199">
        <f t="shared" si="321"/>
        <v>0</v>
      </c>
      <c r="AJ598" s="200" t="e">
        <f t="shared" si="322"/>
        <v>#DIV/0!</v>
      </c>
      <c r="AK598" s="199">
        <f t="shared" si="323"/>
        <v>0</v>
      </c>
      <c r="AL598" s="200" t="e">
        <f t="shared" si="324"/>
        <v>#DIV/0!</v>
      </c>
      <c r="AM598" s="201">
        <f t="shared" si="325"/>
        <v>0</v>
      </c>
      <c r="AN598" s="210" t="e">
        <f t="shared" si="326"/>
        <v>#DIV/0!</v>
      </c>
      <c r="AO598" s="201">
        <f t="shared" si="327"/>
        <v>0</v>
      </c>
      <c r="AP598" s="210" t="e">
        <f t="shared" si="328"/>
        <v>#DIV/0!</v>
      </c>
      <c r="AR598" s="64"/>
      <c r="AS598" s="65"/>
      <c r="AT598" s="208">
        <f t="shared" si="329"/>
        <v>0</v>
      </c>
      <c r="AU598" s="209" t="e">
        <f t="shared" si="330"/>
        <v>#DIV/0!</v>
      </c>
      <c r="AV598" s="189">
        <f t="shared" si="331"/>
        <v>0</v>
      </c>
      <c r="AW598" s="190" t="e">
        <f t="shared" si="332"/>
        <v>#DIV/0!</v>
      </c>
      <c r="AY598" s="68"/>
      <c r="AZ598" s="317"/>
      <c r="BA598" s="69"/>
      <c r="BB598" s="317"/>
      <c r="BC598" s="192">
        <f t="shared" si="333"/>
        <v>0</v>
      </c>
    </row>
    <row r="599" spans="1:55">
      <c r="A599" s="39"/>
      <c r="B599" s="40"/>
      <c r="C599" s="41"/>
      <c r="D599" s="41"/>
      <c r="E599" s="41"/>
      <c r="F599" s="42"/>
      <c r="G599" s="257"/>
      <c r="H599" s="43"/>
      <c r="I599" s="44"/>
      <c r="J599" s="45">
        <f t="shared" si="307"/>
        <v>0</v>
      </c>
      <c r="K599" s="46"/>
      <c r="L599" s="47">
        <f t="shared" si="308"/>
        <v>0</v>
      </c>
      <c r="M599" s="48"/>
      <c r="N599" s="321"/>
      <c r="O599" s="49"/>
      <c r="P599" s="50"/>
      <c r="Q599" s="43"/>
      <c r="R599" s="44"/>
      <c r="S599" s="44">
        <f t="shared" si="309"/>
        <v>0</v>
      </c>
      <c r="T599" s="50"/>
      <c r="U599" s="51"/>
      <c r="V599" s="52">
        <f t="shared" si="310"/>
        <v>0</v>
      </c>
      <c r="W599" s="53"/>
      <c r="X599" s="321"/>
      <c r="Y599" s="54">
        <f t="shared" si="311"/>
        <v>0</v>
      </c>
      <c r="Z599" s="55">
        <f t="shared" si="312"/>
        <v>0</v>
      </c>
      <c r="AA599" s="56">
        <f t="shared" si="313"/>
        <v>0</v>
      </c>
      <c r="AB599" s="57" t="e">
        <f t="shared" si="314"/>
        <v>#DIV/0!</v>
      </c>
      <c r="AC599" s="58">
        <f t="shared" si="315"/>
        <v>0</v>
      </c>
      <c r="AD599" s="59" t="e">
        <f t="shared" si="316"/>
        <v>#DIV/0!</v>
      </c>
      <c r="AE599" s="60">
        <f t="shared" si="317"/>
        <v>0</v>
      </c>
      <c r="AF599" s="61" t="e">
        <f t="shared" si="318"/>
        <v>#DIV/0!</v>
      </c>
      <c r="AG599" s="62">
        <f t="shared" si="319"/>
        <v>0</v>
      </c>
      <c r="AH599" s="63" t="e">
        <f t="shared" si="320"/>
        <v>#DIV/0!</v>
      </c>
      <c r="AI599" s="199">
        <f t="shared" si="321"/>
        <v>0</v>
      </c>
      <c r="AJ599" s="200" t="e">
        <f t="shared" si="322"/>
        <v>#DIV/0!</v>
      </c>
      <c r="AK599" s="199">
        <f t="shared" si="323"/>
        <v>0</v>
      </c>
      <c r="AL599" s="200" t="e">
        <f t="shared" si="324"/>
        <v>#DIV/0!</v>
      </c>
      <c r="AM599" s="201">
        <f t="shared" si="325"/>
        <v>0</v>
      </c>
      <c r="AN599" s="210" t="e">
        <f t="shared" si="326"/>
        <v>#DIV/0!</v>
      </c>
      <c r="AO599" s="201">
        <f t="shared" si="327"/>
        <v>0</v>
      </c>
      <c r="AP599" s="210" t="e">
        <f t="shared" si="328"/>
        <v>#DIV/0!</v>
      </c>
      <c r="AR599" s="64"/>
      <c r="AS599" s="65"/>
      <c r="AT599" s="208">
        <f t="shared" si="329"/>
        <v>0</v>
      </c>
      <c r="AU599" s="209" t="e">
        <f t="shared" si="330"/>
        <v>#DIV/0!</v>
      </c>
      <c r="AV599" s="189">
        <f t="shared" si="331"/>
        <v>0</v>
      </c>
      <c r="AW599" s="190" t="e">
        <f t="shared" si="332"/>
        <v>#DIV/0!</v>
      </c>
      <c r="AY599" s="68"/>
      <c r="AZ599" s="317"/>
      <c r="BA599" s="69"/>
      <c r="BB599" s="317"/>
      <c r="BC599" s="192">
        <f t="shared" si="333"/>
        <v>0</v>
      </c>
    </row>
    <row r="600" spans="1:55">
      <c r="A600" s="39"/>
      <c r="B600" s="40"/>
      <c r="C600" s="41"/>
      <c r="D600" s="41"/>
      <c r="E600" s="41"/>
      <c r="F600" s="42"/>
      <c r="G600" s="257"/>
      <c r="H600" s="43"/>
      <c r="I600" s="44"/>
      <c r="J600" s="45">
        <f t="shared" si="307"/>
        <v>0</v>
      </c>
      <c r="K600" s="46"/>
      <c r="L600" s="47">
        <f t="shared" si="308"/>
        <v>0</v>
      </c>
      <c r="M600" s="48"/>
      <c r="N600" s="321"/>
      <c r="O600" s="49"/>
      <c r="P600" s="50"/>
      <c r="Q600" s="43"/>
      <c r="R600" s="44"/>
      <c r="S600" s="44">
        <f t="shared" si="309"/>
        <v>0</v>
      </c>
      <c r="T600" s="50"/>
      <c r="U600" s="51"/>
      <c r="V600" s="52">
        <f t="shared" si="310"/>
        <v>0</v>
      </c>
      <c r="W600" s="53"/>
      <c r="X600" s="321"/>
      <c r="Y600" s="54">
        <f t="shared" si="311"/>
        <v>0</v>
      </c>
      <c r="Z600" s="55">
        <f t="shared" si="312"/>
        <v>0</v>
      </c>
      <c r="AA600" s="56">
        <f t="shared" si="313"/>
        <v>0</v>
      </c>
      <c r="AB600" s="57" t="e">
        <f t="shared" si="314"/>
        <v>#DIV/0!</v>
      </c>
      <c r="AC600" s="58">
        <f t="shared" si="315"/>
        <v>0</v>
      </c>
      <c r="AD600" s="59" t="e">
        <f t="shared" si="316"/>
        <v>#DIV/0!</v>
      </c>
      <c r="AE600" s="60">
        <f t="shared" si="317"/>
        <v>0</v>
      </c>
      <c r="AF600" s="61" t="e">
        <f t="shared" si="318"/>
        <v>#DIV/0!</v>
      </c>
      <c r="AG600" s="62">
        <f t="shared" si="319"/>
        <v>0</v>
      </c>
      <c r="AH600" s="63" t="e">
        <f t="shared" si="320"/>
        <v>#DIV/0!</v>
      </c>
      <c r="AI600" s="199">
        <f t="shared" si="321"/>
        <v>0</v>
      </c>
      <c r="AJ600" s="200" t="e">
        <f t="shared" si="322"/>
        <v>#DIV/0!</v>
      </c>
      <c r="AK600" s="199">
        <f t="shared" si="323"/>
        <v>0</v>
      </c>
      <c r="AL600" s="200" t="e">
        <f t="shared" si="324"/>
        <v>#DIV/0!</v>
      </c>
      <c r="AM600" s="201">
        <f t="shared" si="325"/>
        <v>0</v>
      </c>
      <c r="AN600" s="210" t="e">
        <f t="shared" si="326"/>
        <v>#DIV/0!</v>
      </c>
      <c r="AO600" s="201">
        <f t="shared" si="327"/>
        <v>0</v>
      </c>
      <c r="AP600" s="210" t="e">
        <f t="shared" si="328"/>
        <v>#DIV/0!</v>
      </c>
      <c r="AR600" s="64"/>
      <c r="AS600" s="65"/>
      <c r="AT600" s="208">
        <f t="shared" si="329"/>
        <v>0</v>
      </c>
      <c r="AU600" s="209" t="e">
        <f t="shared" si="330"/>
        <v>#DIV/0!</v>
      </c>
      <c r="AV600" s="189">
        <f t="shared" si="331"/>
        <v>0</v>
      </c>
      <c r="AW600" s="190" t="e">
        <f t="shared" si="332"/>
        <v>#DIV/0!</v>
      </c>
      <c r="AY600" s="68"/>
      <c r="AZ600" s="317"/>
      <c r="BA600" s="69"/>
      <c r="BB600" s="317"/>
      <c r="BC600" s="192">
        <f t="shared" si="333"/>
        <v>0</v>
      </c>
    </row>
    <row r="601" spans="1:55">
      <c r="A601" s="39"/>
      <c r="B601" s="40"/>
      <c r="C601" s="41"/>
      <c r="D601" s="41"/>
      <c r="E601" s="41"/>
      <c r="F601" s="42"/>
      <c r="G601" s="257"/>
      <c r="H601" s="43"/>
      <c r="I601" s="44"/>
      <c r="J601" s="45">
        <f t="shared" si="307"/>
        <v>0</v>
      </c>
      <c r="K601" s="46"/>
      <c r="L601" s="47">
        <f t="shared" si="308"/>
        <v>0</v>
      </c>
      <c r="M601" s="48"/>
      <c r="N601" s="321"/>
      <c r="O601" s="49"/>
      <c r="P601" s="50"/>
      <c r="Q601" s="43"/>
      <c r="R601" s="44"/>
      <c r="S601" s="44">
        <f t="shared" si="309"/>
        <v>0</v>
      </c>
      <c r="T601" s="50"/>
      <c r="U601" s="51"/>
      <c r="V601" s="52">
        <f t="shared" si="310"/>
        <v>0</v>
      </c>
      <c r="W601" s="53"/>
      <c r="X601" s="321"/>
      <c r="Y601" s="54">
        <f t="shared" si="311"/>
        <v>0</v>
      </c>
      <c r="Z601" s="55">
        <f t="shared" si="312"/>
        <v>0</v>
      </c>
      <c r="AA601" s="56">
        <f t="shared" si="313"/>
        <v>0</v>
      </c>
      <c r="AB601" s="57" t="e">
        <f t="shared" si="314"/>
        <v>#DIV/0!</v>
      </c>
      <c r="AC601" s="58">
        <f t="shared" si="315"/>
        <v>0</v>
      </c>
      <c r="AD601" s="59" t="e">
        <f t="shared" si="316"/>
        <v>#DIV/0!</v>
      </c>
      <c r="AE601" s="60">
        <f t="shared" si="317"/>
        <v>0</v>
      </c>
      <c r="AF601" s="61" t="e">
        <f t="shared" si="318"/>
        <v>#DIV/0!</v>
      </c>
      <c r="AG601" s="62">
        <f t="shared" si="319"/>
        <v>0</v>
      </c>
      <c r="AH601" s="63" t="e">
        <f t="shared" si="320"/>
        <v>#DIV/0!</v>
      </c>
      <c r="AI601" s="199">
        <f t="shared" si="321"/>
        <v>0</v>
      </c>
      <c r="AJ601" s="200" t="e">
        <f t="shared" si="322"/>
        <v>#DIV/0!</v>
      </c>
      <c r="AK601" s="199">
        <f t="shared" si="323"/>
        <v>0</v>
      </c>
      <c r="AL601" s="200" t="e">
        <f t="shared" si="324"/>
        <v>#DIV/0!</v>
      </c>
      <c r="AM601" s="201">
        <f t="shared" si="325"/>
        <v>0</v>
      </c>
      <c r="AN601" s="210" t="e">
        <f t="shared" si="326"/>
        <v>#DIV/0!</v>
      </c>
      <c r="AO601" s="201">
        <f t="shared" si="327"/>
        <v>0</v>
      </c>
      <c r="AP601" s="210" t="e">
        <f t="shared" si="328"/>
        <v>#DIV/0!</v>
      </c>
      <c r="AR601" s="64"/>
      <c r="AS601" s="65"/>
      <c r="AT601" s="208">
        <f t="shared" si="329"/>
        <v>0</v>
      </c>
      <c r="AU601" s="209" t="e">
        <f t="shared" si="330"/>
        <v>#DIV/0!</v>
      </c>
      <c r="AV601" s="189">
        <f t="shared" si="331"/>
        <v>0</v>
      </c>
      <c r="AW601" s="190" t="e">
        <f t="shared" si="332"/>
        <v>#DIV/0!</v>
      </c>
      <c r="AY601" s="68"/>
      <c r="AZ601" s="317"/>
      <c r="BA601" s="69"/>
      <c r="BB601" s="317"/>
      <c r="BC601" s="192">
        <f t="shared" si="333"/>
        <v>0</v>
      </c>
    </row>
    <row r="602" spans="1:55">
      <c r="A602" s="39"/>
      <c r="B602" s="40"/>
      <c r="C602" s="41"/>
      <c r="D602" s="41"/>
      <c r="E602" s="41"/>
      <c r="F602" s="42"/>
      <c r="G602" s="257"/>
      <c r="H602" s="43"/>
      <c r="I602" s="44"/>
      <c r="J602" s="45">
        <f t="shared" si="307"/>
        <v>0</v>
      </c>
      <c r="K602" s="46"/>
      <c r="L602" s="47">
        <f t="shared" si="308"/>
        <v>0</v>
      </c>
      <c r="M602" s="48"/>
      <c r="N602" s="321"/>
      <c r="O602" s="49"/>
      <c r="P602" s="50"/>
      <c r="Q602" s="43"/>
      <c r="R602" s="44"/>
      <c r="S602" s="44">
        <f t="shared" si="309"/>
        <v>0</v>
      </c>
      <c r="T602" s="50"/>
      <c r="U602" s="51"/>
      <c r="V602" s="52">
        <f t="shared" si="310"/>
        <v>0</v>
      </c>
      <c r="W602" s="53"/>
      <c r="X602" s="321"/>
      <c r="Y602" s="54">
        <f t="shared" si="311"/>
        <v>0</v>
      </c>
      <c r="Z602" s="55">
        <f t="shared" si="312"/>
        <v>0</v>
      </c>
      <c r="AA602" s="56">
        <f t="shared" si="313"/>
        <v>0</v>
      </c>
      <c r="AB602" s="57" t="e">
        <f t="shared" si="314"/>
        <v>#DIV/0!</v>
      </c>
      <c r="AC602" s="58">
        <f t="shared" si="315"/>
        <v>0</v>
      </c>
      <c r="AD602" s="59" t="e">
        <f t="shared" si="316"/>
        <v>#DIV/0!</v>
      </c>
      <c r="AE602" s="60">
        <f t="shared" si="317"/>
        <v>0</v>
      </c>
      <c r="AF602" s="61" t="e">
        <f t="shared" si="318"/>
        <v>#DIV/0!</v>
      </c>
      <c r="AG602" s="62">
        <f t="shared" si="319"/>
        <v>0</v>
      </c>
      <c r="AH602" s="63" t="e">
        <f t="shared" si="320"/>
        <v>#DIV/0!</v>
      </c>
      <c r="AI602" s="199">
        <f t="shared" si="321"/>
        <v>0</v>
      </c>
      <c r="AJ602" s="200" t="e">
        <f t="shared" si="322"/>
        <v>#DIV/0!</v>
      </c>
      <c r="AK602" s="199">
        <f t="shared" si="323"/>
        <v>0</v>
      </c>
      <c r="AL602" s="200" t="e">
        <f t="shared" si="324"/>
        <v>#DIV/0!</v>
      </c>
      <c r="AM602" s="201">
        <f t="shared" si="325"/>
        <v>0</v>
      </c>
      <c r="AN602" s="210" t="e">
        <f t="shared" si="326"/>
        <v>#DIV/0!</v>
      </c>
      <c r="AO602" s="201">
        <f t="shared" si="327"/>
        <v>0</v>
      </c>
      <c r="AP602" s="210" t="e">
        <f t="shared" si="328"/>
        <v>#DIV/0!</v>
      </c>
      <c r="AR602" s="64"/>
      <c r="AS602" s="65"/>
      <c r="AT602" s="208">
        <f t="shared" si="329"/>
        <v>0</v>
      </c>
      <c r="AU602" s="209" t="e">
        <f t="shared" si="330"/>
        <v>#DIV/0!</v>
      </c>
      <c r="AV602" s="189">
        <f t="shared" si="331"/>
        <v>0</v>
      </c>
      <c r="AW602" s="190" t="e">
        <f t="shared" si="332"/>
        <v>#DIV/0!</v>
      </c>
      <c r="AY602" s="68"/>
      <c r="AZ602" s="317"/>
      <c r="BA602" s="69"/>
      <c r="BB602" s="317"/>
      <c r="BC602" s="192">
        <f t="shared" si="333"/>
        <v>0</v>
      </c>
    </row>
    <row r="603" spans="1:55">
      <c r="A603" s="39"/>
      <c r="B603" s="40"/>
      <c r="C603" s="41"/>
      <c r="D603" s="41"/>
      <c r="E603" s="41"/>
      <c r="F603" s="42"/>
      <c r="G603" s="257"/>
      <c r="H603" s="43"/>
      <c r="I603" s="44"/>
      <c r="J603" s="45">
        <f t="shared" si="307"/>
        <v>0</v>
      </c>
      <c r="K603" s="46"/>
      <c r="L603" s="47">
        <f t="shared" si="308"/>
        <v>0</v>
      </c>
      <c r="M603" s="48"/>
      <c r="N603" s="321"/>
      <c r="O603" s="49"/>
      <c r="P603" s="50"/>
      <c r="Q603" s="43"/>
      <c r="R603" s="44"/>
      <c r="S603" s="44">
        <f t="shared" si="309"/>
        <v>0</v>
      </c>
      <c r="T603" s="50"/>
      <c r="U603" s="51"/>
      <c r="V603" s="52">
        <f t="shared" si="310"/>
        <v>0</v>
      </c>
      <c r="W603" s="53"/>
      <c r="X603" s="321"/>
      <c r="Y603" s="54">
        <f t="shared" si="311"/>
        <v>0</v>
      </c>
      <c r="Z603" s="55">
        <f t="shared" si="312"/>
        <v>0</v>
      </c>
      <c r="AA603" s="56">
        <f t="shared" si="313"/>
        <v>0</v>
      </c>
      <c r="AB603" s="57" t="e">
        <f t="shared" si="314"/>
        <v>#DIV/0!</v>
      </c>
      <c r="AC603" s="58">
        <f t="shared" si="315"/>
        <v>0</v>
      </c>
      <c r="AD603" s="59" t="e">
        <f t="shared" si="316"/>
        <v>#DIV/0!</v>
      </c>
      <c r="AE603" s="60">
        <f t="shared" si="317"/>
        <v>0</v>
      </c>
      <c r="AF603" s="61" t="e">
        <f t="shared" si="318"/>
        <v>#DIV/0!</v>
      </c>
      <c r="AG603" s="62">
        <f t="shared" si="319"/>
        <v>0</v>
      </c>
      <c r="AH603" s="63" t="e">
        <f t="shared" si="320"/>
        <v>#DIV/0!</v>
      </c>
      <c r="AI603" s="199">
        <f t="shared" si="321"/>
        <v>0</v>
      </c>
      <c r="AJ603" s="200" t="e">
        <f t="shared" si="322"/>
        <v>#DIV/0!</v>
      </c>
      <c r="AK603" s="199">
        <f t="shared" si="323"/>
        <v>0</v>
      </c>
      <c r="AL603" s="200" t="e">
        <f t="shared" si="324"/>
        <v>#DIV/0!</v>
      </c>
      <c r="AM603" s="201">
        <f t="shared" si="325"/>
        <v>0</v>
      </c>
      <c r="AN603" s="210" t="e">
        <f t="shared" si="326"/>
        <v>#DIV/0!</v>
      </c>
      <c r="AO603" s="201">
        <f t="shared" si="327"/>
        <v>0</v>
      </c>
      <c r="AP603" s="210" t="e">
        <f t="shared" si="328"/>
        <v>#DIV/0!</v>
      </c>
      <c r="AR603" s="64"/>
      <c r="AS603" s="65"/>
      <c r="AT603" s="208">
        <f t="shared" si="329"/>
        <v>0</v>
      </c>
      <c r="AU603" s="209" t="e">
        <f t="shared" si="330"/>
        <v>#DIV/0!</v>
      </c>
      <c r="AV603" s="189">
        <f t="shared" si="331"/>
        <v>0</v>
      </c>
      <c r="AW603" s="190" t="e">
        <f t="shared" si="332"/>
        <v>#DIV/0!</v>
      </c>
      <c r="AY603" s="68"/>
      <c r="AZ603" s="317"/>
      <c r="BA603" s="69"/>
      <c r="BB603" s="317"/>
      <c r="BC603" s="192">
        <f t="shared" si="333"/>
        <v>0</v>
      </c>
    </row>
    <row r="604" spans="1:55" ht="14.25" customHeight="1">
      <c r="A604" s="71"/>
      <c r="B604" s="72"/>
      <c r="C604" s="73"/>
      <c r="D604" s="74"/>
      <c r="E604" s="74"/>
      <c r="F604" s="75"/>
      <c r="G604" s="257"/>
      <c r="H604" s="76"/>
      <c r="I604" s="77"/>
      <c r="J604" s="78">
        <f t="shared" si="307"/>
        <v>0</v>
      </c>
      <c r="K604" s="79"/>
      <c r="L604" s="47">
        <f t="shared" si="308"/>
        <v>0</v>
      </c>
      <c r="M604" s="80"/>
      <c r="N604" s="321"/>
      <c r="O604" s="81"/>
      <c r="P604" s="82"/>
      <c r="Q604" s="76"/>
      <c r="R604" s="77"/>
      <c r="S604" s="77">
        <f t="shared" si="309"/>
        <v>0</v>
      </c>
      <c r="T604" s="82"/>
      <c r="U604" s="83"/>
      <c r="V604" s="47">
        <f t="shared" si="310"/>
        <v>0</v>
      </c>
      <c r="W604" s="84"/>
      <c r="X604" s="321"/>
      <c r="Y604" s="54">
        <f t="shared" si="311"/>
        <v>0</v>
      </c>
      <c r="Z604" s="55">
        <f t="shared" si="312"/>
        <v>0</v>
      </c>
      <c r="AA604" s="56">
        <f t="shared" si="313"/>
        <v>0</v>
      </c>
      <c r="AB604" s="57" t="e">
        <f t="shared" si="314"/>
        <v>#DIV/0!</v>
      </c>
      <c r="AC604" s="58">
        <f t="shared" si="315"/>
        <v>0</v>
      </c>
      <c r="AD604" s="59" t="e">
        <f t="shared" si="316"/>
        <v>#DIV/0!</v>
      </c>
      <c r="AE604" s="60">
        <f t="shared" si="317"/>
        <v>0</v>
      </c>
      <c r="AF604" s="61" t="e">
        <f t="shared" si="318"/>
        <v>#DIV/0!</v>
      </c>
      <c r="AG604" s="62">
        <f t="shared" si="319"/>
        <v>0</v>
      </c>
      <c r="AH604" s="63" t="e">
        <f t="shared" si="320"/>
        <v>#DIV/0!</v>
      </c>
      <c r="AI604" s="199">
        <f t="shared" si="321"/>
        <v>0</v>
      </c>
      <c r="AJ604" s="200" t="e">
        <f t="shared" si="322"/>
        <v>#DIV/0!</v>
      </c>
      <c r="AK604" s="199">
        <f t="shared" si="323"/>
        <v>0</v>
      </c>
      <c r="AL604" s="200" t="e">
        <f t="shared" si="324"/>
        <v>#DIV/0!</v>
      </c>
      <c r="AM604" s="201">
        <f t="shared" si="325"/>
        <v>0</v>
      </c>
      <c r="AN604" s="210" t="e">
        <f t="shared" si="326"/>
        <v>#DIV/0!</v>
      </c>
      <c r="AO604" s="201">
        <f t="shared" si="327"/>
        <v>0</v>
      </c>
      <c r="AP604" s="210" t="e">
        <f t="shared" si="328"/>
        <v>#DIV/0!</v>
      </c>
      <c r="AR604" s="64"/>
      <c r="AS604" s="65"/>
      <c r="AT604" s="208">
        <f t="shared" si="329"/>
        <v>0</v>
      </c>
      <c r="AU604" s="209" t="e">
        <f t="shared" si="330"/>
        <v>#DIV/0!</v>
      </c>
      <c r="AV604" s="189">
        <f t="shared" si="331"/>
        <v>0</v>
      </c>
      <c r="AW604" s="190" t="e">
        <f t="shared" si="332"/>
        <v>#DIV/0!</v>
      </c>
      <c r="AY604" s="87"/>
      <c r="AZ604" s="317"/>
      <c r="BA604" s="88"/>
      <c r="BB604" s="317"/>
      <c r="BC604" s="192">
        <f t="shared" si="333"/>
        <v>0</v>
      </c>
    </row>
    <row r="605" spans="1:55">
      <c r="A605" s="71"/>
      <c r="B605" s="72"/>
      <c r="C605" s="73"/>
      <c r="D605" s="74"/>
      <c r="E605" s="74"/>
      <c r="F605" s="75"/>
      <c r="G605" s="257"/>
      <c r="H605" s="76"/>
      <c r="I605" s="77"/>
      <c r="J605" s="78">
        <f t="shared" si="307"/>
        <v>0</v>
      </c>
      <c r="K605" s="79"/>
      <c r="L605" s="90">
        <f t="shared" si="308"/>
        <v>0</v>
      </c>
      <c r="M605" s="80"/>
      <c r="N605" s="321"/>
      <c r="O605" s="81"/>
      <c r="P605" s="82"/>
      <c r="Q605" s="76"/>
      <c r="R605" s="77"/>
      <c r="S605" s="77">
        <f t="shared" si="309"/>
        <v>0</v>
      </c>
      <c r="T605" s="82"/>
      <c r="U605" s="83"/>
      <c r="V605" s="47">
        <f t="shared" si="310"/>
        <v>0</v>
      </c>
      <c r="W605" s="84"/>
      <c r="X605" s="321"/>
      <c r="Y605" s="54">
        <f t="shared" si="311"/>
        <v>0</v>
      </c>
      <c r="Z605" s="55">
        <f t="shared" si="312"/>
        <v>0</v>
      </c>
      <c r="AA605" s="56">
        <f t="shared" si="313"/>
        <v>0</v>
      </c>
      <c r="AB605" s="57" t="e">
        <f t="shared" si="314"/>
        <v>#DIV/0!</v>
      </c>
      <c r="AC605" s="58">
        <f t="shared" si="315"/>
        <v>0</v>
      </c>
      <c r="AD605" s="59" t="e">
        <f t="shared" si="316"/>
        <v>#DIV/0!</v>
      </c>
      <c r="AE605" s="60">
        <f t="shared" si="317"/>
        <v>0</v>
      </c>
      <c r="AF605" s="61" t="e">
        <f t="shared" si="318"/>
        <v>#DIV/0!</v>
      </c>
      <c r="AG605" s="62">
        <f t="shared" si="319"/>
        <v>0</v>
      </c>
      <c r="AH605" s="63" t="e">
        <f t="shared" si="320"/>
        <v>#DIV/0!</v>
      </c>
      <c r="AI605" s="199">
        <f t="shared" si="321"/>
        <v>0</v>
      </c>
      <c r="AJ605" s="200" t="e">
        <f t="shared" si="322"/>
        <v>#DIV/0!</v>
      </c>
      <c r="AK605" s="199">
        <f t="shared" si="323"/>
        <v>0</v>
      </c>
      <c r="AL605" s="200" t="e">
        <f t="shared" si="324"/>
        <v>#DIV/0!</v>
      </c>
      <c r="AM605" s="201">
        <f t="shared" si="325"/>
        <v>0</v>
      </c>
      <c r="AN605" s="210" t="e">
        <f t="shared" si="326"/>
        <v>#DIV/0!</v>
      </c>
      <c r="AO605" s="201">
        <f t="shared" si="327"/>
        <v>0</v>
      </c>
      <c r="AP605" s="210" t="e">
        <f t="shared" si="328"/>
        <v>#DIV/0!</v>
      </c>
      <c r="AR605" s="64"/>
      <c r="AS605" s="65"/>
      <c r="AT605" s="208">
        <f t="shared" si="329"/>
        <v>0</v>
      </c>
      <c r="AU605" s="209" t="e">
        <f t="shared" si="330"/>
        <v>#DIV/0!</v>
      </c>
      <c r="AV605" s="189">
        <f t="shared" si="331"/>
        <v>0</v>
      </c>
      <c r="AW605" s="190" t="e">
        <f t="shared" si="332"/>
        <v>#DIV/0!</v>
      </c>
      <c r="AY605" s="87"/>
      <c r="AZ605" s="317"/>
      <c r="BA605" s="88"/>
      <c r="BB605" s="317"/>
      <c r="BC605" s="192">
        <f t="shared" si="333"/>
        <v>0</v>
      </c>
    </row>
    <row r="606" spans="1:55">
      <c r="A606" s="71"/>
      <c r="B606" s="72"/>
      <c r="C606" s="73"/>
      <c r="D606" s="74"/>
      <c r="E606" s="74"/>
      <c r="F606" s="75"/>
      <c r="G606" s="257"/>
      <c r="H606" s="76"/>
      <c r="I606" s="77"/>
      <c r="J606" s="78">
        <f t="shared" si="307"/>
        <v>0</v>
      </c>
      <c r="K606" s="79"/>
      <c r="L606" s="90">
        <f t="shared" si="308"/>
        <v>0</v>
      </c>
      <c r="M606" s="80"/>
      <c r="N606" s="321"/>
      <c r="O606" s="81"/>
      <c r="P606" s="82"/>
      <c r="Q606" s="76"/>
      <c r="R606" s="77"/>
      <c r="S606" s="77">
        <f t="shared" si="309"/>
        <v>0</v>
      </c>
      <c r="T606" s="82"/>
      <c r="U606" s="83"/>
      <c r="V606" s="47">
        <f t="shared" si="310"/>
        <v>0</v>
      </c>
      <c r="W606" s="84"/>
      <c r="X606" s="321"/>
      <c r="Y606" s="54">
        <f t="shared" si="311"/>
        <v>0</v>
      </c>
      <c r="Z606" s="55">
        <f t="shared" si="312"/>
        <v>0</v>
      </c>
      <c r="AA606" s="56">
        <f t="shared" si="313"/>
        <v>0</v>
      </c>
      <c r="AB606" s="57" t="e">
        <f t="shared" si="314"/>
        <v>#DIV/0!</v>
      </c>
      <c r="AC606" s="58">
        <f t="shared" si="315"/>
        <v>0</v>
      </c>
      <c r="AD606" s="59" t="e">
        <f t="shared" si="316"/>
        <v>#DIV/0!</v>
      </c>
      <c r="AE606" s="60">
        <f t="shared" si="317"/>
        <v>0</v>
      </c>
      <c r="AF606" s="61" t="e">
        <f t="shared" si="318"/>
        <v>#DIV/0!</v>
      </c>
      <c r="AG606" s="62">
        <f t="shared" si="319"/>
        <v>0</v>
      </c>
      <c r="AH606" s="63" t="e">
        <f t="shared" si="320"/>
        <v>#DIV/0!</v>
      </c>
      <c r="AI606" s="199">
        <f t="shared" si="321"/>
        <v>0</v>
      </c>
      <c r="AJ606" s="200" t="e">
        <f t="shared" si="322"/>
        <v>#DIV/0!</v>
      </c>
      <c r="AK606" s="199">
        <f t="shared" si="323"/>
        <v>0</v>
      </c>
      <c r="AL606" s="200" t="e">
        <f t="shared" si="324"/>
        <v>#DIV/0!</v>
      </c>
      <c r="AM606" s="201">
        <f t="shared" si="325"/>
        <v>0</v>
      </c>
      <c r="AN606" s="210" t="e">
        <f t="shared" si="326"/>
        <v>#DIV/0!</v>
      </c>
      <c r="AO606" s="201">
        <f t="shared" si="327"/>
        <v>0</v>
      </c>
      <c r="AP606" s="210" t="e">
        <f t="shared" si="328"/>
        <v>#DIV/0!</v>
      </c>
      <c r="AR606" s="64"/>
      <c r="AS606" s="65"/>
      <c r="AT606" s="208">
        <f t="shared" si="329"/>
        <v>0</v>
      </c>
      <c r="AU606" s="209" t="e">
        <f t="shared" si="330"/>
        <v>#DIV/0!</v>
      </c>
      <c r="AV606" s="189">
        <f t="shared" si="331"/>
        <v>0</v>
      </c>
      <c r="AW606" s="190" t="e">
        <f t="shared" si="332"/>
        <v>#DIV/0!</v>
      </c>
      <c r="AY606" s="87"/>
      <c r="AZ606" s="317"/>
      <c r="BA606" s="88"/>
      <c r="BB606" s="317"/>
      <c r="BC606" s="192">
        <f t="shared" si="333"/>
        <v>0</v>
      </c>
    </row>
    <row r="607" spans="1:55">
      <c r="A607" s="71"/>
      <c r="B607" s="72"/>
      <c r="C607" s="73"/>
      <c r="D607" s="74"/>
      <c r="E607" s="74"/>
      <c r="F607" s="75"/>
      <c r="G607" s="257"/>
      <c r="H607" s="76"/>
      <c r="I607" s="77"/>
      <c r="J607" s="78">
        <f t="shared" si="307"/>
        <v>0</v>
      </c>
      <c r="K607" s="79"/>
      <c r="L607" s="90">
        <f t="shared" si="308"/>
        <v>0</v>
      </c>
      <c r="M607" s="80"/>
      <c r="N607" s="321"/>
      <c r="O607" s="81"/>
      <c r="P607" s="82"/>
      <c r="Q607" s="76"/>
      <c r="R607" s="77"/>
      <c r="S607" s="77">
        <f t="shared" si="309"/>
        <v>0</v>
      </c>
      <c r="T607" s="82"/>
      <c r="U607" s="83"/>
      <c r="V607" s="47">
        <f t="shared" si="310"/>
        <v>0</v>
      </c>
      <c r="W607" s="84"/>
      <c r="X607" s="321"/>
      <c r="Y607" s="54">
        <f t="shared" si="311"/>
        <v>0</v>
      </c>
      <c r="Z607" s="55">
        <f t="shared" si="312"/>
        <v>0</v>
      </c>
      <c r="AA607" s="56">
        <f t="shared" si="313"/>
        <v>0</v>
      </c>
      <c r="AB607" s="57" t="e">
        <f t="shared" si="314"/>
        <v>#DIV/0!</v>
      </c>
      <c r="AC607" s="58">
        <f t="shared" si="315"/>
        <v>0</v>
      </c>
      <c r="AD607" s="59" t="e">
        <f t="shared" si="316"/>
        <v>#DIV/0!</v>
      </c>
      <c r="AE607" s="60">
        <f t="shared" si="317"/>
        <v>0</v>
      </c>
      <c r="AF607" s="61" t="e">
        <f t="shared" si="318"/>
        <v>#DIV/0!</v>
      </c>
      <c r="AG607" s="62">
        <f t="shared" si="319"/>
        <v>0</v>
      </c>
      <c r="AH607" s="63" t="e">
        <f t="shared" si="320"/>
        <v>#DIV/0!</v>
      </c>
      <c r="AI607" s="199">
        <f t="shared" si="321"/>
        <v>0</v>
      </c>
      <c r="AJ607" s="200" t="e">
        <f t="shared" si="322"/>
        <v>#DIV/0!</v>
      </c>
      <c r="AK607" s="199">
        <f t="shared" si="323"/>
        <v>0</v>
      </c>
      <c r="AL607" s="200" t="e">
        <f t="shared" si="324"/>
        <v>#DIV/0!</v>
      </c>
      <c r="AM607" s="201">
        <f t="shared" si="325"/>
        <v>0</v>
      </c>
      <c r="AN607" s="210" t="e">
        <f t="shared" si="326"/>
        <v>#DIV/0!</v>
      </c>
      <c r="AO607" s="201">
        <f t="shared" si="327"/>
        <v>0</v>
      </c>
      <c r="AP607" s="210" t="e">
        <f t="shared" si="328"/>
        <v>#DIV/0!</v>
      </c>
      <c r="AR607" s="64"/>
      <c r="AS607" s="65"/>
      <c r="AT607" s="208">
        <f t="shared" si="329"/>
        <v>0</v>
      </c>
      <c r="AU607" s="209" t="e">
        <f t="shared" si="330"/>
        <v>#DIV/0!</v>
      </c>
      <c r="AV607" s="189">
        <f t="shared" si="331"/>
        <v>0</v>
      </c>
      <c r="AW607" s="190" t="e">
        <f t="shared" si="332"/>
        <v>#DIV/0!</v>
      </c>
      <c r="AY607" s="87"/>
      <c r="AZ607" s="317"/>
      <c r="BA607" s="88"/>
      <c r="BB607" s="317"/>
      <c r="BC607" s="192">
        <f t="shared" si="333"/>
        <v>0</v>
      </c>
    </row>
    <row r="608" spans="1:55">
      <c r="A608" s="71"/>
      <c r="B608" s="72"/>
      <c r="C608" s="73"/>
      <c r="D608" s="74"/>
      <c r="E608" s="74"/>
      <c r="F608" s="75"/>
      <c r="G608" s="257"/>
      <c r="H608" s="76"/>
      <c r="I608" s="77"/>
      <c r="J608" s="78">
        <f t="shared" si="307"/>
        <v>0</v>
      </c>
      <c r="K608" s="79"/>
      <c r="L608" s="90">
        <f t="shared" si="308"/>
        <v>0</v>
      </c>
      <c r="M608" s="80"/>
      <c r="N608" s="321"/>
      <c r="O608" s="81"/>
      <c r="P608" s="82"/>
      <c r="Q608" s="76"/>
      <c r="R608" s="77"/>
      <c r="S608" s="77">
        <f t="shared" si="309"/>
        <v>0</v>
      </c>
      <c r="T608" s="82"/>
      <c r="U608" s="82"/>
      <c r="V608" s="47">
        <f t="shared" si="310"/>
        <v>0</v>
      </c>
      <c r="W608" s="84"/>
      <c r="X608" s="321"/>
      <c r="Y608" s="54">
        <f t="shared" si="311"/>
        <v>0</v>
      </c>
      <c r="Z608" s="55">
        <f t="shared" si="312"/>
        <v>0</v>
      </c>
      <c r="AA608" s="56">
        <f t="shared" si="313"/>
        <v>0</v>
      </c>
      <c r="AB608" s="57" t="e">
        <f t="shared" si="314"/>
        <v>#DIV/0!</v>
      </c>
      <c r="AC608" s="58">
        <f t="shared" si="315"/>
        <v>0</v>
      </c>
      <c r="AD608" s="59" t="e">
        <f t="shared" si="316"/>
        <v>#DIV/0!</v>
      </c>
      <c r="AE608" s="60">
        <f t="shared" si="317"/>
        <v>0</v>
      </c>
      <c r="AF608" s="61" t="e">
        <f t="shared" si="318"/>
        <v>#DIV/0!</v>
      </c>
      <c r="AG608" s="62">
        <f t="shared" si="319"/>
        <v>0</v>
      </c>
      <c r="AH608" s="63" t="e">
        <f t="shared" si="320"/>
        <v>#DIV/0!</v>
      </c>
      <c r="AI608" s="199">
        <f t="shared" si="321"/>
        <v>0</v>
      </c>
      <c r="AJ608" s="200" t="e">
        <f t="shared" si="322"/>
        <v>#DIV/0!</v>
      </c>
      <c r="AK608" s="199">
        <f t="shared" si="323"/>
        <v>0</v>
      </c>
      <c r="AL608" s="200" t="e">
        <f t="shared" si="324"/>
        <v>#DIV/0!</v>
      </c>
      <c r="AM608" s="201">
        <f t="shared" si="325"/>
        <v>0</v>
      </c>
      <c r="AN608" s="210" t="e">
        <f t="shared" si="326"/>
        <v>#DIV/0!</v>
      </c>
      <c r="AO608" s="201">
        <f t="shared" si="327"/>
        <v>0</v>
      </c>
      <c r="AP608" s="210" t="e">
        <f t="shared" si="328"/>
        <v>#DIV/0!</v>
      </c>
      <c r="AQ608" s="16"/>
      <c r="AR608" s="64"/>
      <c r="AS608" s="65"/>
      <c r="AT608" s="208">
        <f t="shared" si="329"/>
        <v>0</v>
      </c>
      <c r="AU608" s="209" t="e">
        <f t="shared" si="330"/>
        <v>#DIV/0!</v>
      </c>
      <c r="AV608" s="189">
        <f t="shared" si="331"/>
        <v>0</v>
      </c>
      <c r="AW608" s="190" t="e">
        <f t="shared" si="332"/>
        <v>#DIV/0!</v>
      </c>
      <c r="AY608" s="87"/>
      <c r="AZ608" s="317"/>
      <c r="BA608" s="88"/>
      <c r="BB608" s="317"/>
      <c r="BC608" s="192">
        <f t="shared" si="333"/>
        <v>0</v>
      </c>
    </row>
    <row r="609" spans="1:55">
      <c r="A609" s="71"/>
      <c r="B609" s="72"/>
      <c r="C609" s="73"/>
      <c r="D609" s="74"/>
      <c r="E609" s="74"/>
      <c r="F609" s="75"/>
      <c r="G609" s="257"/>
      <c r="H609" s="76"/>
      <c r="I609" s="77"/>
      <c r="J609" s="78">
        <f t="shared" si="307"/>
        <v>0</v>
      </c>
      <c r="K609" s="79"/>
      <c r="L609" s="90">
        <f t="shared" si="308"/>
        <v>0</v>
      </c>
      <c r="M609" s="80"/>
      <c r="N609" s="321"/>
      <c r="O609" s="81"/>
      <c r="P609" s="82"/>
      <c r="Q609" s="76"/>
      <c r="R609" s="77"/>
      <c r="S609" s="77">
        <f t="shared" si="309"/>
        <v>0</v>
      </c>
      <c r="T609" s="82"/>
      <c r="U609" s="82"/>
      <c r="V609" s="47">
        <f t="shared" si="310"/>
        <v>0</v>
      </c>
      <c r="W609" s="84"/>
      <c r="X609" s="321"/>
      <c r="Y609" s="85">
        <f t="shared" si="311"/>
        <v>0</v>
      </c>
      <c r="Z609" s="86">
        <f t="shared" si="312"/>
        <v>0</v>
      </c>
      <c r="AA609" s="56">
        <f t="shared" si="313"/>
        <v>0</v>
      </c>
      <c r="AB609" s="57" t="e">
        <f t="shared" si="314"/>
        <v>#DIV/0!</v>
      </c>
      <c r="AC609" s="58">
        <f t="shared" si="315"/>
        <v>0</v>
      </c>
      <c r="AD609" s="59" t="e">
        <f t="shared" si="316"/>
        <v>#DIV/0!</v>
      </c>
      <c r="AE609" s="60">
        <f t="shared" si="317"/>
        <v>0</v>
      </c>
      <c r="AF609" s="61" t="e">
        <f t="shared" si="318"/>
        <v>#DIV/0!</v>
      </c>
      <c r="AG609" s="62">
        <f t="shared" si="319"/>
        <v>0</v>
      </c>
      <c r="AH609" s="63" t="e">
        <f t="shared" si="320"/>
        <v>#DIV/0!</v>
      </c>
      <c r="AI609" s="199">
        <f t="shared" si="321"/>
        <v>0</v>
      </c>
      <c r="AJ609" s="200" t="e">
        <f t="shared" si="322"/>
        <v>#DIV/0!</v>
      </c>
      <c r="AK609" s="199">
        <f t="shared" si="323"/>
        <v>0</v>
      </c>
      <c r="AL609" s="200" t="e">
        <f t="shared" si="324"/>
        <v>#DIV/0!</v>
      </c>
      <c r="AM609" s="201">
        <f t="shared" si="325"/>
        <v>0</v>
      </c>
      <c r="AN609" s="210" t="e">
        <f t="shared" si="326"/>
        <v>#DIV/0!</v>
      </c>
      <c r="AO609" s="201">
        <f t="shared" si="327"/>
        <v>0</v>
      </c>
      <c r="AP609" s="210" t="e">
        <f t="shared" si="328"/>
        <v>#DIV/0!</v>
      </c>
      <c r="AQ609" s="16"/>
      <c r="AR609" s="64"/>
      <c r="AS609" s="65"/>
      <c r="AT609" s="208">
        <f t="shared" si="329"/>
        <v>0</v>
      </c>
      <c r="AU609" s="209" t="e">
        <f t="shared" si="330"/>
        <v>#DIV/0!</v>
      </c>
      <c r="AV609" s="189">
        <f t="shared" si="331"/>
        <v>0</v>
      </c>
      <c r="AW609" s="190" t="e">
        <f t="shared" si="332"/>
        <v>#DIV/0!</v>
      </c>
      <c r="AY609" s="87"/>
      <c r="AZ609" s="317"/>
      <c r="BA609" s="88"/>
      <c r="BB609" s="317"/>
      <c r="BC609" s="192">
        <f t="shared" si="333"/>
        <v>0</v>
      </c>
    </row>
    <row r="610" spans="1:55">
      <c r="A610" s="71"/>
      <c r="B610" s="72"/>
      <c r="C610" s="73"/>
      <c r="D610" s="74"/>
      <c r="E610" s="74"/>
      <c r="F610" s="75"/>
      <c r="G610" s="257"/>
      <c r="H610" s="211"/>
      <c r="I610" s="77"/>
      <c r="J610" s="78">
        <f t="shared" si="307"/>
        <v>0</v>
      </c>
      <c r="K610" s="79"/>
      <c r="L610" s="90">
        <f t="shared" si="308"/>
        <v>0</v>
      </c>
      <c r="M610" s="80"/>
      <c r="N610" s="321"/>
      <c r="O610" s="81"/>
      <c r="P610" s="82"/>
      <c r="Q610" s="76"/>
      <c r="R610" s="77"/>
      <c r="S610" s="77">
        <f t="shared" si="309"/>
        <v>0</v>
      </c>
      <c r="T610" s="82"/>
      <c r="U610" s="82"/>
      <c r="V610" s="47">
        <f t="shared" si="310"/>
        <v>0</v>
      </c>
      <c r="W610" s="84"/>
      <c r="X610" s="321"/>
      <c r="Y610" s="85">
        <f t="shared" si="311"/>
        <v>0</v>
      </c>
      <c r="Z610" s="86">
        <f t="shared" si="312"/>
        <v>0</v>
      </c>
      <c r="AA610" s="56">
        <f t="shared" si="313"/>
        <v>0</v>
      </c>
      <c r="AB610" s="57" t="e">
        <f t="shared" si="314"/>
        <v>#DIV/0!</v>
      </c>
      <c r="AC610" s="58">
        <f t="shared" si="315"/>
        <v>0</v>
      </c>
      <c r="AD610" s="59" t="e">
        <f t="shared" si="316"/>
        <v>#DIV/0!</v>
      </c>
      <c r="AE610" s="60">
        <f t="shared" si="317"/>
        <v>0</v>
      </c>
      <c r="AF610" s="61" t="e">
        <f t="shared" si="318"/>
        <v>#DIV/0!</v>
      </c>
      <c r="AG610" s="62">
        <f t="shared" si="319"/>
        <v>0</v>
      </c>
      <c r="AH610" s="63" t="e">
        <f t="shared" si="320"/>
        <v>#DIV/0!</v>
      </c>
      <c r="AI610" s="199">
        <f t="shared" si="321"/>
        <v>0</v>
      </c>
      <c r="AJ610" s="200" t="e">
        <f t="shared" si="322"/>
        <v>#DIV/0!</v>
      </c>
      <c r="AK610" s="199">
        <f t="shared" si="323"/>
        <v>0</v>
      </c>
      <c r="AL610" s="200" t="e">
        <f t="shared" si="324"/>
        <v>#DIV/0!</v>
      </c>
      <c r="AM610" s="201">
        <f t="shared" si="325"/>
        <v>0</v>
      </c>
      <c r="AN610" s="210" t="e">
        <f t="shared" si="326"/>
        <v>#DIV/0!</v>
      </c>
      <c r="AO610" s="201">
        <f t="shared" si="327"/>
        <v>0</v>
      </c>
      <c r="AP610" s="210" t="e">
        <f t="shared" si="328"/>
        <v>#DIV/0!</v>
      </c>
      <c r="AQ610" s="16"/>
      <c r="AR610" s="64"/>
      <c r="AS610" s="65"/>
      <c r="AT610" s="208">
        <f t="shared" si="329"/>
        <v>0</v>
      </c>
      <c r="AU610" s="209" t="e">
        <f t="shared" si="330"/>
        <v>#DIV/0!</v>
      </c>
      <c r="AV610" s="189">
        <f t="shared" si="331"/>
        <v>0</v>
      </c>
      <c r="AW610" s="190" t="e">
        <f t="shared" si="332"/>
        <v>#DIV/0!</v>
      </c>
      <c r="AX610" s="203"/>
      <c r="AY610" s="87"/>
      <c r="AZ610" s="317"/>
      <c r="BA610" s="88"/>
      <c r="BB610" s="317"/>
      <c r="BC610" s="192">
        <f t="shared" si="333"/>
        <v>0</v>
      </c>
    </row>
    <row r="611" spans="1:55">
      <c r="A611" s="71"/>
      <c r="B611" s="72"/>
      <c r="C611" s="73"/>
      <c r="D611" s="74"/>
      <c r="E611" s="74"/>
      <c r="F611" s="75"/>
      <c r="G611" s="257"/>
      <c r="H611" s="211"/>
      <c r="I611" s="77"/>
      <c r="J611" s="78">
        <f t="shared" si="307"/>
        <v>0</v>
      </c>
      <c r="K611" s="79"/>
      <c r="L611" s="90">
        <f t="shared" si="308"/>
        <v>0</v>
      </c>
      <c r="M611" s="80"/>
      <c r="N611" s="321"/>
      <c r="O611" s="81"/>
      <c r="P611" s="82"/>
      <c r="Q611" s="76"/>
      <c r="R611" s="77"/>
      <c r="S611" s="77">
        <f t="shared" si="309"/>
        <v>0</v>
      </c>
      <c r="T611" s="82"/>
      <c r="U611" s="82"/>
      <c r="V611" s="47">
        <f t="shared" si="310"/>
        <v>0</v>
      </c>
      <c r="W611" s="84"/>
      <c r="X611" s="321"/>
      <c r="Y611" s="85">
        <f t="shared" si="311"/>
        <v>0</v>
      </c>
      <c r="Z611" s="86">
        <f t="shared" si="312"/>
        <v>0</v>
      </c>
      <c r="AA611" s="56">
        <f t="shared" si="313"/>
        <v>0</v>
      </c>
      <c r="AB611" s="57" t="e">
        <f t="shared" si="314"/>
        <v>#DIV/0!</v>
      </c>
      <c r="AC611" s="58">
        <f t="shared" si="315"/>
        <v>0</v>
      </c>
      <c r="AD611" s="59" t="e">
        <f t="shared" si="316"/>
        <v>#DIV/0!</v>
      </c>
      <c r="AE611" s="60">
        <f t="shared" si="317"/>
        <v>0</v>
      </c>
      <c r="AF611" s="61" t="e">
        <f t="shared" si="318"/>
        <v>#DIV/0!</v>
      </c>
      <c r="AG611" s="62">
        <f t="shared" si="319"/>
        <v>0</v>
      </c>
      <c r="AH611" s="63" t="e">
        <f t="shared" si="320"/>
        <v>#DIV/0!</v>
      </c>
      <c r="AI611" s="199">
        <f t="shared" si="321"/>
        <v>0</v>
      </c>
      <c r="AJ611" s="200" t="e">
        <f t="shared" si="322"/>
        <v>#DIV/0!</v>
      </c>
      <c r="AK611" s="199">
        <f t="shared" si="323"/>
        <v>0</v>
      </c>
      <c r="AL611" s="200" t="e">
        <f t="shared" si="324"/>
        <v>#DIV/0!</v>
      </c>
      <c r="AM611" s="201">
        <f t="shared" si="325"/>
        <v>0</v>
      </c>
      <c r="AN611" s="210" t="e">
        <f t="shared" si="326"/>
        <v>#DIV/0!</v>
      </c>
      <c r="AO611" s="201">
        <f t="shared" si="327"/>
        <v>0</v>
      </c>
      <c r="AP611" s="210" t="e">
        <f t="shared" si="328"/>
        <v>#DIV/0!</v>
      </c>
      <c r="AQ611" s="16"/>
      <c r="AR611" s="64"/>
      <c r="AS611" s="65"/>
      <c r="AT611" s="208">
        <f t="shared" si="329"/>
        <v>0</v>
      </c>
      <c r="AU611" s="209" t="e">
        <f t="shared" si="330"/>
        <v>#DIV/0!</v>
      </c>
      <c r="AV611" s="189">
        <f t="shared" si="331"/>
        <v>0</v>
      </c>
      <c r="AW611" s="190" t="e">
        <f t="shared" si="332"/>
        <v>#DIV/0!</v>
      </c>
      <c r="AX611" s="203"/>
      <c r="AY611" s="87"/>
      <c r="AZ611" s="317"/>
      <c r="BA611" s="88"/>
      <c r="BB611" s="317"/>
      <c r="BC611" s="192">
        <f t="shared" si="333"/>
        <v>0</v>
      </c>
    </row>
    <row r="612" spans="1:55">
      <c r="A612" s="71"/>
      <c r="B612" s="72"/>
      <c r="C612" s="73"/>
      <c r="D612" s="74"/>
      <c r="E612" s="74"/>
      <c r="F612" s="75"/>
      <c r="G612" s="257"/>
      <c r="H612" s="211"/>
      <c r="I612" s="77"/>
      <c r="J612" s="78">
        <f t="shared" si="307"/>
        <v>0</v>
      </c>
      <c r="K612" s="79"/>
      <c r="L612" s="90">
        <f t="shared" si="308"/>
        <v>0</v>
      </c>
      <c r="M612" s="80"/>
      <c r="N612" s="321"/>
      <c r="O612" s="81"/>
      <c r="P612" s="82"/>
      <c r="Q612" s="76"/>
      <c r="R612" s="77"/>
      <c r="S612" s="77">
        <f t="shared" si="309"/>
        <v>0</v>
      </c>
      <c r="T612" s="82"/>
      <c r="U612" s="82"/>
      <c r="V612" s="47">
        <f t="shared" si="310"/>
        <v>0</v>
      </c>
      <c r="W612" s="84"/>
      <c r="X612" s="321"/>
      <c r="Y612" s="85">
        <f t="shared" si="311"/>
        <v>0</v>
      </c>
      <c r="Z612" s="86">
        <f t="shared" si="312"/>
        <v>0</v>
      </c>
      <c r="AA612" s="56">
        <f t="shared" si="313"/>
        <v>0</v>
      </c>
      <c r="AB612" s="57" t="e">
        <f t="shared" si="314"/>
        <v>#DIV/0!</v>
      </c>
      <c r="AC612" s="58">
        <f t="shared" si="315"/>
        <v>0</v>
      </c>
      <c r="AD612" s="59" t="e">
        <f t="shared" si="316"/>
        <v>#DIV/0!</v>
      </c>
      <c r="AE612" s="60">
        <f t="shared" si="317"/>
        <v>0</v>
      </c>
      <c r="AF612" s="61" t="e">
        <f t="shared" si="318"/>
        <v>#DIV/0!</v>
      </c>
      <c r="AG612" s="62">
        <f t="shared" si="319"/>
        <v>0</v>
      </c>
      <c r="AH612" s="63" t="e">
        <f t="shared" si="320"/>
        <v>#DIV/0!</v>
      </c>
      <c r="AI612" s="199">
        <f t="shared" si="321"/>
        <v>0</v>
      </c>
      <c r="AJ612" s="200" t="e">
        <f t="shared" si="322"/>
        <v>#DIV/0!</v>
      </c>
      <c r="AK612" s="199">
        <f t="shared" si="323"/>
        <v>0</v>
      </c>
      <c r="AL612" s="200" t="e">
        <f t="shared" si="324"/>
        <v>#DIV/0!</v>
      </c>
      <c r="AM612" s="201">
        <f t="shared" si="325"/>
        <v>0</v>
      </c>
      <c r="AN612" s="210" t="e">
        <f t="shared" si="326"/>
        <v>#DIV/0!</v>
      </c>
      <c r="AO612" s="201">
        <f t="shared" si="327"/>
        <v>0</v>
      </c>
      <c r="AP612" s="210" t="e">
        <f t="shared" si="328"/>
        <v>#DIV/0!</v>
      </c>
      <c r="AQ612" s="16"/>
      <c r="AR612" s="64"/>
      <c r="AS612" s="65"/>
      <c r="AT612" s="208">
        <f t="shared" si="329"/>
        <v>0</v>
      </c>
      <c r="AU612" s="209" t="e">
        <f t="shared" si="330"/>
        <v>#DIV/0!</v>
      </c>
      <c r="AV612" s="189">
        <f t="shared" si="331"/>
        <v>0</v>
      </c>
      <c r="AW612" s="190" t="e">
        <f t="shared" si="332"/>
        <v>#DIV/0!</v>
      </c>
      <c r="AX612" s="203"/>
      <c r="AY612" s="87"/>
      <c r="AZ612" s="317"/>
      <c r="BA612" s="88"/>
      <c r="BB612" s="317"/>
      <c r="BC612" s="192">
        <f t="shared" si="333"/>
        <v>0</v>
      </c>
    </row>
    <row r="613" spans="1:55" ht="15.75" thickBot="1">
      <c r="A613" s="91"/>
      <c r="B613" s="92"/>
      <c r="C613" s="93"/>
      <c r="D613" s="94"/>
      <c r="E613" s="94"/>
      <c r="F613" s="95"/>
      <c r="G613" s="258"/>
      <c r="H613" s="212"/>
      <c r="I613" s="97"/>
      <c r="J613" s="98">
        <f t="shared" si="307"/>
        <v>0</v>
      </c>
      <c r="K613" s="99"/>
      <c r="L613" s="100">
        <f t="shared" si="308"/>
        <v>0</v>
      </c>
      <c r="M613" s="101"/>
      <c r="N613" s="322"/>
      <c r="O613" s="102"/>
      <c r="P613" s="103"/>
      <c r="Q613" s="96"/>
      <c r="R613" s="97"/>
      <c r="S613" s="97">
        <f t="shared" si="309"/>
        <v>0</v>
      </c>
      <c r="T613" s="103"/>
      <c r="U613" s="103"/>
      <c r="V613" s="105">
        <f t="shared" si="310"/>
        <v>0</v>
      </c>
      <c r="W613" s="106"/>
      <c r="X613" s="322"/>
      <c r="Y613" s="107">
        <f t="shared" si="311"/>
        <v>0</v>
      </c>
      <c r="Z613" s="108">
        <f t="shared" si="312"/>
        <v>0</v>
      </c>
      <c r="AA613" s="56">
        <f t="shared" si="313"/>
        <v>0</v>
      </c>
      <c r="AB613" s="57" t="e">
        <f t="shared" si="314"/>
        <v>#DIV/0!</v>
      </c>
      <c r="AC613" s="58">
        <f t="shared" si="315"/>
        <v>0</v>
      </c>
      <c r="AD613" s="59" t="e">
        <f t="shared" si="316"/>
        <v>#DIV/0!</v>
      </c>
      <c r="AE613" s="60">
        <f t="shared" si="317"/>
        <v>0</v>
      </c>
      <c r="AF613" s="61" t="e">
        <f t="shared" si="318"/>
        <v>#DIV/0!</v>
      </c>
      <c r="AG613" s="62">
        <f t="shared" si="319"/>
        <v>0</v>
      </c>
      <c r="AH613" s="63" t="e">
        <f t="shared" si="320"/>
        <v>#DIV/0!</v>
      </c>
      <c r="AI613" s="199">
        <f t="shared" si="321"/>
        <v>0</v>
      </c>
      <c r="AJ613" s="200" t="e">
        <f t="shared" si="322"/>
        <v>#DIV/0!</v>
      </c>
      <c r="AK613" s="199">
        <f t="shared" si="323"/>
        <v>0</v>
      </c>
      <c r="AL613" s="200" t="e">
        <f t="shared" si="324"/>
        <v>#DIV/0!</v>
      </c>
      <c r="AM613" s="201">
        <f t="shared" si="325"/>
        <v>0</v>
      </c>
      <c r="AN613" s="210" t="e">
        <f t="shared" si="326"/>
        <v>#DIV/0!</v>
      </c>
      <c r="AO613" s="201">
        <f t="shared" si="327"/>
        <v>0</v>
      </c>
      <c r="AP613" s="210" t="e">
        <f t="shared" si="328"/>
        <v>#DIV/0!</v>
      </c>
      <c r="AQ613" s="16"/>
      <c r="AR613" s="113"/>
      <c r="AS613" s="114"/>
      <c r="AT613" s="208">
        <f t="shared" si="329"/>
        <v>0</v>
      </c>
      <c r="AU613" s="209" t="e">
        <f t="shared" si="330"/>
        <v>#DIV/0!</v>
      </c>
      <c r="AV613" s="189">
        <f t="shared" si="331"/>
        <v>0</v>
      </c>
      <c r="AW613" s="190" t="e">
        <f t="shared" si="332"/>
        <v>#DIV/0!</v>
      </c>
      <c r="AX613" s="203"/>
      <c r="AY613" s="115"/>
      <c r="AZ613" s="318"/>
      <c r="BA613" s="116"/>
      <c r="BB613" s="318"/>
      <c r="BC613" s="193">
        <f t="shared" si="333"/>
        <v>0</v>
      </c>
    </row>
    <row r="614" spans="1:55" ht="15.75" thickBot="1">
      <c r="A614" s="118"/>
      <c r="B614" s="118"/>
      <c r="C614" s="118"/>
      <c r="D614" s="118"/>
      <c r="E614" s="118"/>
      <c r="F614" s="118"/>
      <c r="G614" s="259"/>
      <c r="H614" s="119"/>
      <c r="I614" s="119"/>
      <c r="J614" s="119"/>
      <c r="K614" s="119"/>
      <c r="L614" s="120"/>
      <c r="M614" s="120"/>
      <c r="N614" s="120"/>
      <c r="O614" s="120"/>
      <c r="P614" s="120"/>
      <c r="Q614" s="119"/>
      <c r="R614" s="119"/>
      <c r="S614" s="119"/>
      <c r="T614" s="119"/>
      <c r="U614" s="119"/>
      <c r="V614" s="120"/>
      <c r="W614" s="120"/>
      <c r="X614" s="120"/>
      <c r="Y614" s="120"/>
      <c r="Z614" s="121"/>
      <c r="AA614" s="119"/>
      <c r="AB614" s="122"/>
      <c r="AC614" s="119"/>
      <c r="AD614" s="122"/>
      <c r="AE614" s="120"/>
      <c r="AF614" s="123"/>
      <c r="AG614" s="120"/>
      <c r="AH614" s="123"/>
      <c r="AI614" s="242"/>
      <c r="AJ614" s="243"/>
      <c r="AK614" s="242"/>
      <c r="AL614" s="243"/>
      <c r="AM614" s="178"/>
      <c r="AN614" s="179"/>
      <c r="AO614" s="180"/>
      <c r="AP614" s="181"/>
      <c r="AQ614" s="16"/>
      <c r="AR614" s="124"/>
      <c r="AS614" s="124"/>
      <c r="AT614" s="125"/>
      <c r="AU614" s="126"/>
      <c r="AV614" s="204"/>
      <c r="AW614" s="194"/>
      <c r="AX614" s="126"/>
    </row>
    <row r="615" spans="1:55" ht="24" thickBot="1">
      <c r="A615" s="323" t="s">
        <v>13</v>
      </c>
      <c r="B615" s="324"/>
      <c r="C615" s="324"/>
      <c r="D615" s="324"/>
      <c r="E615" s="324"/>
      <c r="F615" s="325"/>
      <c r="G615" s="260"/>
      <c r="H615" s="128"/>
      <c r="I615" s="128"/>
      <c r="J615" s="129">
        <f>SUM(J573:J613)</f>
        <v>0</v>
      </c>
      <c r="K615" s="129">
        <f>SUM(K573:K613)</f>
        <v>0</v>
      </c>
      <c r="L615" s="130">
        <f>SUM(L573:L613)</f>
        <v>0</v>
      </c>
      <c r="M615" s="131">
        <f>SUM(M573:M613)</f>
        <v>0</v>
      </c>
      <c r="N615" s="132"/>
      <c r="O615" s="132"/>
      <c r="P615" s="132"/>
      <c r="Q615" s="133"/>
      <c r="R615" s="133"/>
      <c r="S615" s="129">
        <f>SUM(S573:S613)</f>
        <v>0</v>
      </c>
      <c r="T615" s="133"/>
      <c r="U615" s="133"/>
      <c r="V615" s="130">
        <f>SUM(V573:V613)</f>
        <v>0</v>
      </c>
      <c r="W615" s="134">
        <f>SUM(W573:W613)</f>
        <v>0</v>
      </c>
      <c r="X615" s="135"/>
      <c r="Y615" s="135"/>
      <c r="Z615" s="136"/>
      <c r="AA615" s="137"/>
      <c r="AB615" s="138"/>
      <c r="AC615" s="137"/>
      <c r="AD615" s="138"/>
      <c r="AE615" s="139"/>
      <c r="AF615" s="140"/>
      <c r="AG615" s="139"/>
      <c r="AH615" s="140"/>
      <c r="AI615" s="239"/>
      <c r="AJ615" s="240"/>
      <c r="AK615" s="239"/>
      <c r="AL615" s="240"/>
      <c r="AM615" s="141"/>
      <c r="AN615" s="142"/>
      <c r="AO615" s="143"/>
      <c r="AP615" s="144"/>
      <c r="AR615" s="145">
        <f>SUM(AR573:AR613)</f>
        <v>0</v>
      </c>
      <c r="AS615" s="146">
        <f>SUM(AS573:AS613)</f>
        <v>0</v>
      </c>
      <c r="AT615" s="147"/>
      <c r="AU615" s="148"/>
      <c r="AV615" s="149"/>
      <c r="AW615" s="150"/>
    </row>
    <row r="616" spans="1:55" ht="6" customHeight="1" thickBot="1">
      <c r="H616" s="151"/>
      <c r="I616" s="151"/>
      <c r="Q616" s="119"/>
      <c r="R616" s="119"/>
      <c r="AA616" s="119"/>
      <c r="AB616" s="122"/>
      <c r="AC616" s="119"/>
      <c r="AD616" s="122"/>
      <c r="AE616" s="120"/>
      <c r="AF616" s="123"/>
      <c r="AG616" s="120"/>
      <c r="AH616" s="123"/>
      <c r="AR616" s="152"/>
      <c r="AS616" s="152"/>
      <c r="AT616" s="125"/>
      <c r="AU616" s="126"/>
    </row>
    <row r="617" spans="1:55" ht="23.25" customHeight="1" thickBot="1">
      <c r="A617" s="323" t="s">
        <v>14</v>
      </c>
      <c r="B617" s="324"/>
      <c r="C617" s="324"/>
      <c r="D617" s="324"/>
      <c r="E617" s="324"/>
      <c r="F617" s="325"/>
      <c r="G617" s="260"/>
      <c r="H617" s="153"/>
      <c r="I617" s="153"/>
      <c r="J617" s="129">
        <f>AVERAGE(J573:J613)</f>
        <v>0</v>
      </c>
      <c r="K617" s="129" t="e">
        <f>AVERAGE(K573:K613)</f>
        <v>#DIV/0!</v>
      </c>
      <c r="L617" s="130">
        <f>AVERAGE(L573:L613)</f>
        <v>0</v>
      </c>
      <c r="M617" s="131" t="e">
        <f>AVERAGE(M573:M613)</f>
        <v>#DIV/0!</v>
      </c>
      <c r="N617" s="132"/>
      <c r="O617" s="132"/>
      <c r="P617" s="132"/>
      <c r="Q617" s="154"/>
      <c r="R617" s="154"/>
      <c r="S617" s="129">
        <f>AVERAGE(S573:S613)</f>
        <v>0</v>
      </c>
      <c r="T617" s="133"/>
      <c r="U617" s="133"/>
      <c r="V617" s="130">
        <f>AVERAGE(V573:V613)</f>
        <v>0</v>
      </c>
      <c r="W617" s="155" t="e">
        <f>AVERAGE(W573:W613)</f>
        <v>#DIV/0!</v>
      </c>
      <c r="X617" s="135"/>
      <c r="Y617" s="135"/>
      <c r="Z617" s="136"/>
      <c r="AA617" s="156">
        <f t="shared" ref="AA617:AP617" si="334">AVERAGE(AA573:AA613)</f>
        <v>0</v>
      </c>
      <c r="AB617" s="157" t="e">
        <f t="shared" si="334"/>
        <v>#DIV/0!</v>
      </c>
      <c r="AC617" s="158">
        <f t="shared" si="334"/>
        <v>0</v>
      </c>
      <c r="AD617" s="159" t="e">
        <f t="shared" si="334"/>
        <v>#DIV/0!</v>
      </c>
      <c r="AE617" s="160">
        <f t="shared" si="334"/>
        <v>0</v>
      </c>
      <c r="AF617" s="161" t="e">
        <f t="shared" si="334"/>
        <v>#DIV/0!</v>
      </c>
      <c r="AG617" s="162">
        <f t="shared" si="334"/>
        <v>0</v>
      </c>
      <c r="AH617" s="163" t="e">
        <f t="shared" si="334"/>
        <v>#DIV/0!</v>
      </c>
      <c r="AI617" s="254">
        <f t="shared" si="334"/>
        <v>0</v>
      </c>
      <c r="AJ617" s="254" t="e">
        <f t="shared" si="334"/>
        <v>#DIV/0!</v>
      </c>
      <c r="AK617" s="254">
        <f t="shared" si="334"/>
        <v>0</v>
      </c>
      <c r="AL617" s="254" t="e">
        <f t="shared" si="334"/>
        <v>#DIV/0!</v>
      </c>
      <c r="AM617" s="195">
        <f t="shared" si="334"/>
        <v>0</v>
      </c>
      <c r="AN617" s="195" t="e">
        <f t="shared" si="334"/>
        <v>#DIV/0!</v>
      </c>
      <c r="AO617" s="196">
        <f t="shared" si="334"/>
        <v>0</v>
      </c>
      <c r="AP617" s="196" t="e">
        <f t="shared" si="334"/>
        <v>#DIV/0!</v>
      </c>
      <c r="AQ617" s="16"/>
      <c r="AR617" s="164" t="e">
        <f t="shared" ref="AR617:AW617" si="335">AVERAGE(AR573:AR613)</f>
        <v>#DIV/0!</v>
      </c>
      <c r="AS617" s="165" t="e">
        <f t="shared" si="335"/>
        <v>#DIV/0!</v>
      </c>
      <c r="AT617" s="166">
        <f t="shared" si="335"/>
        <v>0</v>
      </c>
      <c r="AU617" s="167" t="e">
        <f t="shared" si="335"/>
        <v>#DIV/0!</v>
      </c>
      <c r="AV617" s="197">
        <f t="shared" si="335"/>
        <v>0</v>
      </c>
      <c r="AW617" s="198" t="e">
        <f t="shared" si="335"/>
        <v>#DIV/0!</v>
      </c>
    </row>
    <row r="618" spans="1:55" ht="57" customHeight="1">
      <c r="A618" s="168"/>
      <c r="B618" s="168"/>
      <c r="C618" s="168"/>
      <c r="D618" s="168"/>
      <c r="E618" s="168"/>
      <c r="F618" s="168"/>
      <c r="G618" s="174"/>
      <c r="H618" s="169"/>
      <c r="I618" s="169"/>
      <c r="J618" s="170"/>
      <c r="K618" s="170"/>
      <c r="L618" s="171"/>
      <c r="M618" s="172"/>
      <c r="N618" s="172"/>
      <c r="O618" s="172"/>
      <c r="P618" s="172"/>
      <c r="Q618" s="173"/>
      <c r="R618" s="173"/>
      <c r="S618" s="170"/>
      <c r="T618" s="170"/>
      <c r="U618" s="170"/>
      <c r="V618" s="171"/>
      <c r="W618" s="172"/>
      <c r="X618" s="172"/>
      <c r="Y618" s="172"/>
      <c r="Z618" s="174"/>
      <c r="AA618" s="170"/>
      <c r="AB618" s="175"/>
      <c r="AC618" s="170"/>
      <c r="AD618" s="175"/>
      <c r="AE618" s="171"/>
      <c r="AF618" s="176"/>
      <c r="AG618" s="172"/>
      <c r="AH618" s="177"/>
      <c r="AI618" s="242"/>
      <c r="AJ618" s="243"/>
      <c r="AK618" s="242"/>
      <c r="AL618" s="243"/>
      <c r="AM618" s="178"/>
      <c r="AN618" s="179"/>
      <c r="AO618" s="180"/>
      <c r="AP618" s="181"/>
      <c r="AQ618" s="16"/>
    </row>
    <row r="619" spans="1:55" ht="15.75" customHeight="1">
      <c r="A619" s="118"/>
      <c r="B619" s="118"/>
      <c r="C619" s="118"/>
      <c r="D619" s="118"/>
      <c r="E619" s="118"/>
      <c r="F619" s="118"/>
      <c r="G619" s="259"/>
      <c r="H619" s="119"/>
      <c r="I619" s="119"/>
      <c r="J619" s="119"/>
      <c r="K619" s="119"/>
      <c r="L619" s="120"/>
      <c r="M619" s="120"/>
      <c r="N619" s="120"/>
      <c r="O619" s="120"/>
      <c r="P619" s="120"/>
      <c r="Q619" s="119"/>
      <c r="R619" s="119"/>
      <c r="S619" s="119"/>
      <c r="T619" s="119"/>
      <c r="U619" s="119"/>
      <c r="V619" s="120"/>
      <c r="W619" s="120"/>
      <c r="X619" s="120"/>
      <c r="Y619" s="120"/>
      <c r="Z619" s="121"/>
      <c r="AA619" s="119"/>
      <c r="AB619" s="122"/>
      <c r="AC619" s="119"/>
      <c r="AD619" s="122"/>
      <c r="AE619" s="120"/>
      <c r="AF619" s="123"/>
      <c r="AG619" s="120"/>
      <c r="AH619" s="123"/>
      <c r="AI619" s="242"/>
      <c r="AJ619" s="243"/>
      <c r="AK619" s="242"/>
      <c r="AL619" s="243"/>
      <c r="AM619" s="178"/>
      <c r="AN619" s="179"/>
      <c r="AO619" s="180"/>
      <c r="AP619" s="181"/>
      <c r="AQ619" s="16"/>
    </row>
  </sheetData>
  <mergeCells count="625">
    <mergeCell ref="N573:N613"/>
    <mergeCell ref="X573:X613"/>
    <mergeCell ref="A615:F615"/>
    <mergeCell ref="A617:F617"/>
    <mergeCell ref="S571:S572"/>
    <mergeCell ref="T571:T572"/>
    <mergeCell ref="U571:U572"/>
    <mergeCell ref="V571:V572"/>
    <mergeCell ref="W571:W572"/>
    <mergeCell ref="X571:X572"/>
    <mergeCell ref="M571:M572"/>
    <mergeCell ref="N571:N572"/>
    <mergeCell ref="O571:O572"/>
    <mergeCell ref="P571:P572"/>
    <mergeCell ref="Q571:Q572"/>
    <mergeCell ref="R571:R572"/>
    <mergeCell ref="G571:G572"/>
    <mergeCell ref="H571:H572"/>
    <mergeCell ref="I571:I572"/>
    <mergeCell ref="J571:J572"/>
    <mergeCell ref="K571:K572"/>
    <mergeCell ref="L571:L572"/>
    <mergeCell ref="AC570:AD571"/>
    <mergeCell ref="AE570:AF571"/>
    <mergeCell ref="AG570:AH571"/>
    <mergeCell ref="AI570:AJ571"/>
    <mergeCell ref="AK570:AL571"/>
    <mergeCell ref="AM570:AN571"/>
    <mergeCell ref="AV569:AW571"/>
    <mergeCell ref="AZ569:AZ613"/>
    <mergeCell ref="AR571:AR572"/>
    <mergeCell ref="AS571:AS572"/>
    <mergeCell ref="BB569:BB613"/>
    <mergeCell ref="BC569:BC572"/>
    <mergeCell ref="A570:F570"/>
    <mergeCell ref="G570:M570"/>
    <mergeCell ref="O570:W570"/>
    <mergeCell ref="Y570:Y572"/>
    <mergeCell ref="Z570:Z572"/>
    <mergeCell ref="AA570:AB571"/>
    <mergeCell ref="N522:N562"/>
    <mergeCell ref="X522:X562"/>
    <mergeCell ref="A564:F564"/>
    <mergeCell ref="A566:F566"/>
    <mergeCell ref="B569:AP569"/>
    <mergeCell ref="AR569:AU569"/>
    <mergeCell ref="AO570:AP571"/>
    <mergeCell ref="AT570:AU571"/>
    <mergeCell ref="AY570:AY572"/>
    <mergeCell ref="BA570:BA572"/>
    <mergeCell ref="A571:A572"/>
    <mergeCell ref="B571:B572"/>
    <mergeCell ref="C571:C572"/>
    <mergeCell ref="D571:D572"/>
    <mergeCell ref="E571:E572"/>
    <mergeCell ref="F571:F572"/>
    <mergeCell ref="S520:S521"/>
    <mergeCell ref="T520:T521"/>
    <mergeCell ref="U520:U521"/>
    <mergeCell ref="V520:V521"/>
    <mergeCell ref="W520:W521"/>
    <mergeCell ref="X520:X521"/>
    <mergeCell ref="M520:M521"/>
    <mergeCell ref="N520:N521"/>
    <mergeCell ref="O520:O521"/>
    <mergeCell ref="P520:P521"/>
    <mergeCell ref="Q520:Q521"/>
    <mergeCell ref="R520:R521"/>
    <mergeCell ref="G520:G521"/>
    <mergeCell ref="H520:H521"/>
    <mergeCell ref="I520:I521"/>
    <mergeCell ref="J520:J521"/>
    <mergeCell ref="K520:K521"/>
    <mergeCell ref="L520:L521"/>
    <mergeCell ref="A520:A521"/>
    <mergeCell ref="B520:B521"/>
    <mergeCell ref="C520:C521"/>
    <mergeCell ref="D520:D521"/>
    <mergeCell ref="E520:E521"/>
    <mergeCell ref="F520:F521"/>
    <mergeCell ref="B518:AP518"/>
    <mergeCell ref="AR518:AU518"/>
    <mergeCell ref="AV518:AW520"/>
    <mergeCell ref="AZ518:AZ562"/>
    <mergeCell ref="BB518:BB562"/>
    <mergeCell ref="BC518:BC521"/>
    <mergeCell ref="A519:F519"/>
    <mergeCell ref="G519:M519"/>
    <mergeCell ref="O519:W519"/>
    <mergeCell ref="Y519:Y521"/>
    <mergeCell ref="AK519:AL520"/>
    <mergeCell ref="AM519:AN520"/>
    <mergeCell ref="AO519:AP520"/>
    <mergeCell ref="AT519:AU520"/>
    <mergeCell ref="AY519:AY521"/>
    <mergeCell ref="BA519:BA521"/>
    <mergeCell ref="AR520:AR521"/>
    <mergeCell ref="AS520:AS521"/>
    <mergeCell ref="Z519:Z521"/>
    <mergeCell ref="AA519:AB520"/>
    <mergeCell ref="AC519:AD520"/>
    <mergeCell ref="AE519:AF520"/>
    <mergeCell ref="AG519:AH520"/>
    <mergeCell ref="AI519:AJ520"/>
    <mergeCell ref="N471:N511"/>
    <mergeCell ref="X471:X511"/>
    <mergeCell ref="A513:F513"/>
    <mergeCell ref="A515:F515"/>
    <mergeCell ref="S469:S470"/>
    <mergeCell ref="T469:T470"/>
    <mergeCell ref="U469:U470"/>
    <mergeCell ref="V469:V470"/>
    <mergeCell ref="W469:W470"/>
    <mergeCell ref="X469:X470"/>
    <mergeCell ref="M469:M470"/>
    <mergeCell ref="N469:N470"/>
    <mergeCell ref="O469:O470"/>
    <mergeCell ref="P469:P470"/>
    <mergeCell ref="Q469:Q470"/>
    <mergeCell ref="R469:R470"/>
    <mergeCell ref="G469:G470"/>
    <mergeCell ref="H469:H470"/>
    <mergeCell ref="I469:I470"/>
    <mergeCell ref="J469:J470"/>
    <mergeCell ref="K469:K470"/>
    <mergeCell ref="L469:L470"/>
    <mergeCell ref="AC468:AD469"/>
    <mergeCell ref="AE468:AF469"/>
    <mergeCell ref="AG468:AH469"/>
    <mergeCell ref="AI468:AJ469"/>
    <mergeCell ref="AK468:AL469"/>
    <mergeCell ref="AM468:AN469"/>
    <mergeCell ref="AV467:AW469"/>
    <mergeCell ref="AZ467:AZ511"/>
    <mergeCell ref="AR469:AR470"/>
    <mergeCell ref="AS469:AS470"/>
    <mergeCell ref="BB467:BB511"/>
    <mergeCell ref="BC467:BC470"/>
    <mergeCell ref="A468:F468"/>
    <mergeCell ref="G468:M468"/>
    <mergeCell ref="O468:W468"/>
    <mergeCell ref="Y468:Y470"/>
    <mergeCell ref="Z468:Z470"/>
    <mergeCell ref="AA468:AB469"/>
    <mergeCell ref="N420:N460"/>
    <mergeCell ref="X420:X460"/>
    <mergeCell ref="A462:F462"/>
    <mergeCell ref="A464:F464"/>
    <mergeCell ref="B467:AP467"/>
    <mergeCell ref="AR467:AU467"/>
    <mergeCell ref="AO468:AP469"/>
    <mergeCell ref="AT468:AU469"/>
    <mergeCell ref="AY468:AY470"/>
    <mergeCell ref="BA468:BA470"/>
    <mergeCell ref="A469:A470"/>
    <mergeCell ref="B469:B470"/>
    <mergeCell ref="C469:C470"/>
    <mergeCell ref="D469:D470"/>
    <mergeCell ref="E469:E470"/>
    <mergeCell ref="F469:F470"/>
    <mergeCell ref="S418:S419"/>
    <mergeCell ref="T418:T419"/>
    <mergeCell ref="U418:U419"/>
    <mergeCell ref="V418:V419"/>
    <mergeCell ref="W418:W419"/>
    <mergeCell ref="X418:X419"/>
    <mergeCell ref="M418:M419"/>
    <mergeCell ref="N418:N419"/>
    <mergeCell ref="O418:O419"/>
    <mergeCell ref="P418:P419"/>
    <mergeCell ref="Q418:Q419"/>
    <mergeCell ref="R418:R419"/>
    <mergeCell ref="G418:G419"/>
    <mergeCell ref="H418:H419"/>
    <mergeCell ref="I418:I419"/>
    <mergeCell ref="J418:J419"/>
    <mergeCell ref="K418:K419"/>
    <mergeCell ref="L418:L419"/>
    <mergeCell ref="A418:A419"/>
    <mergeCell ref="B418:B419"/>
    <mergeCell ref="C418:C419"/>
    <mergeCell ref="D418:D419"/>
    <mergeCell ref="E418:E419"/>
    <mergeCell ref="F418:F419"/>
    <mergeCell ref="B416:AP416"/>
    <mergeCell ref="AR416:AU416"/>
    <mergeCell ref="AV416:AW418"/>
    <mergeCell ref="AZ416:AZ460"/>
    <mergeCell ref="BB416:BB460"/>
    <mergeCell ref="BC416:BC419"/>
    <mergeCell ref="A417:F417"/>
    <mergeCell ref="G417:M417"/>
    <mergeCell ref="O417:W417"/>
    <mergeCell ref="Y417:Y419"/>
    <mergeCell ref="AK417:AL418"/>
    <mergeCell ref="AM417:AN418"/>
    <mergeCell ref="AO417:AP418"/>
    <mergeCell ref="AT417:AU418"/>
    <mergeCell ref="AY417:AY419"/>
    <mergeCell ref="BA417:BA419"/>
    <mergeCell ref="AR418:AR419"/>
    <mergeCell ref="AS418:AS419"/>
    <mergeCell ref="Z417:Z419"/>
    <mergeCell ref="AA417:AB418"/>
    <mergeCell ref="AC417:AD418"/>
    <mergeCell ref="AE417:AF418"/>
    <mergeCell ref="AG417:AH418"/>
    <mergeCell ref="AI417:AJ418"/>
    <mergeCell ref="N369:N409"/>
    <mergeCell ref="X369:X409"/>
    <mergeCell ref="A411:F411"/>
    <mergeCell ref="A413:F413"/>
    <mergeCell ref="S367:S368"/>
    <mergeCell ref="T367:T368"/>
    <mergeCell ref="U367:U368"/>
    <mergeCell ref="V367:V368"/>
    <mergeCell ref="W367:W368"/>
    <mergeCell ref="X367:X368"/>
    <mergeCell ref="M367:M368"/>
    <mergeCell ref="N367:N368"/>
    <mergeCell ref="O367:O368"/>
    <mergeCell ref="P367:P368"/>
    <mergeCell ref="Q367:Q368"/>
    <mergeCell ref="R367:R368"/>
    <mergeCell ref="G367:G368"/>
    <mergeCell ref="H367:H368"/>
    <mergeCell ref="I367:I368"/>
    <mergeCell ref="J367:J368"/>
    <mergeCell ref="K367:K368"/>
    <mergeCell ref="L367:L368"/>
    <mergeCell ref="AC366:AD367"/>
    <mergeCell ref="AE366:AF367"/>
    <mergeCell ref="AG366:AH367"/>
    <mergeCell ref="AI366:AJ367"/>
    <mergeCell ref="AK366:AL367"/>
    <mergeCell ref="AM366:AN367"/>
    <mergeCell ref="AV365:AW367"/>
    <mergeCell ref="AZ365:AZ409"/>
    <mergeCell ref="AR367:AR368"/>
    <mergeCell ref="AS367:AS368"/>
    <mergeCell ref="BB365:BB409"/>
    <mergeCell ref="BC365:BC368"/>
    <mergeCell ref="A366:F366"/>
    <mergeCell ref="G366:M366"/>
    <mergeCell ref="O366:W366"/>
    <mergeCell ref="Y366:Y368"/>
    <mergeCell ref="Z366:Z368"/>
    <mergeCell ref="AA366:AB367"/>
    <mergeCell ref="N318:N358"/>
    <mergeCell ref="X318:X358"/>
    <mergeCell ref="A360:F360"/>
    <mergeCell ref="A362:F362"/>
    <mergeCell ref="B365:AP365"/>
    <mergeCell ref="AR365:AU365"/>
    <mergeCell ref="AO366:AP367"/>
    <mergeCell ref="AT366:AU367"/>
    <mergeCell ref="AY366:AY368"/>
    <mergeCell ref="BA366:BA368"/>
    <mergeCell ref="A367:A368"/>
    <mergeCell ref="B367:B368"/>
    <mergeCell ref="C367:C368"/>
    <mergeCell ref="D367:D368"/>
    <mergeCell ref="E367:E368"/>
    <mergeCell ref="F367:F368"/>
    <mergeCell ref="S316:S317"/>
    <mergeCell ref="T316:T317"/>
    <mergeCell ref="U316:U317"/>
    <mergeCell ref="V316:V317"/>
    <mergeCell ref="W316:W317"/>
    <mergeCell ref="X316:X317"/>
    <mergeCell ref="M316:M317"/>
    <mergeCell ref="N316:N317"/>
    <mergeCell ref="O316:O317"/>
    <mergeCell ref="P316:P317"/>
    <mergeCell ref="Q316:Q317"/>
    <mergeCell ref="R316:R317"/>
    <mergeCell ref="G316:G317"/>
    <mergeCell ref="H316:H317"/>
    <mergeCell ref="I316:I317"/>
    <mergeCell ref="J316:J317"/>
    <mergeCell ref="K316:K317"/>
    <mergeCell ref="L316:L317"/>
    <mergeCell ref="A316:A317"/>
    <mergeCell ref="B316:B317"/>
    <mergeCell ref="C316:C317"/>
    <mergeCell ref="D316:D317"/>
    <mergeCell ref="E316:E317"/>
    <mergeCell ref="F316:F317"/>
    <mergeCell ref="B314:AP314"/>
    <mergeCell ref="AR314:AU314"/>
    <mergeCell ref="AV314:AW316"/>
    <mergeCell ref="AZ314:AZ358"/>
    <mergeCell ref="BB314:BB358"/>
    <mergeCell ref="BC314:BC317"/>
    <mergeCell ref="A315:F315"/>
    <mergeCell ref="G315:M315"/>
    <mergeCell ref="O315:W315"/>
    <mergeCell ref="Y315:Y317"/>
    <mergeCell ref="AK315:AL316"/>
    <mergeCell ref="AM315:AN316"/>
    <mergeCell ref="AO315:AP316"/>
    <mergeCell ref="AT315:AU316"/>
    <mergeCell ref="AY315:AY317"/>
    <mergeCell ref="BA315:BA317"/>
    <mergeCell ref="AR316:AR317"/>
    <mergeCell ref="AS316:AS317"/>
    <mergeCell ref="Z315:Z317"/>
    <mergeCell ref="AA315:AB316"/>
    <mergeCell ref="AC315:AD316"/>
    <mergeCell ref="AE315:AF316"/>
    <mergeCell ref="AG315:AH316"/>
    <mergeCell ref="AI315:AJ316"/>
    <mergeCell ref="N267:N307"/>
    <mergeCell ref="X267:X307"/>
    <mergeCell ref="A309:F309"/>
    <mergeCell ref="A311:F311"/>
    <mergeCell ref="S265:S266"/>
    <mergeCell ref="T265:T266"/>
    <mergeCell ref="U265:U266"/>
    <mergeCell ref="V265:V266"/>
    <mergeCell ref="W265:W266"/>
    <mergeCell ref="X265:X266"/>
    <mergeCell ref="M265:M266"/>
    <mergeCell ref="N265:N266"/>
    <mergeCell ref="O265:O266"/>
    <mergeCell ref="P265:P266"/>
    <mergeCell ref="Q265:Q266"/>
    <mergeCell ref="R265:R266"/>
    <mergeCell ref="G265:G266"/>
    <mergeCell ref="H265:H266"/>
    <mergeCell ref="I265:I266"/>
    <mergeCell ref="J265:J266"/>
    <mergeCell ref="K265:K266"/>
    <mergeCell ref="L265:L266"/>
    <mergeCell ref="AC264:AD265"/>
    <mergeCell ref="AE264:AF265"/>
    <mergeCell ref="AG264:AH265"/>
    <mergeCell ref="AI264:AJ265"/>
    <mergeCell ref="AK264:AL265"/>
    <mergeCell ref="AM264:AN265"/>
    <mergeCell ref="AV263:AW265"/>
    <mergeCell ref="AZ263:AZ307"/>
    <mergeCell ref="AR265:AR266"/>
    <mergeCell ref="AS265:AS266"/>
    <mergeCell ref="BB263:BB307"/>
    <mergeCell ref="BC263:BC266"/>
    <mergeCell ref="A264:F264"/>
    <mergeCell ref="G264:M264"/>
    <mergeCell ref="O264:W264"/>
    <mergeCell ref="Y264:Y266"/>
    <mergeCell ref="Z264:Z266"/>
    <mergeCell ref="AA264:AB265"/>
    <mergeCell ref="N216:N256"/>
    <mergeCell ref="X216:X256"/>
    <mergeCell ref="A258:F258"/>
    <mergeCell ref="A260:F260"/>
    <mergeCell ref="B263:AP263"/>
    <mergeCell ref="AR263:AU263"/>
    <mergeCell ref="AO264:AP265"/>
    <mergeCell ref="AT264:AU265"/>
    <mergeCell ref="AY264:AY266"/>
    <mergeCell ref="BA264:BA266"/>
    <mergeCell ref="A265:A266"/>
    <mergeCell ref="B265:B266"/>
    <mergeCell ref="C265:C266"/>
    <mergeCell ref="D265:D266"/>
    <mergeCell ref="E265:E266"/>
    <mergeCell ref="F265:F266"/>
    <mergeCell ref="S214:S215"/>
    <mergeCell ref="T214:T215"/>
    <mergeCell ref="U214:U215"/>
    <mergeCell ref="V214:V215"/>
    <mergeCell ref="W214:W215"/>
    <mergeCell ref="X214:X215"/>
    <mergeCell ref="M214:M215"/>
    <mergeCell ref="N214:N215"/>
    <mergeCell ref="O214:O215"/>
    <mergeCell ref="P214:P215"/>
    <mergeCell ref="Q214:Q215"/>
    <mergeCell ref="R214:R21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B212:AP212"/>
    <mergeCell ref="AR212:AU212"/>
    <mergeCell ref="AV212:AW214"/>
    <mergeCell ref="AZ212:AZ256"/>
    <mergeCell ref="BB212:BB256"/>
    <mergeCell ref="BC212:BC215"/>
    <mergeCell ref="A213:F213"/>
    <mergeCell ref="G213:M213"/>
    <mergeCell ref="O213:W213"/>
    <mergeCell ref="Y213:Y215"/>
    <mergeCell ref="AK213:AL214"/>
    <mergeCell ref="AM213:AN214"/>
    <mergeCell ref="AO213:AP214"/>
    <mergeCell ref="AT213:AU214"/>
    <mergeCell ref="AY213:AY215"/>
    <mergeCell ref="BA213:BA215"/>
    <mergeCell ref="AR214:AR215"/>
    <mergeCell ref="AS214:AS215"/>
    <mergeCell ref="Z213:Z215"/>
    <mergeCell ref="AA213:AB214"/>
    <mergeCell ref="AC213:AD214"/>
    <mergeCell ref="AE213:AF214"/>
    <mergeCell ref="AG213:AH214"/>
    <mergeCell ref="AI213:AJ214"/>
    <mergeCell ref="N165:N205"/>
    <mergeCell ref="X165:X205"/>
    <mergeCell ref="A207:E207"/>
    <mergeCell ref="A209:E209"/>
    <mergeCell ref="S163:S164"/>
    <mergeCell ref="T163:T164"/>
    <mergeCell ref="U163:U164"/>
    <mergeCell ref="V163:V164"/>
    <mergeCell ref="W163:W164"/>
    <mergeCell ref="X163:X164"/>
    <mergeCell ref="M163:M164"/>
    <mergeCell ref="N163:N164"/>
    <mergeCell ref="O163:O164"/>
    <mergeCell ref="P163:P164"/>
    <mergeCell ref="Q163:Q164"/>
    <mergeCell ref="R163:R164"/>
    <mergeCell ref="G163:G164"/>
    <mergeCell ref="H163:H164"/>
    <mergeCell ref="I163:I164"/>
    <mergeCell ref="J163:J164"/>
    <mergeCell ref="K163:K164"/>
    <mergeCell ref="L163:L164"/>
    <mergeCell ref="AC162:AD163"/>
    <mergeCell ref="AE162:AF163"/>
    <mergeCell ref="AG162:AH163"/>
    <mergeCell ref="AI162:AJ163"/>
    <mergeCell ref="AK162:AL163"/>
    <mergeCell ref="AM162:AN163"/>
    <mergeCell ref="AV161:AW163"/>
    <mergeCell ref="AZ161:AZ205"/>
    <mergeCell ref="AR163:AR164"/>
    <mergeCell ref="AS163:AS164"/>
    <mergeCell ref="BB161:BB205"/>
    <mergeCell ref="BC161:BC164"/>
    <mergeCell ref="A162:F162"/>
    <mergeCell ref="G162:M162"/>
    <mergeCell ref="O162:W162"/>
    <mergeCell ref="Y162:Y164"/>
    <mergeCell ref="Z162:Z164"/>
    <mergeCell ref="AA162:AB163"/>
    <mergeCell ref="N114:N154"/>
    <mergeCell ref="X114:X154"/>
    <mergeCell ref="A156:F156"/>
    <mergeCell ref="A158:F158"/>
    <mergeCell ref="B161:AP161"/>
    <mergeCell ref="AR161:AU161"/>
    <mergeCell ref="AO162:AP163"/>
    <mergeCell ref="AT162:AU163"/>
    <mergeCell ref="AY162:AY164"/>
    <mergeCell ref="BA162:BA164"/>
    <mergeCell ref="A163:A164"/>
    <mergeCell ref="B163:B164"/>
    <mergeCell ref="C163:C164"/>
    <mergeCell ref="D163:D164"/>
    <mergeCell ref="E163:E164"/>
    <mergeCell ref="F163:F164"/>
    <mergeCell ref="S112:S113"/>
    <mergeCell ref="T112:T113"/>
    <mergeCell ref="U112:U113"/>
    <mergeCell ref="V112:V113"/>
    <mergeCell ref="W112:W113"/>
    <mergeCell ref="X112:X113"/>
    <mergeCell ref="M112:M113"/>
    <mergeCell ref="N112:N113"/>
    <mergeCell ref="O112:O113"/>
    <mergeCell ref="P112:P113"/>
    <mergeCell ref="Q112:Q113"/>
    <mergeCell ref="R112:R113"/>
    <mergeCell ref="G112:G113"/>
    <mergeCell ref="H112:H113"/>
    <mergeCell ref="I112:I113"/>
    <mergeCell ref="J112:J113"/>
    <mergeCell ref="K112:K113"/>
    <mergeCell ref="L112:L113"/>
    <mergeCell ref="A112:A113"/>
    <mergeCell ref="B112:B113"/>
    <mergeCell ref="C112:C113"/>
    <mergeCell ref="D112:D113"/>
    <mergeCell ref="E112:E113"/>
    <mergeCell ref="F112:F113"/>
    <mergeCell ref="B110:AP110"/>
    <mergeCell ref="AR110:AU110"/>
    <mergeCell ref="AV110:AW112"/>
    <mergeCell ref="AZ110:AZ154"/>
    <mergeCell ref="BB110:BB154"/>
    <mergeCell ref="BC110:BC113"/>
    <mergeCell ref="A111:F111"/>
    <mergeCell ref="G111:M111"/>
    <mergeCell ref="O111:W111"/>
    <mergeCell ref="Y111:Y113"/>
    <mergeCell ref="AK111:AL112"/>
    <mergeCell ref="AM111:AN112"/>
    <mergeCell ref="AO111:AP112"/>
    <mergeCell ref="AT111:AU112"/>
    <mergeCell ref="AY111:AY113"/>
    <mergeCell ref="BA111:BA113"/>
    <mergeCell ref="AR112:AR113"/>
    <mergeCell ref="AS112:AS113"/>
    <mergeCell ref="Z111:Z113"/>
    <mergeCell ref="AA111:AB112"/>
    <mergeCell ref="AC111:AD112"/>
    <mergeCell ref="AE111:AF112"/>
    <mergeCell ref="AG111:AH112"/>
    <mergeCell ref="AI111:AJ112"/>
    <mergeCell ref="A105:F105"/>
    <mergeCell ref="A107:F107"/>
    <mergeCell ref="S61:S62"/>
    <mergeCell ref="T61:T62"/>
    <mergeCell ref="U61:U62"/>
    <mergeCell ref="V61:V62"/>
    <mergeCell ref="W61:W62"/>
    <mergeCell ref="X61:X62"/>
    <mergeCell ref="M61:M62"/>
    <mergeCell ref="N61:N62"/>
    <mergeCell ref="O61:O62"/>
    <mergeCell ref="P61:P62"/>
    <mergeCell ref="Q61:Q62"/>
    <mergeCell ref="R61:R62"/>
    <mergeCell ref="G61:G62"/>
    <mergeCell ref="H61:H62"/>
    <mergeCell ref="I61:I62"/>
    <mergeCell ref="J61:J62"/>
    <mergeCell ref="K61:K62"/>
    <mergeCell ref="L61:L62"/>
    <mergeCell ref="AO60:AP61"/>
    <mergeCell ref="AT60:AU61"/>
    <mergeCell ref="AY60:AY62"/>
    <mergeCell ref="BA60:BA62"/>
    <mergeCell ref="A61:A62"/>
    <mergeCell ref="B61:B62"/>
    <mergeCell ref="C61:C62"/>
    <mergeCell ref="D61:D62"/>
    <mergeCell ref="E61:E62"/>
    <mergeCell ref="F61:F62"/>
    <mergeCell ref="AC60:AD61"/>
    <mergeCell ref="AE60:AF61"/>
    <mergeCell ref="AG60:AH61"/>
    <mergeCell ref="AI60:AJ61"/>
    <mergeCell ref="AK60:AL61"/>
    <mergeCell ref="AM60:AN61"/>
    <mergeCell ref="AV59:AW61"/>
    <mergeCell ref="AZ59:AZ103"/>
    <mergeCell ref="AR61:AR62"/>
    <mergeCell ref="AS61:AS62"/>
    <mergeCell ref="N63:N103"/>
    <mergeCell ref="X63:X103"/>
    <mergeCell ref="BB59:BB103"/>
    <mergeCell ref="BC59:BC62"/>
    <mergeCell ref="A60:F60"/>
    <mergeCell ref="G60:M60"/>
    <mergeCell ref="O60:W60"/>
    <mergeCell ref="Y60:Y62"/>
    <mergeCell ref="Z60:Z62"/>
    <mergeCell ref="AA60:AB61"/>
    <mergeCell ref="AS10:AS11"/>
    <mergeCell ref="N12:N52"/>
    <mergeCell ref="X12:X52"/>
    <mergeCell ref="A54:F54"/>
    <mergeCell ref="A56:F56"/>
    <mergeCell ref="B59:AP59"/>
    <mergeCell ref="AR59:AU59"/>
    <mergeCell ref="AI9:AJ10"/>
    <mergeCell ref="AK9:AL10"/>
    <mergeCell ref="AM9:AN10"/>
    <mergeCell ref="T10:T11"/>
    <mergeCell ref="U10:U11"/>
    <mergeCell ref="V10:V11"/>
    <mergeCell ref="W10:W11"/>
    <mergeCell ref="X10:X11"/>
    <mergeCell ref="AR10:AR11"/>
    <mergeCell ref="F10:F11"/>
    <mergeCell ref="G10:G11"/>
    <mergeCell ref="AO9:AP10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W3:Y3"/>
    <mergeCell ref="W5:Y5"/>
    <mergeCell ref="K6:K7"/>
    <mergeCell ref="W6:Y6"/>
    <mergeCell ref="B8:AP8"/>
    <mergeCell ref="AR8:AU8"/>
    <mergeCell ref="BC8:BC11"/>
    <mergeCell ref="A9:F9"/>
    <mergeCell ref="G9:M9"/>
    <mergeCell ref="O9:W9"/>
    <mergeCell ref="Y9:Y11"/>
    <mergeCell ref="Z9:Z11"/>
    <mergeCell ref="AA9:AB10"/>
    <mergeCell ref="AC9:AD10"/>
    <mergeCell ref="AE9:AF10"/>
    <mergeCell ref="AG9:AH10"/>
    <mergeCell ref="AT9:AU10"/>
    <mergeCell ref="AY9:AY11"/>
    <mergeCell ref="BA9:BA11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NewEnergy</dc:creator>
  <cp:lastModifiedBy> </cp:lastModifiedBy>
  <dcterms:created xsi:type="dcterms:W3CDTF">2016-08-08T10:43:30Z</dcterms:created>
  <dcterms:modified xsi:type="dcterms:W3CDTF">2016-08-08T16:49:24Z</dcterms:modified>
</cp:coreProperties>
</file>