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15" windowWidth="17595" windowHeight="7380" activeTab="2"/>
  </bookViews>
  <sheets>
    <sheet name="Contractuel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5" i="3" l="1"/>
  <c r="E6" i="3"/>
  <c r="E7" i="3"/>
  <c r="D5" i="3"/>
  <c r="D6" i="3"/>
  <c r="D7" i="3"/>
  <c r="C7" i="3"/>
  <c r="C6" i="3"/>
  <c r="C5" i="3"/>
  <c r="F6" i="3" l="1"/>
  <c r="G6" i="3"/>
  <c r="F7" i="3"/>
  <c r="G7" i="3"/>
  <c r="G5" i="3"/>
  <c r="F5" i="3"/>
</calcChain>
</file>

<file path=xl/sharedStrings.xml><?xml version="1.0" encoding="utf-8"?>
<sst xmlns="http://schemas.openxmlformats.org/spreadsheetml/2006/main" count="28" uniqueCount="15">
  <si>
    <t>Risque</t>
  </si>
  <si>
    <t>voiture</t>
  </si>
  <si>
    <t>Train</t>
  </si>
  <si>
    <t>Budget</t>
  </si>
  <si>
    <t>groupe</t>
  </si>
  <si>
    <t>traveller</t>
  </si>
  <si>
    <t>voyage</t>
  </si>
  <si>
    <t>ref</t>
  </si>
  <si>
    <t>_8549</t>
  </si>
  <si>
    <t>_9658</t>
  </si>
  <si>
    <t>_2365</t>
  </si>
  <si>
    <t>vw</t>
  </si>
  <si>
    <t>fiat</t>
  </si>
  <si>
    <t>lada</t>
  </si>
  <si>
    <t>Prévision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</si>
</sst>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3" borderId="1" xfId="0" applyFill="1" applyBorder="1"/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5"/>
  <sheetViews>
    <sheetView workbookViewId="0">
      <selection activeCell="D17" sqref="D17"/>
    </sheetView>
  </sheetViews>
  <sheetFormatPr baseColWidth="10" defaultColWidth="11.42578125" defaultRowHeight="15" x14ac:dyDescent="0.25"/>
  <cols>
    <col min="1" max="16384" width="11.42578125" style="1"/>
  </cols>
  <sheetData>
    <row r="2" spans="2:4" s="2" customFormat="1" x14ac:dyDescent="0.25">
      <c r="B2" s="2" t="s">
        <v>0</v>
      </c>
      <c r="C2" s="2" t="s">
        <v>14</v>
      </c>
      <c r="D2" s="2" t="s">
        <v>7</v>
      </c>
    </row>
    <row r="3" spans="2:4" x14ac:dyDescent="0.25">
      <c r="B3" s="1" t="s">
        <v>4</v>
      </c>
      <c r="C3" s="1">
        <v>26000</v>
      </c>
      <c r="D3" s="1" t="s">
        <v>8</v>
      </c>
    </row>
    <row r="4" spans="2:4" x14ac:dyDescent="0.25">
      <c r="B4" s="1" t="s">
        <v>5</v>
      </c>
      <c r="C4" s="1">
        <v>8600</v>
      </c>
      <c r="D4" s="1" t="s">
        <v>9</v>
      </c>
    </row>
    <row r="5" spans="2:4" x14ac:dyDescent="0.25">
      <c r="B5" s="1" t="s">
        <v>6</v>
      </c>
      <c r="C5" s="1">
        <v>6600</v>
      </c>
      <c r="D5" s="1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6"/>
  <sheetViews>
    <sheetView workbookViewId="0">
      <selection activeCell="D13" sqref="D13"/>
    </sheetView>
  </sheetViews>
  <sheetFormatPr baseColWidth="10" defaultColWidth="11.42578125" defaultRowHeight="15" x14ac:dyDescent="0.25"/>
  <cols>
    <col min="1" max="16384" width="11.42578125" style="1"/>
  </cols>
  <sheetData>
    <row r="3" spans="2:5" x14ac:dyDescent="0.25">
      <c r="B3" s="2" t="s">
        <v>7</v>
      </c>
      <c r="C3" s="2" t="s">
        <v>2</v>
      </c>
      <c r="D3" s="2" t="s">
        <v>3</v>
      </c>
      <c r="E3" s="2" t="s">
        <v>1</v>
      </c>
    </row>
    <row r="4" spans="2:5" x14ac:dyDescent="0.25">
      <c r="B4" s="1" t="s">
        <v>8</v>
      </c>
      <c r="C4" s="1">
        <v>14</v>
      </c>
      <c r="D4" s="1">
        <v>25996</v>
      </c>
      <c r="E4" s="1" t="s">
        <v>11</v>
      </c>
    </row>
    <row r="5" spans="2:5" s="2" customFormat="1" x14ac:dyDescent="0.25">
      <c r="B5" s="1" t="s">
        <v>9</v>
      </c>
      <c r="C5" s="1">
        <v>85</v>
      </c>
      <c r="D5" s="1">
        <v>8547</v>
      </c>
      <c r="E5" s="1" t="s">
        <v>12</v>
      </c>
    </row>
    <row r="6" spans="2:5" x14ac:dyDescent="0.25">
      <c r="B6" s="1" t="s">
        <v>10</v>
      </c>
      <c r="C6" s="1">
        <v>15</v>
      </c>
      <c r="D6" s="1">
        <v>6587</v>
      </c>
      <c r="E6" s="1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5"/>
  <sheetViews>
    <sheetView tabSelected="1" workbookViewId="0">
      <selection activeCell="E5" sqref="E5"/>
    </sheetView>
  </sheetViews>
  <sheetFormatPr baseColWidth="10" defaultColWidth="11.42578125" defaultRowHeight="15" x14ac:dyDescent="0.25"/>
  <sheetData>
    <row r="2" spans="2:7" x14ac:dyDescent="0.25">
      <c r="C2" s="1"/>
    </row>
    <row r="4" spans="2:7" x14ac:dyDescent="0.25">
      <c r="B4" s="3" t="s">
        <v>7</v>
      </c>
      <c r="C4" s="5" t="s">
        <v>2</v>
      </c>
      <c r="D4" s="5" t="s">
        <v>3</v>
      </c>
      <c r="E4" s="6" t="s">
        <v>1</v>
      </c>
      <c r="F4" s="8" t="s">
        <v>0</v>
      </c>
      <c r="G4" s="9" t="s">
        <v>14</v>
      </c>
    </row>
    <row r="5" spans="2:7" x14ac:dyDescent="0.25">
      <c r="B5" s="4" t="s">
        <v>8</v>
      </c>
      <c r="C5" s="7">
        <f>VLOOKUP(B$5,Feuil2!B3:E5,2)</f>
        <v>14</v>
      </c>
      <c r="D5" s="7">
        <f>VLOOKUP(C$5,Feuil2!C3:F5,2)</f>
        <v>25996</v>
      </c>
      <c r="E5" s="7" t="str">
        <f>VLOOKUP(D$5,Feuil2!D3:G5,2)</f>
        <v>vw</v>
      </c>
      <c r="F5" s="10" t="str">
        <f>INDEX(Contractuel!$B$3:$C$5,MATCH($B5,Feuil2!$B$4:$B$6,0),MATCH(C$4,Feuil2!$C$3:$E$3,0))</f>
        <v>groupe</v>
      </c>
      <c r="G5" s="11">
        <f>INDEX(Contractuel!$B$3:$C$5,MATCH($B5,Feuil2!$B$4:$B$6,0),MATCH(D$4,Feuil2!$C$3:$E$3,0))</f>
        <v>26000</v>
      </c>
    </row>
    <row r="6" spans="2:7" x14ac:dyDescent="0.25">
      <c r="B6" s="4" t="s">
        <v>9</v>
      </c>
      <c r="C6" s="7">
        <f>VLOOKUP(B$6,Feuil2!B4:E6,2)</f>
        <v>85</v>
      </c>
      <c r="D6" s="7">
        <f>VLOOKUP(C$6,Feuil2!C4:F6,2)</f>
        <v>8547</v>
      </c>
      <c r="E6" s="7" t="str">
        <f>VLOOKUP(D$6,Feuil2!D4:G6,2)</f>
        <v>fiat</v>
      </c>
      <c r="F6" s="10" t="str">
        <f>INDEX(Contractuel!$B$3:$C$5,MATCH($B6,Feuil2!$B$4:$B$6,0),MATCH(C$4,Feuil2!$C$3:$E$3,0))</f>
        <v>traveller</v>
      </c>
      <c r="G6" s="11">
        <f>INDEX(Contractuel!$B$3:$C$5,MATCH($B6,Feuil2!$B$4:$B$6,0),MATCH(D$4,Feuil2!$C$3:$E$3,0))</f>
        <v>8600</v>
      </c>
    </row>
    <row r="7" spans="2:7" x14ac:dyDescent="0.25">
      <c r="B7" s="4" t="s">
        <v>10</v>
      </c>
      <c r="C7" s="7">
        <f>VLOOKUP(B$7,Feuil2!B5:E7,2)</f>
        <v>15</v>
      </c>
      <c r="D7" s="7">
        <f>VLOOKUP(C$7,Feuil2!C5:F7,2)</f>
        <v>6587</v>
      </c>
      <c r="E7" s="7" t="str">
        <f>VLOOKUP(D$7,Feuil2!D5:G7,2)</f>
        <v>lada</v>
      </c>
      <c r="F7" s="10" t="str">
        <f>INDEX(Contractuel!$B$3:$C$5,MATCH($B7,Feuil2!$B$4:$B$6,0),MATCH(C$4,Feuil2!$C$3:$E$3,0))</f>
        <v>voyage</v>
      </c>
      <c r="G7" s="11">
        <f>INDEX(Contractuel!$B$3:$C$5,MATCH($B7,Feuil2!$B$4:$B$6,0),MATCH(D$4,Feuil2!$C$3:$E$3,0))</f>
        <v>6600</v>
      </c>
    </row>
    <row r="12" spans="2:7" x14ac:dyDescent="0.25">
      <c r="F12" s="2"/>
    </row>
    <row r="13" spans="2:7" x14ac:dyDescent="0.25">
      <c r="F13" s="1"/>
    </row>
    <row r="14" spans="2:7" x14ac:dyDescent="0.25">
      <c r="F14" s="1"/>
    </row>
    <row r="15" spans="2:7" x14ac:dyDescent="0.25">
      <c r="F15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Contractuel</vt:lpstr>
      <vt:lpstr>Feuil2</vt:lpstr>
      <vt:lpstr>Feuil3</vt:lpstr>
    </vt:vector>
  </TitlesOfParts>
  <Company>BOUYGUES TELECOM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odurand</dc:creator>
  <cp:lastModifiedBy>Roger M</cp:lastModifiedBy>
  <dcterms:created xsi:type="dcterms:W3CDTF">2012-10-18T14:53:00Z</dcterms:created>
  <dcterms:modified xsi:type="dcterms:W3CDTF">2012-10-18T15:48:15Z</dcterms:modified>
</cp:coreProperties>
</file>