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3070" windowHeight="8820" firstSheet="6" activeTab="6"/>
  </bookViews>
  <sheets>
    <sheet name="TDB" sheetId="1" state="hidden" r:id="rId1"/>
    <sheet name="150_c1" sheetId="2" state="hidden" r:id="rId2"/>
    <sheet name="150_c2" sheetId="3" state="hidden" r:id="rId3"/>
    <sheet name="150_c3" sheetId="4" state="hidden" r:id="rId4"/>
    <sheet name="150_c4" sheetId="5" state="hidden" r:id="rId5"/>
    <sheet name="150_c5" sheetId="6" state="hidden" r:id="rId6"/>
    <sheet name="LISTE" sheetId="9" r:id="rId7"/>
  </sheets>
  <externalReferences>
    <externalReference r:id="rId8"/>
  </externalReferences>
  <definedNames>
    <definedName name="FIL_ROUGE_SEC" localSheetId="0">[1]!Tableau6[FIL_ROUGE_SEC]</definedName>
    <definedName name="FIL_ROUGE_SEC">[1]!Tableau6[FIL_ROUGE_SEC]</definedName>
    <definedName name="FIL_ROUGE_SUR" localSheetId="0">[1]!Tableau7[FIL_ROUGE_SUR]</definedName>
    <definedName name="FIL_ROUGE_SUR">[1]!Tableau7[FIL_ROUGE_SUR]</definedName>
    <definedName name="MOIS_AUJ" localSheetId="0">TDB!#REF!</definedName>
    <definedName name="PERIODICITE_LG" localSheetId="0">[1]!PERIODICITE[libellé long]</definedName>
    <definedName name="PERIODICITE_LG">[1]!PERIODICITE[libellé long]</definedName>
    <definedName name="THEME_FIL_ROUGE" localSheetId="0">[1]!FIL_ROUGE[FIL_ROUGE_THEME]</definedName>
    <definedName name="THEME_FIL_ROUGE">[1]!FIL_ROUGE[FIL_ROUGE_THEME]</definedName>
    <definedName name="THEMES_FR" localSheetId="0">[1]!FIL_ROUGE[FIL_ROUGE_THEME]</definedName>
    <definedName name="THEMES_FR">[1]!FIL_ROUGE[FIL_ROUGE_THEME]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E4" i="1"/>
  <c r="F4" i="1"/>
  <c r="G4" i="1"/>
  <c r="H4" i="1"/>
  <c r="I4" i="1"/>
  <c r="J4" i="1"/>
  <c r="K4" i="1"/>
  <c r="L4" i="1"/>
  <c r="M4" i="1"/>
  <c r="N4" i="1"/>
  <c r="C4" i="1"/>
  <c r="D3" i="1"/>
  <c r="E3" i="1"/>
  <c r="F3" i="1"/>
  <c r="G3" i="1"/>
  <c r="H3" i="1"/>
  <c r="I3" i="1"/>
  <c r="J3" i="1"/>
  <c r="K3" i="1"/>
  <c r="L3" i="1"/>
  <c r="M3" i="1"/>
  <c r="N3" i="1"/>
  <c r="C3" i="1"/>
  <c r="D2" i="1"/>
  <c r="A6" i="3"/>
  <c r="A7" i="3"/>
  <c r="A8" i="3"/>
  <c r="A9" i="3"/>
  <c r="A10" i="3"/>
  <c r="A8" i="5"/>
  <c r="A7" i="5"/>
  <c r="A6" i="5"/>
  <c r="A5" i="5"/>
  <c r="A4" i="5"/>
  <c r="A3" i="5"/>
  <c r="A2" i="5"/>
  <c r="A8" i="6"/>
  <c r="A7" i="6"/>
  <c r="A6" i="6"/>
  <c r="A5" i="6"/>
  <c r="A4" i="6"/>
  <c r="A3" i="6"/>
  <c r="A2" i="6"/>
  <c r="A8" i="4"/>
  <c r="A7" i="4"/>
  <c r="A6" i="4"/>
  <c r="A5" i="4"/>
  <c r="A4" i="4"/>
  <c r="A3" i="4"/>
  <c r="A2" i="4"/>
  <c r="A5" i="3"/>
  <c r="A4" i="3"/>
  <c r="A3" i="3"/>
  <c r="A2" i="3"/>
  <c r="A3" i="2"/>
  <c r="A4" i="2"/>
  <c r="F2" i="1" s="1"/>
  <c r="A5" i="2"/>
  <c r="A6" i="2"/>
  <c r="A7" i="2"/>
  <c r="A8" i="2"/>
  <c r="A2" i="2"/>
  <c r="C2" i="1" s="1"/>
  <c r="N2" i="1" l="1"/>
  <c r="L2" i="1"/>
  <c r="J2" i="1"/>
  <c r="H2" i="1"/>
  <c r="M2" i="1"/>
  <c r="K2" i="1"/>
  <c r="I2" i="1"/>
  <c r="G2" i="1"/>
  <c r="E2" i="1"/>
</calcChain>
</file>

<file path=xl/sharedStrings.xml><?xml version="1.0" encoding="utf-8"?>
<sst xmlns="http://schemas.openxmlformats.org/spreadsheetml/2006/main" count="83" uniqueCount="35">
  <si>
    <t>150_c1</t>
  </si>
  <si>
    <t>150_c2</t>
  </si>
  <si>
    <t>150_c3</t>
  </si>
  <si>
    <t>150_c4</t>
  </si>
  <si>
    <t>150_c5</t>
  </si>
  <si>
    <t>150_c6</t>
  </si>
  <si>
    <t>test1</t>
  </si>
  <si>
    <t>test2</t>
  </si>
  <si>
    <t>test3</t>
  </si>
  <si>
    <t>test4</t>
  </si>
  <si>
    <t>test5</t>
  </si>
  <si>
    <t>test6</t>
  </si>
  <si>
    <t>date de realisation</t>
  </si>
  <si>
    <t>type</t>
  </si>
  <si>
    <t>REF</t>
  </si>
  <si>
    <t>Libellé</t>
  </si>
  <si>
    <t>Libellé_Long</t>
  </si>
  <si>
    <t>Périodicité</t>
  </si>
  <si>
    <t>code priorité</t>
  </si>
  <si>
    <t>% avancement</t>
  </si>
  <si>
    <t>Reste à réaliser</t>
  </si>
  <si>
    <t>acteur</t>
  </si>
  <si>
    <t>Hebdomadaire</t>
  </si>
  <si>
    <t>Mensuel</t>
  </si>
  <si>
    <t>a</t>
  </si>
  <si>
    <t>b</t>
  </si>
  <si>
    <t>c</t>
  </si>
  <si>
    <t>blabla1</t>
  </si>
  <si>
    <t>blabla2</t>
  </si>
  <si>
    <t>blabla3</t>
  </si>
  <si>
    <t>blabla4</t>
  </si>
  <si>
    <t>blabla5</t>
  </si>
  <si>
    <t>blabla6</t>
  </si>
  <si>
    <t>trimestriel</t>
  </si>
  <si>
    <t>semestriel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</si>
</sst>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vertical="top"/>
    </xf>
    <xf numFmtId="0" fontId="1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vertical="top" wrapText="1"/>
    </xf>
    <xf numFmtId="14" fontId="1" fillId="0" borderId="0" xfId="0" applyNumberFormat="1" applyFont="1" applyAlignment="1">
      <alignment horizontal="center" vertical="center"/>
    </xf>
    <xf numFmtId="14" fontId="0" fillId="0" borderId="0" xfId="0" applyNumberFormat="1"/>
    <xf numFmtId="0" fontId="1" fillId="0" borderId="0" xfId="0" quotePrefix="1" applyFont="1" applyAlignment="1">
      <alignment horizontal="left" vertical="center"/>
    </xf>
    <xf numFmtId="0" fontId="1" fillId="0" borderId="0" xfId="0" applyFont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200025</xdr:colOff>
          <xdr:row>2</xdr:row>
          <xdr:rowOff>161925</xdr:rowOff>
        </xdr:from>
        <xdr:to>
          <xdr:col>11</xdr:col>
          <xdr:colOff>323850</xdr:colOff>
          <xdr:row>5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Clic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lorence\Documents\Copie%20de%20Copie%20de%20Classeur3v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QUE"/>
      <sheetName val="UA_AVEC_CAISSE (2)"/>
      <sheetName val="UA_AVEC_CAISSE"/>
      <sheetName val="PAGE DE GARDE"/>
      <sheetName val="150R01-C01"/>
      <sheetName val="150R01-C21"/>
      <sheetName val="150R01-C22"/>
      <sheetName val="150R01-C23"/>
      <sheetName val="150R01-C24"/>
      <sheetName val="150R01-C25"/>
      <sheetName val="150R01-C27"/>
      <sheetName val="150R02-C05"/>
      <sheetName val="150R02-C07H"/>
      <sheetName val="150R02-C07M"/>
      <sheetName val="150R02-C10"/>
      <sheetName val="150R02-C18"/>
      <sheetName val="150R02-C33"/>
      <sheetName val="150R03-C01"/>
      <sheetName val="150R03-C05"/>
      <sheetName val="150R03-C10"/>
      <sheetName val="150R03-C11"/>
      <sheetName val="150R02-C01"/>
      <sheetName val="150R02-C13"/>
      <sheetName val="150R02-C17"/>
      <sheetName val="150R02-C34"/>
      <sheetName val="TDB_1"/>
      <sheetName val="TDB_2"/>
      <sheetName val="TDB_3"/>
      <sheetName val="TDB_4"/>
      <sheetName val="TDB_5"/>
      <sheetName val="TDB_6"/>
      <sheetName val="TDB_7"/>
      <sheetName val="TDB_8"/>
      <sheetName val="TDB_SUIVI_CAISSE"/>
      <sheetName val="TDB_SUIVI_SANS_CAISSE"/>
      <sheetName val="LISTE"/>
      <sheetName val="LISTE_FIL ROUGE"/>
      <sheetName val="INTERMED"/>
      <sheetName val="CRITERES"/>
      <sheetName val="LISTE (2)"/>
      <sheetName val="FEUILLE DE ROUTE"/>
      <sheetName val="PARAMETRES"/>
      <sheetName val="FIL ROUGE_SEC_INCENDIE_CAISSE"/>
      <sheetName val="FIL ROUGE_SEC_INCENDIE_SSCAISSE"/>
      <sheetName val="FIL ROUGE_SURETE_SANS CAISSE"/>
      <sheetName val="FIL ROUGE_SURETE_AVEC CAISSE"/>
      <sheetName val="Copie de Copie de Classeur3v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>
    <tabColor theme="9" tint="-0.499984740745262"/>
  </sheetPr>
  <dimension ref="A1:N9"/>
  <sheetViews>
    <sheetView workbookViewId="0">
      <selection activeCell="A8" sqref="A8:XFD10"/>
    </sheetView>
  </sheetViews>
  <sheetFormatPr baseColWidth="10" defaultRowHeight="16.5" customHeight="1" x14ac:dyDescent="0.25"/>
  <cols>
    <col min="1" max="1" width="10.42578125" style="1" bestFit="1" customWidth="1"/>
    <col min="2" max="2" width="9.42578125" style="1" customWidth="1"/>
    <col min="3" max="14" width="10.7109375" style="2" customWidth="1"/>
    <col min="15" max="16384" width="11.42578125" style="1"/>
  </cols>
  <sheetData>
    <row r="1" spans="1:14" ht="40.5" customHeight="1" x14ac:dyDescent="0.25">
      <c r="C1" s="2">
        <v>1</v>
      </c>
      <c r="D1" s="2">
        <v>2</v>
      </c>
      <c r="E1" s="2">
        <v>3</v>
      </c>
      <c r="F1" s="2">
        <v>4</v>
      </c>
      <c r="G1" s="2">
        <v>5</v>
      </c>
      <c r="H1" s="2">
        <v>6</v>
      </c>
      <c r="I1" s="2">
        <v>7</v>
      </c>
      <c r="J1" s="2">
        <v>8</v>
      </c>
      <c r="K1" s="2">
        <v>9</v>
      </c>
      <c r="L1" s="2">
        <v>10</v>
      </c>
      <c r="M1" s="2">
        <v>11</v>
      </c>
      <c r="N1" s="2">
        <v>12</v>
      </c>
    </row>
    <row r="2" spans="1:14" ht="16.5" customHeight="1" x14ac:dyDescent="0.25">
      <c r="A2" s="3" t="s">
        <v>0</v>
      </c>
      <c r="B2" s="3" t="s">
        <v>6</v>
      </c>
      <c r="C2" s="4">
        <f>IF(NOT(ISERROR(VLOOKUP(C1,'150_c1'!$A:$C,2,FALSE))),VLOOKUP(C1,'150_c1'!$A:$C,2,FALSE),"")</f>
        <v>42400</v>
      </c>
      <c r="D2" s="4">
        <f>IF(NOT(ISERROR(VLOOKUP(D1,'150_c1'!$A:$C,2,FALSE))),VLOOKUP(D1,'150_c1'!$A:$C,2,FALSE),"")</f>
        <v>42429</v>
      </c>
      <c r="E2" s="4">
        <f>IF(NOT(ISERROR(VLOOKUP(E1,'150_c1'!$A:$C,2,FALSE))),VLOOKUP(E1,'150_c1'!$A:$C,2,FALSE),"")</f>
        <v>42460</v>
      </c>
      <c r="F2" s="4">
        <f>IF(NOT(ISERROR(VLOOKUP(F1,'150_c1'!$A:$C,2,FALSE))),VLOOKUP(F1,'150_c1'!$A:$C,2,FALSE),"")</f>
        <v>42490</v>
      </c>
      <c r="G2" s="4">
        <f>IF(NOT(ISERROR(VLOOKUP(G1,'150_c1'!$A:$C,2,FALSE))),VLOOKUP(G1,'150_c1'!$A:$C,2,FALSE),"")</f>
        <v>42521</v>
      </c>
      <c r="H2" s="4" t="str">
        <f>IF(NOT(ISERROR(VLOOKUP(H1,'150_c1'!$A:$C,2,FALSE))),VLOOKUP(H1,'150_c1'!$A:$C,2,FALSE),"")</f>
        <v/>
      </c>
      <c r="I2" s="4" t="str">
        <f>IF(NOT(ISERROR(VLOOKUP(I1,'150_c1'!$A:$C,2,FALSE))),VLOOKUP(I1,'150_c1'!$A:$C,2,FALSE),"")</f>
        <v/>
      </c>
      <c r="J2" s="4" t="str">
        <f>IF(NOT(ISERROR(VLOOKUP(J1,'150_c1'!$A:$C,2,FALSE))),VLOOKUP(J1,'150_c1'!$A:$C,2,FALSE),"")</f>
        <v/>
      </c>
      <c r="K2" s="4" t="str">
        <f>IF(NOT(ISERROR(VLOOKUP(K1,'150_c1'!$A:$C,2,FALSE))),VLOOKUP(K1,'150_c1'!$A:$C,2,FALSE),"")</f>
        <v/>
      </c>
      <c r="L2" s="4" t="str">
        <f>IF(NOT(ISERROR(VLOOKUP(L1,'150_c1'!$A:$C,2,FALSE))),VLOOKUP(L1,'150_c1'!$A:$C,2,FALSE),"")</f>
        <v/>
      </c>
      <c r="M2" s="4" t="str">
        <f>IF(NOT(ISERROR(VLOOKUP(M1,'150_c1'!$A:$C,2,FALSE))),VLOOKUP(M1,'150_c1'!$A:$C,2,FALSE),"")</f>
        <v/>
      </c>
      <c r="N2" s="4" t="str">
        <f>IF(NOT(ISERROR(VLOOKUP(N1,'150_c1'!$A:$C,2,FALSE))),VLOOKUP(N1,'150_c1'!$A:$C,2,FALSE),"")</f>
        <v/>
      </c>
    </row>
    <row r="3" spans="1:14" ht="16.5" customHeight="1" x14ac:dyDescent="0.25">
      <c r="A3" s="3" t="s">
        <v>1</v>
      </c>
      <c r="B3" s="3" t="s">
        <v>7</v>
      </c>
      <c r="C3" s="4">
        <f>IF(NOT(ISERROR(VLOOKUP(C1,'150_c2'!$A:$C,2,FALSE))),VLOOKUP(C1,'150_c2'!$A:$C,2,FALSE),"")</f>
        <v>42398</v>
      </c>
      <c r="D3" s="4" t="str">
        <f>IF(NOT(ISERROR(VLOOKUP(D1,'150_c2'!$A:$C,2,FALSE))),VLOOKUP(D1,'150_c2'!$A:$C,2,FALSE),"")</f>
        <v/>
      </c>
      <c r="E3" s="4" t="str">
        <f>IF(NOT(ISERROR(VLOOKUP(E1,'150_c2'!$A:$C,2,FALSE))),VLOOKUP(E1,'150_c2'!$A:$C,2,FALSE),"")</f>
        <v/>
      </c>
      <c r="F3" s="4" t="str">
        <f>IF(NOT(ISERROR(VLOOKUP(F1,'150_c2'!$A:$C,2,FALSE))),VLOOKUP(F1,'150_c2'!$A:$C,2,FALSE),"")</f>
        <v/>
      </c>
      <c r="G3" s="4">
        <f>IF(NOT(ISERROR(VLOOKUP(G1,'150_c2'!$A:$C,2,FALSE))),VLOOKUP(G1,'150_c2'!$A:$C,2,FALSE),"")</f>
        <v>42503</v>
      </c>
      <c r="H3" s="4">
        <f>IF(NOT(ISERROR(VLOOKUP(H1,'150_c2'!$A:$C,2,FALSE))),VLOOKUP(H1,'150_c2'!$A:$C,2,FALSE),"")</f>
        <v>42550</v>
      </c>
      <c r="I3" s="4" t="str">
        <f>IF(NOT(ISERROR(VLOOKUP(I1,'150_c2'!$A:$C,2,FALSE))),VLOOKUP(I1,'150_c2'!$A:$C,2,FALSE),"")</f>
        <v/>
      </c>
      <c r="J3" s="4" t="str">
        <f>IF(NOT(ISERROR(VLOOKUP(J1,'150_c2'!$A:$C,2,FALSE))),VLOOKUP(J1,'150_c2'!$A:$C,2,FALSE),"")</f>
        <v/>
      </c>
      <c r="K3" s="4" t="str">
        <f>IF(NOT(ISERROR(VLOOKUP(K1,'150_c2'!$A:$C,2,FALSE))),VLOOKUP(K1,'150_c2'!$A:$C,2,FALSE),"")</f>
        <v/>
      </c>
      <c r="L3" s="4" t="str">
        <f>IF(NOT(ISERROR(VLOOKUP(L1,'150_c2'!$A:$C,2,FALSE))),VLOOKUP(L1,'150_c2'!$A:$C,2,FALSE),"")</f>
        <v/>
      </c>
      <c r="M3" s="4" t="str">
        <f>IF(NOT(ISERROR(VLOOKUP(M1,'150_c2'!$A:$C,2,FALSE))),VLOOKUP(M1,'150_c2'!$A:$C,2,FALSE),"")</f>
        <v/>
      </c>
      <c r="N3" s="4" t="str">
        <f>IF(NOT(ISERROR(VLOOKUP(N1,'150_c2'!$A:$C,2,FALSE))),VLOOKUP(N1,'150_c2'!$A:$C,2,FALSE),"")</f>
        <v/>
      </c>
    </row>
    <row r="4" spans="1:14" ht="16.5" customHeight="1" x14ac:dyDescent="0.25">
      <c r="A4" s="3" t="s">
        <v>2</v>
      </c>
      <c r="B4" s="3" t="s">
        <v>8</v>
      </c>
      <c r="C4" s="4">
        <f>IF(NOT(ISERROR(VLOOKUP(C1,'150_c3'!$A:$C,2,FALSE))),VLOOKUP(C1,'150_c3'!$A:$C,2,FALSE),"")</f>
        <v>42400</v>
      </c>
      <c r="D4" s="4">
        <f>IF(NOT(ISERROR(VLOOKUP(D1,'150_c3'!$A:$C,2,FALSE))),VLOOKUP(D1,'150_c3'!$A:$C,2,FALSE),"")</f>
        <v>42429</v>
      </c>
      <c r="E4" s="4">
        <f>IF(NOT(ISERROR(VLOOKUP(E1,'150_c3'!$A:$C,2,FALSE))),VLOOKUP(E1,'150_c3'!$A:$C,2,FALSE),"")</f>
        <v>42460</v>
      </c>
      <c r="F4" s="4">
        <f>IF(NOT(ISERROR(VLOOKUP(F1,'150_c3'!$A:$C,2,FALSE))),VLOOKUP(F1,'150_c3'!$A:$C,2,FALSE),"")</f>
        <v>42490</v>
      </c>
      <c r="G4" s="4">
        <f>IF(NOT(ISERROR(VLOOKUP(G1,'150_c3'!$A:$C,2,FALSE))),VLOOKUP(G1,'150_c3'!$A:$C,2,FALSE),"")</f>
        <v>42521</v>
      </c>
      <c r="H4" s="4">
        <f>IF(NOT(ISERROR(VLOOKUP(H1,'150_c3'!$A:$C,2,FALSE))),VLOOKUP(H1,'150_c3'!$A:$C,2,FALSE),"")</f>
        <v>42551</v>
      </c>
      <c r="I4" s="4" t="str">
        <f>IF(NOT(ISERROR(VLOOKUP(I1,'150_c3'!$A:$C,2,FALSE))),VLOOKUP(I1,'150_c3'!$A:$C,2,FALSE),"")</f>
        <v/>
      </c>
      <c r="J4" s="4" t="str">
        <f>IF(NOT(ISERROR(VLOOKUP(J1,'150_c3'!$A:$C,2,FALSE))),VLOOKUP(J1,'150_c3'!$A:$C,2,FALSE),"")</f>
        <v/>
      </c>
      <c r="K4" s="4" t="str">
        <f>IF(NOT(ISERROR(VLOOKUP(K1,'150_c3'!$A:$C,2,FALSE))),VLOOKUP(K1,'150_c3'!$A:$C,2,FALSE),"")</f>
        <v/>
      </c>
      <c r="L4" s="4" t="str">
        <f>IF(NOT(ISERROR(VLOOKUP(L1,'150_c3'!$A:$C,2,FALSE))),VLOOKUP(L1,'150_c3'!$A:$C,2,FALSE),"")</f>
        <v/>
      </c>
      <c r="M4" s="4" t="str">
        <f>IF(NOT(ISERROR(VLOOKUP(M1,'150_c3'!$A:$C,2,FALSE))),VLOOKUP(M1,'150_c3'!$A:$C,2,FALSE),"")</f>
        <v/>
      </c>
      <c r="N4" s="4" t="str">
        <f>IF(NOT(ISERROR(VLOOKUP(N1,'150_c3'!$A:$C,2,FALSE))),VLOOKUP(N1,'150_c3'!$A:$C,2,FALSE),"")</f>
        <v/>
      </c>
    </row>
    <row r="5" spans="1:14" ht="16.5" customHeight="1" x14ac:dyDescent="0.25">
      <c r="A5" s="3" t="s">
        <v>3</v>
      </c>
      <c r="B5" s="3" t="s">
        <v>9</v>
      </c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</row>
    <row r="6" spans="1:14" ht="16.5" customHeight="1" x14ac:dyDescent="0.25">
      <c r="A6" s="3" t="s">
        <v>4</v>
      </c>
      <c r="B6" s="3" t="s">
        <v>10</v>
      </c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16.5" customHeight="1" x14ac:dyDescent="0.25">
      <c r="A7" s="3" t="s">
        <v>5</v>
      </c>
      <c r="B7" s="3" t="s">
        <v>11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</row>
    <row r="8" spans="1:14" ht="16.5" customHeight="1" x14ac:dyDescent="0.25">
      <c r="A8" s="7"/>
    </row>
    <row r="9" spans="1:14" ht="16.5" customHeight="1" x14ac:dyDescent="0.25">
      <c r="B9" s="6"/>
    </row>
  </sheetData>
  <pageMargins left="0.7" right="0.7" top="0.75" bottom="0.75" header="0.3" footer="0.3"/>
  <pageSetup paperSize="23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8"/>
  <sheetViews>
    <sheetView workbookViewId="0">
      <selection activeCell="A8" sqref="A8:XFD10"/>
    </sheetView>
  </sheetViews>
  <sheetFormatPr baseColWidth="10" defaultRowHeight="15" x14ac:dyDescent="0.25"/>
  <cols>
    <col min="2" max="2" width="33" style="5" customWidth="1"/>
  </cols>
  <sheetData>
    <row r="1" spans="1:3" x14ac:dyDescent="0.25">
      <c r="B1" s="5" t="s">
        <v>12</v>
      </c>
      <c r="C1" t="s">
        <v>13</v>
      </c>
    </row>
    <row r="2" spans="1:3" x14ac:dyDescent="0.25">
      <c r="A2">
        <f>IF(B2&lt;&gt;"",MONTH(B2),"")</f>
        <v>1</v>
      </c>
      <c r="B2" s="5">
        <v>42400</v>
      </c>
      <c r="C2" t="s">
        <v>6</v>
      </c>
    </row>
    <row r="3" spans="1:3" x14ac:dyDescent="0.25">
      <c r="A3">
        <f t="shared" ref="A3:A8" si="0">IF(B3&lt;&gt;"",MONTH(B3),"")</f>
        <v>2</v>
      </c>
      <c r="B3" s="5">
        <v>42429</v>
      </c>
      <c r="C3" t="s">
        <v>7</v>
      </c>
    </row>
    <row r="4" spans="1:3" x14ac:dyDescent="0.25">
      <c r="A4">
        <f t="shared" si="0"/>
        <v>3</v>
      </c>
      <c r="B4" s="5">
        <v>42460</v>
      </c>
      <c r="C4" t="s">
        <v>8</v>
      </c>
    </row>
    <row r="5" spans="1:3" x14ac:dyDescent="0.25">
      <c r="A5">
        <f t="shared" si="0"/>
        <v>4</v>
      </c>
      <c r="B5" s="5">
        <v>42490</v>
      </c>
      <c r="C5" t="s">
        <v>9</v>
      </c>
    </row>
    <row r="6" spans="1:3" x14ac:dyDescent="0.25">
      <c r="A6">
        <f t="shared" si="0"/>
        <v>5</v>
      </c>
      <c r="B6" s="5">
        <v>42521</v>
      </c>
      <c r="C6" t="s">
        <v>10</v>
      </c>
    </row>
    <row r="7" spans="1:3" x14ac:dyDescent="0.25">
      <c r="A7" t="str">
        <f t="shared" si="0"/>
        <v/>
      </c>
    </row>
    <row r="8" spans="1:3" x14ac:dyDescent="0.25">
      <c r="A8" t="str">
        <f t="shared" si="0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0"/>
  <sheetViews>
    <sheetView workbookViewId="0">
      <selection activeCell="A8" sqref="A8:XFD10"/>
    </sheetView>
  </sheetViews>
  <sheetFormatPr baseColWidth="10" defaultRowHeight="15" x14ac:dyDescent="0.25"/>
  <cols>
    <col min="2" max="2" width="33" style="5" customWidth="1"/>
  </cols>
  <sheetData>
    <row r="1" spans="1:3" x14ac:dyDescent="0.25">
      <c r="B1" s="5" t="s">
        <v>12</v>
      </c>
      <c r="C1" t="s">
        <v>13</v>
      </c>
    </row>
    <row r="2" spans="1:3" x14ac:dyDescent="0.25">
      <c r="A2">
        <f>IF(B2&lt;&gt;"",MONTH(B2),"")</f>
        <v>1</v>
      </c>
      <c r="B2" s="5">
        <v>42398</v>
      </c>
      <c r="C2" t="s">
        <v>6</v>
      </c>
    </row>
    <row r="3" spans="1:3" x14ac:dyDescent="0.25">
      <c r="A3">
        <f t="shared" ref="A3:A10" si="0">IF(B3&lt;&gt;"",MONTH(B3),"")</f>
        <v>5</v>
      </c>
      <c r="B3" s="5">
        <v>42503</v>
      </c>
      <c r="C3" t="s">
        <v>7</v>
      </c>
    </row>
    <row r="4" spans="1:3" x14ac:dyDescent="0.25">
      <c r="A4">
        <f t="shared" si="0"/>
        <v>6</v>
      </c>
      <c r="B4" s="5">
        <v>42550</v>
      </c>
      <c r="C4" t="s">
        <v>8</v>
      </c>
    </row>
    <row r="5" spans="1:3" x14ac:dyDescent="0.25">
      <c r="A5" t="str">
        <f t="shared" si="0"/>
        <v/>
      </c>
    </row>
    <row r="6" spans="1:3" x14ac:dyDescent="0.25">
      <c r="A6" t="str">
        <f t="shared" si="0"/>
        <v/>
      </c>
    </row>
    <row r="7" spans="1:3" x14ac:dyDescent="0.25">
      <c r="A7" t="str">
        <f t="shared" si="0"/>
        <v/>
      </c>
    </row>
    <row r="8" spans="1:3" x14ac:dyDescent="0.25">
      <c r="A8" t="str">
        <f t="shared" si="0"/>
        <v/>
      </c>
    </row>
    <row r="9" spans="1:3" x14ac:dyDescent="0.25">
      <c r="A9" t="str">
        <f t="shared" si="0"/>
        <v/>
      </c>
    </row>
    <row r="10" spans="1:3" x14ac:dyDescent="0.25">
      <c r="A10" t="str">
        <f t="shared" si="0"/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8"/>
  <sheetViews>
    <sheetView workbookViewId="0">
      <selection activeCell="A8" sqref="A8:XFD10"/>
    </sheetView>
  </sheetViews>
  <sheetFormatPr baseColWidth="10" defaultRowHeight="15" x14ac:dyDescent="0.25"/>
  <cols>
    <col min="2" max="2" width="33" style="5" customWidth="1"/>
  </cols>
  <sheetData>
    <row r="1" spans="1:3" x14ac:dyDescent="0.25">
      <c r="B1" s="5" t="s">
        <v>12</v>
      </c>
      <c r="C1" t="s">
        <v>13</v>
      </c>
    </row>
    <row r="2" spans="1:3" x14ac:dyDescent="0.25">
      <c r="A2">
        <f>IF(B2&lt;&gt;"",MONTH(B2),"")</f>
        <v>1</v>
      </c>
      <c r="B2" s="5">
        <v>42400</v>
      </c>
      <c r="C2" t="s">
        <v>6</v>
      </c>
    </row>
    <row r="3" spans="1:3" x14ac:dyDescent="0.25">
      <c r="A3">
        <f t="shared" ref="A3:A8" si="0">IF(B3&lt;&gt;"",MONTH(B3),"")</f>
        <v>2</v>
      </c>
      <c r="B3" s="5">
        <v>42429</v>
      </c>
      <c r="C3" t="s">
        <v>7</v>
      </c>
    </row>
    <row r="4" spans="1:3" x14ac:dyDescent="0.25">
      <c r="A4">
        <f t="shared" si="0"/>
        <v>3</v>
      </c>
      <c r="B4" s="5">
        <v>42460</v>
      </c>
      <c r="C4" t="s">
        <v>8</v>
      </c>
    </row>
    <row r="5" spans="1:3" x14ac:dyDescent="0.25">
      <c r="A5">
        <f t="shared" si="0"/>
        <v>4</v>
      </c>
      <c r="B5" s="5">
        <v>42490</v>
      </c>
      <c r="C5" t="s">
        <v>9</v>
      </c>
    </row>
    <row r="6" spans="1:3" x14ac:dyDescent="0.25">
      <c r="A6">
        <f t="shared" si="0"/>
        <v>5</v>
      </c>
      <c r="B6" s="5">
        <v>42521</v>
      </c>
      <c r="C6" t="s">
        <v>10</v>
      </c>
    </row>
    <row r="7" spans="1:3" x14ac:dyDescent="0.25">
      <c r="A7">
        <f t="shared" si="0"/>
        <v>6</v>
      </c>
      <c r="B7" s="5">
        <v>42551</v>
      </c>
      <c r="C7" t="s">
        <v>11</v>
      </c>
    </row>
    <row r="8" spans="1:3" x14ac:dyDescent="0.25">
      <c r="A8" t="str">
        <f t="shared" si="0"/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8"/>
  <sheetViews>
    <sheetView workbookViewId="0">
      <selection activeCell="A8" sqref="A8:XFD10"/>
    </sheetView>
  </sheetViews>
  <sheetFormatPr baseColWidth="10" defaultRowHeight="15" x14ac:dyDescent="0.25"/>
  <cols>
    <col min="2" max="2" width="33" style="5" customWidth="1"/>
  </cols>
  <sheetData>
    <row r="1" spans="1:3" x14ac:dyDescent="0.25">
      <c r="B1" s="5" t="s">
        <v>12</v>
      </c>
      <c r="C1" t="s">
        <v>13</v>
      </c>
    </row>
    <row r="2" spans="1:3" x14ac:dyDescent="0.25">
      <c r="A2">
        <f>IF(B2&lt;&gt;"",MONTH(B2),"")</f>
        <v>1</v>
      </c>
      <c r="B2" s="5">
        <v>42398</v>
      </c>
      <c r="C2" t="s">
        <v>6</v>
      </c>
    </row>
    <row r="3" spans="1:3" x14ac:dyDescent="0.25">
      <c r="A3">
        <f t="shared" ref="A3:A8" si="0">IF(B3&lt;&gt;"",MONTH(B3),"")</f>
        <v>5</v>
      </c>
      <c r="B3" s="5">
        <v>42503</v>
      </c>
      <c r="C3" t="s">
        <v>7</v>
      </c>
    </row>
    <row r="4" spans="1:3" x14ac:dyDescent="0.25">
      <c r="A4">
        <f t="shared" si="0"/>
        <v>6</v>
      </c>
      <c r="B4" s="5">
        <v>42550</v>
      </c>
      <c r="C4" t="s">
        <v>8</v>
      </c>
    </row>
    <row r="5" spans="1:3" x14ac:dyDescent="0.25">
      <c r="A5" t="str">
        <f t="shared" si="0"/>
        <v/>
      </c>
    </row>
    <row r="6" spans="1:3" x14ac:dyDescent="0.25">
      <c r="A6" t="str">
        <f t="shared" si="0"/>
        <v/>
      </c>
    </row>
    <row r="7" spans="1:3" x14ac:dyDescent="0.25">
      <c r="A7" t="str">
        <f t="shared" si="0"/>
        <v/>
      </c>
    </row>
    <row r="8" spans="1:3" x14ac:dyDescent="0.25">
      <c r="A8" t="str">
        <f t="shared" si="0"/>
        <v/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8"/>
  <sheetViews>
    <sheetView workbookViewId="0">
      <selection activeCell="A8" sqref="A8:XFD10"/>
    </sheetView>
  </sheetViews>
  <sheetFormatPr baseColWidth="10" defaultRowHeight="15" x14ac:dyDescent="0.25"/>
  <cols>
    <col min="2" max="2" width="33" style="5" customWidth="1"/>
  </cols>
  <sheetData>
    <row r="1" spans="1:3" x14ac:dyDescent="0.25">
      <c r="B1" s="5" t="s">
        <v>12</v>
      </c>
      <c r="C1" t="s">
        <v>13</v>
      </c>
    </row>
    <row r="2" spans="1:3" x14ac:dyDescent="0.25">
      <c r="A2">
        <f>IF(B2&lt;&gt;"",MONTH(B2),"")</f>
        <v>1</v>
      </c>
      <c r="B2" s="5">
        <v>42400</v>
      </c>
      <c r="C2" t="s">
        <v>6</v>
      </c>
    </row>
    <row r="3" spans="1:3" x14ac:dyDescent="0.25">
      <c r="A3">
        <f t="shared" ref="A3:A8" si="0">IF(B3&lt;&gt;"",MONTH(B3),"")</f>
        <v>2</v>
      </c>
      <c r="B3" s="5">
        <v>42429</v>
      </c>
      <c r="C3" t="s">
        <v>7</v>
      </c>
    </row>
    <row r="4" spans="1:3" x14ac:dyDescent="0.25">
      <c r="A4">
        <f t="shared" si="0"/>
        <v>3</v>
      </c>
      <c r="B4" s="5">
        <v>42460</v>
      </c>
      <c r="C4" t="s">
        <v>8</v>
      </c>
    </row>
    <row r="5" spans="1:3" x14ac:dyDescent="0.25">
      <c r="A5">
        <f t="shared" si="0"/>
        <v>4</v>
      </c>
      <c r="B5" s="5">
        <v>42490</v>
      </c>
      <c r="C5" t="s">
        <v>9</v>
      </c>
    </row>
    <row r="6" spans="1:3" x14ac:dyDescent="0.25">
      <c r="A6">
        <f t="shared" si="0"/>
        <v>5</v>
      </c>
      <c r="B6" s="5">
        <v>42521</v>
      </c>
      <c r="C6" t="s">
        <v>10</v>
      </c>
    </row>
    <row r="7" spans="1:3" x14ac:dyDescent="0.25">
      <c r="A7">
        <f t="shared" si="0"/>
        <v>6</v>
      </c>
      <c r="B7" s="5">
        <v>42551</v>
      </c>
      <c r="C7" t="s">
        <v>11</v>
      </c>
    </row>
    <row r="8" spans="1:3" x14ac:dyDescent="0.25">
      <c r="A8" t="str">
        <f t="shared" si="0"/>
        <v/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H7"/>
  <sheetViews>
    <sheetView tabSelected="1" workbookViewId="0">
      <selection activeCell="L13" sqref="L13"/>
    </sheetView>
  </sheetViews>
  <sheetFormatPr baseColWidth="10" defaultRowHeight="15" x14ac:dyDescent="0.25"/>
  <sheetData>
    <row r="1" spans="1:8" x14ac:dyDescent="0.25">
      <c r="A1" t="s">
        <v>14</v>
      </c>
      <c r="B1" t="s">
        <v>15</v>
      </c>
      <c r="C1" t="s">
        <v>16</v>
      </c>
      <c r="D1" t="s">
        <v>17</v>
      </c>
      <c r="E1" t="s">
        <v>18</v>
      </c>
      <c r="F1" t="s">
        <v>19</v>
      </c>
      <c r="G1" t="s">
        <v>20</v>
      </c>
      <c r="H1" t="s">
        <v>21</v>
      </c>
    </row>
    <row r="2" spans="1:8" x14ac:dyDescent="0.25">
      <c r="A2" t="s">
        <v>0</v>
      </c>
      <c r="B2" t="s">
        <v>6</v>
      </c>
      <c r="C2" t="s">
        <v>27</v>
      </c>
      <c r="D2" t="s">
        <v>33</v>
      </c>
      <c r="E2">
        <v>0</v>
      </c>
      <c r="F2">
        <v>0.375</v>
      </c>
      <c r="G2">
        <v>0</v>
      </c>
      <c r="H2" t="s">
        <v>24</v>
      </c>
    </row>
    <row r="3" spans="1:8" x14ac:dyDescent="0.25">
      <c r="A3" t="s">
        <v>1</v>
      </c>
      <c r="B3" t="s">
        <v>7</v>
      </c>
      <c r="C3" t="s">
        <v>28</v>
      </c>
      <c r="D3" t="s">
        <v>34</v>
      </c>
      <c r="E3">
        <v>1</v>
      </c>
      <c r="F3">
        <v>0</v>
      </c>
      <c r="G3">
        <v>0</v>
      </c>
      <c r="H3" t="s">
        <v>25</v>
      </c>
    </row>
    <row r="4" spans="1:8" x14ac:dyDescent="0.25">
      <c r="A4" t="s">
        <v>2</v>
      </c>
      <c r="B4" t="s">
        <v>8</v>
      </c>
      <c r="C4" t="s">
        <v>29</v>
      </c>
      <c r="D4" t="s">
        <v>22</v>
      </c>
      <c r="E4">
        <v>2</v>
      </c>
      <c r="F4">
        <v>0</v>
      </c>
      <c r="G4">
        <v>0</v>
      </c>
      <c r="H4" t="s">
        <v>26</v>
      </c>
    </row>
    <row r="5" spans="1:8" x14ac:dyDescent="0.25">
      <c r="A5" t="s">
        <v>3</v>
      </c>
      <c r="B5" t="s">
        <v>9</v>
      </c>
      <c r="C5" t="s">
        <v>30</v>
      </c>
      <c r="D5" t="s">
        <v>23</v>
      </c>
      <c r="E5">
        <v>3</v>
      </c>
      <c r="F5">
        <v>0</v>
      </c>
      <c r="G5">
        <v>5</v>
      </c>
      <c r="H5" t="s">
        <v>24</v>
      </c>
    </row>
    <row r="6" spans="1:8" x14ac:dyDescent="0.25">
      <c r="A6" t="s">
        <v>4</v>
      </c>
      <c r="B6" t="s">
        <v>10</v>
      </c>
      <c r="C6" t="s">
        <v>31</v>
      </c>
      <c r="D6" t="s">
        <v>23</v>
      </c>
      <c r="E6">
        <v>3</v>
      </c>
      <c r="F6">
        <v>0.75</v>
      </c>
      <c r="G6">
        <v>8</v>
      </c>
      <c r="H6" t="s">
        <v>25</v>
      </c>
    </row>
    <row r="7" spans="1:8" x14ac:dyDescent="0.25">
      <c r="A7" t="s">
        <v>5</v>
      </c>
      <c r="B7" t="s">
        <v>11</v>
      </c>
      <c r="C7" t="s">
        <v>32</v>
      </c>
      <c r="D7" t="s">
        <v>23</v>
      </c>
      <c r="E7">
        <v>3</v>
      </c>
      <c r="F7">
        <v>0.75</v>
      </c>
      <c r="G7">
        <v>8</v>
      </c>
      <c r="H7" t="s">
        <v>26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2">
                <anchor moveWithCells="1" sizeWithCells="1">
                  <from>
                    <xdr:col>9</xdr:col>
                    <xdr:colOff>200025</xdr:colOff>
                    <xdr:row>2</xdr:row>
                    <xdr:rowOff>161925</xdr:rowOff>
                  </from>
                  <to>
                    <xdr:col>11</xdr:col>
                    <xdr:colOff>323850</xdr:colOff>
                    <xdr:row>5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TDB</vt:lpstr>
      <vt:lpstr>150_c1</vt:lpstr>
      <vt:lpstr>150_c2</vt:lpstr>
      <vt:lpstr>150_c3</vt:lpstr>
      <vt:lpstr>150_c4</vt:lpstr>
      <vt:lpstr>150_c5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</dc:creator>
  <cp:lastModifiedBy> </cp:lastModifiedBy>
  <dcterms:created xsi:type="dcterms:W3CDTF">2016-08-16T16:23:25Z</dcterms:created>
  <dcterms:modified xsi:type="dcterms:W3CDTF">2016-08-18T18:38:50Z</dcterms:modified>
</cp:coreProperties>
</file>