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60"/>
  </bookViews>
  <sheets>
    <sheet name="Feuil1" sheetId="1" r:id="rId1"/>
    <sheet name="C1" sheetId="2" r:id="rId2"/>
    <sheet name="Feuil3" sheetId="3" r:id="rId3"/>
  </sheets>
  <definedNames>
    <definedName name="Base">'C1'!$A$2:$E$27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  <c r="A13" i="1"/>
  <c r="A9" i="1"/>
  <c r="I2" i="1" l="1"/>
  <c r="A3" i="1" s="1"/>
  <c r="J2" i="1"/>
  <c r="I3" i="1"/>
  <c r="J3" i="1"/>
  <c r="J4" i="1"/>
  <c r="I4" i="1"/>
  <c r="F2" i="2"/>
</calcChain>
</file>

<file path=xl/sharedStrings.xml><?xml version="1.0" encoding="utf-8"?>
<sst xmlns="http://schemas.openxmlformats.org/spreadsheetml/2006/main" count="65" uniqueCount="19">
  <si>
    <t>Code</t>
  </si>
  <si>
    <t>Date</t>
  </si>
  <si>
    <r>
      <rPr>
        <sz val="7"/>
        <rFont val="Calibri"/>
        <family val="2"/>
        <scheme val="minor"/>
      </rPr>
      <t xml:space="preserve">(&gt; ligne 20.000 max.) </t>
    </r>
    <r>
      <rPr>
        <sz val="7"/>
        <rFont val="Arial"/>
        <family val="2"/>
      </rPr>
      <t xml:space="preserve">  </t>
    </r>
    <r>
      <rPr>
        <sz val="11"/>
        <color theme="1"/>
        <rFont val="Calibri"/>
        <family val="2"/>
        <scheme val="minor"/>
      </rPr>
      <t xml:space="preserve">        Libellé                      </t>
    </r>
    <r>
      <rPr>
        <sz val="8"/>
        <rFont val="Arial"/>
        <family val="2"/>
      </rPr>
      <t/>
    </r>
  </si>
  <si>
    <t>Débit</t>
  </si>
  <si>
    <t>Crédit</t>
  </si>
  <si>
    <t>Solde de départ</t>
  </si>
  <si>
    <t>F EXTRAITS</t>
  </si>
  <si>
    <t>CCM Haguenau Sud - CC 00020147001</t>
  </si>
  <si>
    <t>INT PARTS SOC DIVIDENDES EXERCICE 2013</t>
  </si>
  <si>
    <t>CSG RDS</t>
  </si>
  <si>
    <t>ACOMPTE IMPOTS SUR DIVIDENDES</t>
  </si>
  <si>
    <t>Livret Sociétaire 27174399098</t>
  </si>
  <si>
    <t>CPAM du Bas-Rhin</t>
  </si>
  <si>
    <t>Début</t>
  </si>
  <si>
    <t>Fin</t>
  </si>
  <si>
    <t>&gt;=01/01/2014</t>
  </si>
  <si>
    <t>&lt;=31/12/2014</t>
  </si>
  <si>
    <t>&lt;====== Deux formulations pour le même résultat =======&gt;</t>
  </si>
  <si>
    <t>&lt;====== Autre exemple =======&gt;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</si>
</sst>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6" formatCode="dd/mm/yy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2" fontId="0" fillId="0" borderId="1" xfId="0" applyNumberForma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164" fontId="0" fillId="0" borderId="0" xfId="0" applyNumberFormat="1" applyFill="1" applyBorder="1" applyProtection="1">
      <protection locked="0"/>
    </xf>
    <xf numFmtId="14" fontId="0" fillId="0" borderId="0" xfId="0" applyNumberFormat="1" applyFill="1" applyBorder="1" applyProtection="1">
      <protection locked="0"/>
    </xf>
    <xf numFmtId="0" fontId="0" fillId="0" borderId="0" xfId="0" applyFill="1" applyBorder="1" applyProtection="1">
      <protection locked="0"/>
    </xf>
    <xf numFmtId="4" fontId="0" fillId="0" borderId="0" xfId="0" applyNumberFormat="1" applyBorder="1" applyProtection="1">
      <protection locked="0"/>
    </xf>
    <xf numFmtId="4" fontId="0" fillId="0" borderId="0" xfId="0" applyNumberFormat="1" applyFill="1" applyBorder="1" applyProtection="1">
      <protection locked="0"/>
    </xf>
    <xf numFmtId="4" fontId="0" fillId="0" borderId="0" xfId="0" applyNumberFormat="1"/>
    <xf numFmtId="164" fontId="0" fillId="0" borderId="5" xfId="0" applyNumberForma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14" fontId="0" fillId="0" borderId="0" xfId="0" applyNumberFormat="1" applyProtection="1">
      <protection locked="0"/>
    </xf>
    <xf numFmtId="0" fontId="1" fillId="0" borderId="0" xfId="0" applyFont="1" applyProtection="1">
      <protection locked="0"/>
    </xf>
    <xf numFmtId="4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4" fontId="1" fillId="0" borderId="0" xfId="0" applyNumberFormat="1" applyFont="1" applyProtection="1">
      <protection locked="0"/>
    </xf>
    <xf numFmtId="14" fontId="0" fillId="0" borderId="0" xfId="0" applyNumberFormat="1"/>
    <xf numFmtId="164" fontId="6" fillId="0" borderId="2" xfId="0" applyNumberFormat="1" applyFont="1" applyFill="1" applyBorder="1" applyAlignment="1" applyProtection="1">
      <alignment horizontal="center" vertical="center"/>
    </xf>
    <xf numFmtId="164" fontId="6" fillId="0" borderId="3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166" fontId="0" fillId="0" borderId="0" xfId="0" applyNumberFormat="1" applyBorder="1"/>
    <xf numFmtId="14" fontId="0" fillId="0" borderId="0" xfId="0" applyNumberFormat="1" applyBorder="1"/>
    <xf numFmtId="0" fontId="0" fillId="0" borderId="0" xfId="0" applyBorder="1"/>
    <xf numFmtId="0" fontId="0" fillId="0" borderId="9" xfId="0" applyBorder="1"/>
    <xf numFmtId="166" fontId="0" fillId="0" borderId="7" xfId="0" applyNumberFormat="1" applyBorder="1"/>
    <xf numFmtId="14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A13" sqref="A13"/>
    </sheetView>
  </sheetViews>
  <sheetFormatPr baseColWidth="10" defaultRowHeight="15" x14ac:dyDescent="0.25"/>
  <cols>
    <col min="1" max="1" width="11" customWidth="1"/>
    <col min="3" max="3" width="11" customWidth="1"/>
    <col min="9" max="9" width="13.42578125" customWidth="1"/>
  </cols>
  <sheetData>
    <row r="1" spans="1:12" x14ac:dyDescent="0.25">
      <c r="A1" t="s">
        <v>13</v>
      </c>
      <c r="B1" s="17">
        <v>41640</v>
      </c>
      <c r="D1" t="s">
        <v>14</v>
      </c>
      <c r="E1" s="17">
        <v>42004</v>
      </c>
      <c r="H1" s="22" t="s">
        <v>0</v>
      </c>
      <c r="I1" s="23" t="s">
        <v>1</v>
      </c>
      <c r="J1" s="23" t="s">
        <v>1</v>
      </c>
      <c r="K1" s="1" t="s">
        <v>3</v>
      </c>
      <c r="L1" s="1" t="s">
        <v>4</v>
      </c>
    </row>
    <row r="2" spans="1:12" x14ac:dyDescent="0.25">
      <c r="H2" s="28">
        <v>548</v>
      </c>
      <c r="I2" s="29" t="str">
        <f>"&gt;=" &amp; B$1</f>
        <v>&gt;=41640</v>
      </c>
      <c r="J2" s="30" t="str">
        <f>"&lt;=" &amp; E$1</f>
        <v>&lt;=42004</v>
      </c>
      <c r="K2" s="31"/>
      <c r="L2" s="32"/>
    </row>
    <row r="3" spans="1:12" x14ac:dyDescent="0.25">
      <c r="A3">
        <f>DSUM(Base,K1,H1:L4)</f>
        <v>2000</v>
      </c>
      <c r="C3" t="s">
        <v>17</v>
      </c>
      <c r="H3" s="28">
        <v>599</v>
      </c>
      <c r="I3" s="29" t="str">
        <f t="shared" ref="I3:I4" si="0">"&gt;=" &amp; B$1</f>
        <v>&gt;=41640</v>
      </c>
      <c r="J3" s="30" t="str">
        <f t="shared" ref="J3:J4" si="1">"&lt;=" &amp; E$1</f>
        <v>&lt;=42004</v>
      </c>
      <c r="K3" s="31"/>
      <c r="L3" s="32"/>
    </row>
    <row r="4" spans="1:12" x14ac:dyDescent="0.25">
      <c r="H4" s="25">
        <v>600</v>
      </c>
      <c r="I4" s="33" t="str">
        <f t="shared" si="0"/>
        <v>&gt;=41640</v>
      </c>
      <c r="J4" s="34" t="str">
        <f t="shared" si="1"/>
        <v>&lt;=42004</v>
      </c>
      <c r="K4" s="26"/>
      <c r="L4" s="27"/>
    </row>
    <row r="7" spans="1:12" x14ac:dyDescent="0.25">
      <c r="H7" s="22" t="s">
        <v>0</v>
      </c>
      <c r="I7" s="23" t="s">
        <v>1</v>
      </c>
      <c r="J7" s="23" t="s">
        <v>1</v>
      </c>
      <c r="K7" s="1" t="s">
        <v>3</v>
      </c>
      <c r="L7" s="1" t="s">
        <v>4</v>
      </c>
    </row>
    <row r="8" spans="1:12" x14ac:dyDescent="0.25">
      <c r="H8" s="28">
        <v>548</v>
      </c>
      <c r="I8" s="29" t="s">
        <v>15</v>
      </c>
      <c r="J8" s="30" t="s">
        <v>16</v>
      </c>
      <c r="K8" s="31"/>
      <c r="L8" s="32"/>
    </row>
    <row r="9" spans="1:12" x14ac:dyDescent="0.25">
      <c r="A9">
        <f>DSUM(Base,K7,H7:L10)</f>
        <v>2000</v>
      </c>
      <c r="C9" t="s">
        <v>17</v>
      </c>
      <c r="H9" s="28">
        <v>599</v>
      </c>
      <c r="I9" s="29" t="s">
        <v>15</v>
      </c>
      <c r="J9" s="30" t="s">
        <v>16</v>
      </c>
      <c r="K9" s="31"/>
      <c r="L9" s="32"/>
    </row>
    <row r="10" spans="1:12" x14ac:dyDescent="0.25">
      <c r="H10" s="25">
        <v>600</v>
      </c>
      <c r="I10" s="33" t="s">
        <v>15</v>
      </c>
      <c r="J10" s="34" t="s">
        <v>16</v>
      </c>
      <c r="K10" s="26"/>
      <c r="L10" s="27"/>
    </row>
    <row r="13" spans="1:12" x14ac:dyDescent="0.25">
      <c r="A13" s="9">
        <f>DSUM(Base,L13,H13:L14)-DSUM(Base,K13,H13:L14) +'C1'!F1</f>
        <v>-121.43999999999983</v>
      </c>
      <c r="C13" t="s">
        <v>18</v>
      </c>
      <c r="H13" s="22" t="s">
        <v>0</v>
      </c>
      <c r="I13" s="23" t="s">
        <v>1</v>
      </c>
      <c r="J13" s="23" t="s">
        <v>1</v>
      </c>
      <c r="K13" s="1" t="s">
        <v>3</v>
      </c>
      <c r="L13" s="1" t="s">
        <v>4</v>
      </c>
    </row>
    <row r="14" spans="1:12" x14ac:dyDescent="0.25">
      <c r="H14" s="25"/>
      <c r="I14" s="26"/>
      <c r="J14" s="26"/>
      <c r="K14" s="26"/>
      <c r="L14" s="27"/>
    </row>
    <row r="17" spans="1:12" x14ac:dyDescent="0.25">
      <c r="A17">
        <f>DSUM(Base,K17,H17:L18)</f>
        <v>27</v>
      </c>
      <c r="C17" t="s">
        <v>18</v>
      </c>
      <c r="H17" s="22" t="s">
        <v>0</v>
      </c>
      <c r="I17" s="23" t="s">
        <v>1</v>
      </c>
      <c r="J17" s="23" t="s">
        <v>1</v>
      </c>
      <c r="K17" s="1" t="s">
        <v>3</v>
      </c>
      <c r="L17" s="1" t="s">
        <v>4</v>
      </c>
    </row>
    <row r="18" spans="1:12" x14ac:dyDescent="0.25">
      <c r="H18" s="25">
        <v>542</v>
      </c>
      <c r="I18" s="33" t="s">
        <v>15</v>
      </c>
      <c r="J18" s="34" t="s">
        <v>16</v>
      </c>
      <c r="K18" s="26"/>
      <c r="L18" s="2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E27" sqref="E27"/>
    </sheetView>
  </sheetViews>
  <sheetFormatPr baseColWidth="10" defaultRowHeight="15" x14ac:dyDescent="0.25"/>
  <cols>
    <col min="1" max="1" width="5" customWidth="1"/>
    <col min="3" max="3" width="33" customWidth="1"/>
  </cols>
  <sheetData>
    <row r="1" spans="1:6" x14ac:dyDescent="0.25">
      <c r="A1" s="18"/>
      <c r="B1" s="19"/>
      <c r="C1" s="19"/>
      <c r="D1" s="20" t="s">
        <v>5</v>
      </c>
      <c r="E1" s="21"/>
      <c r="F1" s="3">
        <v>1636.97</v>
      </c>
    </row>
    <row r="2" spans="1:6" x14ac:dyDescent="0.25">
      <c r="A2" s="22" t="s">
        <v>0</v>
      </c>
      <c r="B2" s="23" t="s">
        <v>1</v>
      </c>
      <c r="C2" s="24" t="s">
        <v>2</v>
      </c>
      <c r="D2" s="1" t="s">
        <v>3</v>
      </c>
      <c r="E2" s="1" t="s">
        <v>4</v>
      </c>
      <c r="F2" s="2">
        <f>F1-SUM(D:D)+SUM(E:E)</f>
        <v>-121.43999999999983</v>
      </c>
    </row>
    <row r="3" spans="1:6" x14ac:dyDescent="0.25">
      <c r="A3" s="4">
        <v>542</v>
      </c>
      <c r="B3" s="5">
        <v>41640</v>
      </c>
      <c r="C3" s="6" t="s">
        <v>6</v>
      </c>
      <c r="D3" s="7">
        <v>9</v>
      </c>
      <c r="E3" s="8"/>
      <c r="F3" s="9"/>
    </row>
    <row r="4" spans="1:6" x14ac:dyDescent="0.25">
      <c r="A4" s="10">
        <v>300</v>
      </c>
      <c r="B4" s="5">
        <v>41649</v>
      </c>
      <c r="C4" s="11" t="s">
        <v>7</v>
      </c>
      <c r="D4" s="8"/>
      <c r="E4" s="8">
        <v>90</v>
      </c>
      <c r="F4" s="9"/>
    </row>
    <row r="5" spans="1:6" x14ac:dyDescent="0.25">
      <c r="A5" s="10">
        <v>300</v>
      </c>
      <c r="B5" s="5">
        <v>41680</v>
      </c>
      <c r="C5" s="6" t="s">
        <v>7</v>
      </c>
      <c r="D5" s="8"/>
      <c r="E5" s="8">
        <v>90</v>
      </c>
      <c r="F5" s="9"/>
    </row>
    <row r="6" spans="1:6" x14ac:dyDescent="0.25">
      <c r="A6" s="10">
        <v>300</v>
      </c>
      <c r="B6" s="5">
        <v>41708</v>
      </c>
      <c r="C6" s="6" t="s">
        <v>7</v>
      </c>
      <c r="D6" s="8"/>
      <c r="E6" s="8">
        <v>90</v>
      </c>
      <c r="F6" s="9"/>
    </row>
    <row r="7" spans="1:6" x14ac:dyDescent="0.25">
      <c r="A7" s="10">
        <v>542</v>
      </c>
      <c r="B7" s="5">
        <v>41730</v>
      </c>
      <c r="C7" s="6" t="s">
        <v>6</v>
      </c>
      <c r="D7" s="8">
        <v>6</v>
      </c>
      <c r="E7" s="8"/>
      <c r="F7" s="9"/>
    </row>
    <row r="8" spans="1:6" x14ac:dyDescent="0.25">
      <c r="A8" s="10">
        <v>300</v>
      </c>
      <c r="B8" s="5">
        <v>41739</v>
      </c>
      <c r="C8" s="6" t="s">
        <v>7</v>
      </c>
      <c r="D8" s="8"/>
      <c r="E8" s="8">
        <v>90</v>
      </c>
      <c r="F8" s="9"/>
    </row>
    <row r="9" spans="1:6" x14ac:dyDescent="0.25">
      <c r="A9" s="10">
        <v>300</v>
      </c>
      <c r="B9" s="5">
        <v>41771</v>
      </c>
      <c r="C9" s="6" t="s">
        <v>7</v>
      </c>
      <c r="D9" s="8"/>
      <c r="E9" s="8">
        <v>90</v>
      </c>
      <c r="F9" s="9"/>
    </row>
    <row r="10" spans="1:6" x14ac:dyDescent="0.25">
      <c r="A10" s="10">
        <v>105</v>
      </c>
      <c r="B10" s="5">
        <v>41789</v>
      </c>
      <c r="C10" s="6" t="s">
        <v>8</v>
      </c>
      <c r="D10" s="8"/>
      <c r="E10" s="8">
        <v>7.5</v>
      </c>
      <c r="F10" s="9"/>
    </row>
    <row r="11" spans="1:6" x14ac:dyDescent="0.25">
      <c r="A11" s="10">
        <v>553</v>
      </c>
      <c r="B11" s="5">
        <v>41789</v>
      </c>
      <c r="C11" s="6" t="s">
        <v>9</v>
      </c>
      <c r="D11" s="8">
        <v>1.17</v>
      </c>
      <c r="E11" s="8"/>
      <c r="F11" s="9"/>
    </row>
    <row r="12" spans="1:6" x14ac:dyDescent="0.25">
      <c r="A12" s="10">
        <v>553</v>
      </c>
      <c r="B12" s="5">
        <v>41789</v>
      </c>
      <c r="C12" s="6" t="s">
        <v>10</v>
      </c>
      <c r="D12" s="8">
        <v>1.58</v>
      </c>
      <c r="E12" s="8"/>
      <c r="F12" s="9"/>
    </row>
    <row r="13" spans="1:6" x14ac:dyDescent="0.25">
      <c r="A13" s="10">
        <v>300</v>
      </c>
      <c r="B13" s="5">
        <v>41800</v>
      </c>
      <c r="C13" s="6" t="s">
        <v>7</v>
      </c>
      <c r="D13" s="8"/>
      <c r="E13" s="8">
        <v>90</v>
      </c>
      <c r="F13" s="9"/>
    </row>
    <row r="14" spans="1:6" x14ac:dyDescent="0.25">
      <c r="A14" s="10">
        <v>542</v>
      </c>
      <c r="B14" s="5">
        <v>41821</v>
      </c>
      <c r="C14" s="6" t="s">
        <v>6</v>
      </c>
      <c r="D14" s="8">
        <v>6</v>
      </c>
      <c r="E14" s="8"/>
      <c r="F14" s="9"/>
    </row>
    <row r="15" spans="1:6" x14ac:dyDescent="0.25">
      <c r="A15" s="10">
        <v>300</v>
      </c>
      <c r="B15" s="5">
        <v>41830</v>
      </c>
      <c r="C15" s="6" t="s">
        <v>7</v>
      </c>
      <c r="D15" s="8"/>
      <c r="E15" s="8">
        <v>90</v>
      </c>
      <c r="F15" s="9"/>
    </row>
    <row r="16" spans="1:6" x14ac:dyDescent="0.25">
      <c r="A16" s="10">
        <v>300</v>
      </c>
      <c r="B16" s="5">
        <v>41862</v>
      </c>
      <c r="C16" s="6" t="s">
        <v>7</v>
      </c>
      <c r="D16" s="8"/>
      <c r="E16" s="8">
        <v>90</v>
      </c>
      <c r="F16" s="9"/>
    </row>
    <row r="17" spans="1:6" x14ac:dyDescent="0.25">
      <c r="A17" s="10">
        <v>300</v>
      </c>
      <c r="B17" s="5">
        <v>41892</v>
      </c>
      <c r="C17" s="6" t="s">
        <v>7</v>
      </c>
      <c r="D17" s="8"/>
      <c r="E17" s="8">
        <v>90</v>
      </c>
      <c r="F17" s="9"/>
    </row>
    <row r="18" spans="1:6" x14ac:dyDescent="0.25">
      <c r="A18" s="10">
        <v>600</v>
      </c>
      <c r="B18" s="5">
        <v>41894</v>
      </c>
      <c r="C18" s="6" t="s">
        <v>11</v>
      </c>
      <c r="D18" s="8">
        <v>2000</v>
      </c>
      <c r="E18" s="8"/>
      <c r="F18" s="9"/>
    </row>
    <row r="19" spans="1:6" x14ac:dyDescent="0.25">
      <c r="A19" s="10">
        <v>542</v>
      </c>
      <c r="B19" s="5">
        <v>41913</v>
      </c>
      <c r="C19" s="6" t="s">
        <v>6</v>
      </c>
      <c r="D19" s="8">
        <v>6</v>
      </c>
      <c r="E19" s="8"/>
      <c r="F19" s="9"/>
    </row>
    <row r="20" spans="1:6" x14ac:dyDescent="0.25">
      <c r="A20" s="10">
        <v>300</v>
      </c>
      <c r="B20" s="5">
        <v>41922</v>
      </c>
      <c r="C20" s="6" t="s">
        <v>7</v>
      </c>
      <c r="D20" s="8"/>
      <c r="E20" s="8">
        <v>90</v>
      </c>
      <c r="F20" s="9"/>
    </row>
    <row r="21" spans="1:6" x14ac:dyDescent="0.25">
      <c r="A21" s="10">
        <v>262</v>
      </c>
      <c r="B21" s="5">
        <v>41932</v>
      </c>
      <c r="C21" s="6" t="s">
        <v>12</v>
      </c>
      <c r="D21" s="8"/>
      <c r="E21" s="8">
        <v>9.84</v>
      </c>
      <c r="F21" s="9"/>
    </row>
    <row r="22" spans="1:6" x14ac:dyDescent="0.25">
      <c r="A22" s="10">
        <v>300</v>
      </c>
      <c r="B22" s="5">
        <v>41953</v>
      </c>
      <c r="C22" s="6" t="s">
        <v>7</v>
      </c>
      <c r="D22" s="8"/>
      <c r="E22" s="8">
        <v>90</v>
      </c>
      <c r="F22" s="9"/>
    </row>
    <row r="23" spans="1:6" x14ac:dyDescent="0.25">
      <c r="A23" s="10">
        <v>300</v>
      </c>
      <c r="B23" s="5">
        <v>41983</v>
      </c>
      <c r="C23" s="6" t="s">
        <v>7</v>
      </c>
      <c r="D23" s="8"/>
      <c r="E23" s="8">
        <v>90</v>
      </c>
      <c r="F23" s="9"/>
    </row>
    <row r="24" spans="1:6" x14ac:dyDescent="0.25">
      <c r="A24" s="10">
        <v>300</v>
      </c>
      <c r="B24" s="12">
        <v>41984</v>
      </c>
      <c r="C24" s="13" t="s">
        <v>7</v>
      </c>
      <c r="D24" s="14"/>
      <c r="E24" s="14">
        <v>90</v>
      </c>
      <c r="F24" s="9"/>
    </row>
    <row r="25" spans="1:6" x14ac:dyDescent="0.25">
      <c r="A25" s="15">
        <v>300</v>
      </c>
      <c r="B25" s="16">
        <v>42004</v>
      </c>
      <c r="C25" s="13" t="s">
        <v>7</v>
      </c>
      <c r="D25" s="14"/>
      <c r="E25" s="14">
        <v>90</v>
      </c>
      <c r="F25" s="9"/>
    </row>
    <row r="26" spans="1:6" x14ac:dyDescent="0.25">
      <c r="A26" s="4">
        <v>542</v>
      </c>
      <c r="B26" s="17">
        <v>42005</v>
      </c>
      <c r="C26" s="13" t="s">
        <v>6</v>
      </c>
      <c r="D26" s="9">
        <v>6</v>
      </c>
      <c r="E26" s="14"/>
    </row>
    <row r="27" spans="1:6" x14ac:dyDescent="0.25">
      <c r="A27" s="4">
        <v>600</v>
      </c>
      <c r="B27" s="17">
        <v>42006</v>
      </c>
      <c r="C27" s="13" t="s">
        <v>7</v>
      </c>
      <c r="D27" s="9">
        <v>1000</v>
      </c>
      <c r="E27" s="9"/>
    </row>
  </sheetData>
  <mergeCells count="2">
    <mergeCell ref="A1:C1"/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2" sqref="K12"/>
    </sheetView>
  </sheetViews>
  <sheetFormatPr baseColWidth="10" defaultRowHeight="15" x14ac:dyDescent="0.25"/>
  <cols>
    <col min="2" max="2" width="13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C1</vt:lpstr>
      <vt:lpstr>Feuil3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 </cp:lastModifiedBy>
  <dcterms:created xsi:type="dcterms:W3CDTF">2016-10-06T11:22:39Z</dcterms:created>
  <dcterms:modified xsi:type="dcterms:W3CDTF">2016-10-06T12:50:43Z</dcterms:modified>
</cp:coreProperties>
</file>