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170" yWindow="-30" windowWidth="11130" windowHeight="12210" activeTab="1"/>
  </bookViews>
  <sheets>
    <sheet name="Fer" sheetId="2" r:id="rId1"/>
    <sheet name="Feuil1" sheetId="4" r:id="rId2"/>
    <sheet name="Feuil2" sheetId="5" r:id="rId3"/>
  </sheets>
  <definedNames>
    <definedName name="An">Fer!$A$1</definedName>
    <definedName name="Année">Fer!$F$3:$F$14</definedName>
    <definedName name="Fer">Fer!$D$3:$D$15</definedName>
    <definedName name="_xlnm.Print_Titles" localSheetId="1">Feuil1!$A:$B,Feuil1!$2:$3</definedName>
    <definedName name="Mois">Fer!$G$3:$G$14</definedName>
    <definedName name="Pâques">Fer!$D$4</definedName>
  </definedNames>
  <calcPr calcId="145621"/>
</workbook>
</file>

<file path=xl/calcChain.xml><?xml version="1.0" encoding="utf-8"?>
<calcChain xmlns="http://schemas.openxmlformats.org/spreadsheetml/2006/main">
  <c r="AF23" i="4" l="1"/>
  <c r="AG221" i="4"/>
  <c r="AA221" i="4"/>
  <c r="AC181" i="4"/>
  <c r="AD141" i="4"/>
  <c r="AF101" i="4"/>
  <c r="C81" i="4"/>
  <c r="E41" i="4"/>
  <c r="AC21" i="4"/>
  <c r="Z21" i="4"/>
  <c r="V21" i="4"/>
  <c r="S21" i="4"/>
  <c r="O21" i="4"/>
  <c r="L21" i="4"/>
  <c r="H21" i="4"/>
  <c r="E21" i="4"/>
  <c r="F21" i="4"/>
  <c r="G21" i="4" s="1"/>
  <c r="D21" i="4"/>
  <c r="C21" i="4"/>
  <c r="K1" i="4"/>
  <c r="H1" i="4"/>
  <c r="I21" i="4" l="1"/>
  <c r="J21" i="4" s="1"/>
  <c r="K21" i="4" s="1"/>
  <c r="M21" i="4" s="1"/>
  <c r="N21" i="4" s="1"/>
  <c r="P21" i="4" s="1"/>
  <c r="Q21" i="4" s="1"/>
  <c r="R21" i="4" s="1"/>
  <c r="T21" i="4" s="1"/>
  <c r="U21" i="4" s="1"/>
  <c r="W21" i="4" s="1"/>
  <c r="X21" i="4" s="1"/>
  <c r="Y21" i="4" s="1"/>
  <c r="AA21" i="4" s="1"/>
  <c r="AB21" i="4" s="1"/>
  <c r="AD21" i="4" s="1"/>
  <c r="C41" i="4" s="1"/>
  <c r="D41" i="4" s="1"/>
  <c r="F41" i="4" s="1"/>
  <c r="G41" i="4" s="1"/>
  <c r="W3" i="5"/>
  <c r="C222" i="5"/>
  <c r="C223" i="5" s="1"/>
  <c r="C202" i="5"/>
  <c r="D202" i="5" s="1"/>
  <c r="C182" i="5"/>
  <c r="C163" i="5"/>
  <c r="E162" i="5"/>
  <c r="C162" i="5"/>
  <c r="D162" i="5" s="1"/>
  <c r="D163" i="5" s="1"/>
  <c r="C142" i="5"/>
  <c r="C122" i="5"/>
  <c r="C102" i="5"/>
  <c r="D102" i="5" s="1"/>
  <c r="D103" i="5" s="1"/>
  <c r="C82" i="5"/>
  <c r="C62" i="5"/>
  <c r="D62" i="5" s="1"/>
  <c r="D63" i="5" s="1"/>
  <c r="C42" i="5"/>
  <c r="C43" i="5" s="1"/>
  <c r="C22" i="5"/>
  <c r="D22" i="5" s="1"/>
  <c r="C2" i="5"/>
  <c r="C3" i="5" s="1"/>
  <c r="C222" i="4"/>
  <c r="C223" i="4" s="1"/>
  <c r="C202" i="4"/>
  <c r="C203" i="4" s="1"/>
  <c r="C182" i="4"/>
  <c r="C183" i="4" s="1"/>
  <c r="C162" i="4"/>
  <c r="C163" i="4" s="1"/>
  <c r="C142" i="4"/>
  <c r="C143" i="4" s="1"/>
  <c r="C122" i="4"/>
  <c r="C123" i="4" s="1"/>
  <c r="C102" i="4"/>
  <c r="C103" i="4" s="1"/>
  <c r="C82" i="4"/>
  <c r="C83" i="4" s="1"/>
  <c r="C62" i="4"/>
  <c r="C63" i="4" s="1"/>
  <c r="C42" i="4"/>
  <c r="C43" i="4" s="1"/>
  <c r="C22" i="4"/>
  <c r="C23" i="4" s="1"/>
  <c r="H41" i="4" l="1"/>
  <c r="I41" i="4" s="1"/>
  <c r="J41" i="4" s="1"/>
  <c r="K41" i="4" s="1"/>
  <c r="D23" i="5"/>
  <c r="E22" i="5"/>
  <c r="C23" i="5"/>
  <c r="E62" i="5"/>
  <c r="C63" i="5"/>
  <c r="C123" i="5"/>
  <c r="D122" i="5"/>
  <c r="D203" i="5"/>
  <c r="E202" i="5"/>
  <c r="D2" i="5"/>
  <c r="D42" i="5"/>
  <c r="C83" i="5"/>
  <c r="D82" i="5"/>
  <c r="E102" i="5"/>
  <c r="C103" i="5"/>
  <c r="C143" i="5"/>
  <c r="D142" i="5"/>
  <c r="F162" i="5"/>
  <c r="E163" i="5"/>
  <c r="C183" i="5"/>
  <c r="D182" i="5"/>
  <c r="C203" i="5"/>
  <c r="D222" i="5"/>
  <c r="D222" i="4"/>
  <c r="D202" i="4"/>
  <c r="D182" i="4"/>
  <c r="D162" i="4"/>
  <c r="D142" i="4"/>
  <c r="D122" i="4"/>
  <c r="D102" i="4"/>
  <c r="D82" i="4"/>
  <c r="D62" i="4"/>
  <c r="D42" i="4"/>
  <c r="D22" i="4"/>
  <c r="A1" i="2"/>
  <c r="L41" i="4" l="1"/>
  <c r="M41" i="4" s="1"/>
  <c r="N41" i="4" s="1"/>
  <c r="F163" i="5"/>
  <c r="G162" i="5"/>
  <c r="F102" i="5"/>
  <c r="E103" i="5"/>
  <c r="E2" i="5"/>
  <c r="D3" i="5"/>
  <c r="F62" i="5"/>
  <c r="E63" i="5"/>
  <c r="F22" i="5"/>
  <c r="E23" i="5"/>
  <c r="D223" i="5"/>
  <c r="E222" i="5"/>
  <c r="D183" i="5"/>
  <c r="E182" i="5"/>
  <c r="D143" i="5"/>
  <c r="E142" i="5"/>
  <c r="D83" i="5"/>
  <c r="E82" i="5"/>
  <c r="D43" i="5"/>
  <c r="E42" i="5"/>
  <c r="F202" i="5"/>
  <c r="E203" i="5"/>
  <c r="E122" i="5"/>
  <c r="D123" i="5"/>
  <c r="D223" i="4"/>
  <c r="E222" i="4"/>
  <c r="D203" i="4"/>
  <c r="E202" i="4"/>
  <c r="D183" i="4"/>
  <c r="E182" i="4"/>
  <c r="D163" i="4"/>
  <c r="E162" i="4"/>
  <c r="D143" i="4"/>
  <c r="E142" i="4"/>
  <c r="D123" i="4"/>
  <c r="E122" i="4"/>
  <c r="D103" i="4"/>
  <c r="E102" i="4"/>
  <c r="D83" i="4"/>
  <c r="E82" i="4"/>
  <c r="D63" i="4"/>
  <c r="E62" i="4"/>
  <c r="D43" i="4"/>
  <c r="E42" i="4"/>
  <c r="D23" i="4"/>
  <c r="E22" i="4"/>
  <c r="C2" i="4"/>
  <c r="O41" i="4" l="1"/>
  <c r="P41" i="4" s="1"/>
  <c r="Q41" i="4" s="1"/>
  <c r="R41" i="4" s="1"/>
  <c r="E43" i="5"/>
  <c r="F42" i="5"/>
  <c r="E83" i="5"/>
  <c r="F82" i="5"/>
  <c r="E143" i="5"/>
  <c r="F142" i="5"/>
  <c r="E183" i="5"/>
  <c r="F182" i="5"/>
  <c r="E223" i="5"/>
  <c r="F222" i="5"/>
  <c r="H162" i="5"/>
  <c r="G163" i="5"/>
  <c r="E123" i="5"/>
  <c r="F122" i="5"/>
  <c r="F203" i="5"/>
  <c r="G202" i="5"/>
  <c r="F23" i="5"/>
  <c r="G22" i="5"/>
  <c r="F63" i="5"/>
  <c r="G62" i="5"/>
  <c r="E3" i="5"/>
  <c r="F2" i="5"/>
  <c r="F103" i="5"/>
  <c r="G102" i="5"/>
  <c r="E223" i="4"/>
  <c r="F222" i="4"/>
  <c r="E203" i="4"/>
  <c r="F202" i="4"/>
  <c r="E183" i="4"/>
  <c r="F182" i="4"/>
  <c r="E163" i="4"/>
  <c r="F162" i="4"/>
  <c r="E143" i="4"/>
  <c r="F142" i="4"/>
  <c r="E123" i="4"/>
  <c r="F122" i="4"/>
  <c r="E103" i="4"/>
  <c r="F102" i="4"/>
  <c r="E83" i="4"/>
  <c r="F82" i="4"/>
  <c r="E63" i="4"/>
  <c r="F62" i="4"/>
  <c r="E43" i="4"/>
  <c r="F42" i="4"/>
  <c r="E23" i="4"/>
  <c r="F22" i="4"/>
  <c r="D2" i="4"/>
  <c r="C3" i="4"/>
  <c r="D12" i="2"/>
  <c r="S41" i="4" l="1"/>
  <c r="T41" i="4" s="1"/>
  <c r="U41" i="4" s="1"/>
  <c r="E2" i="4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G3" i="4" s="1"/>
  <c r="D1" i="4"/>
  <c r="E1" i="4" s="1"/>
  <c r="F1" i="4" s="1"/>
  <c r="G1" i="4" s="1"/>
  <c r="I1" i="4" s="1"/>
  <c r="J1" i="4" s="1"/>
  <c r="L1" i="4" s="1"/>
  <c r="M1" i="4" s="1"/>
  <c r="N1" i="4" s="1"/>
  <c r="H102" i="5"/>
  <c r="G103" i="5"/>
  <c r="F3" i="5"/>
  <c r="G2" i="5"/>
  <c r="H62" i="5"/>
  <c r="G63" i="5"/>
  <c r="H22" i="5"/>
  <c r="G23" i="5"/>
  <c r="H202" i="5"/>
  <c r="G203" i="5"/>
  <c r="F123" i="5"/>
  <c r="G122" i="5"/>
  <c r="F223" i="5"/>
  <c r="G222" i="5"/>
  <c r="F183" i="5"/>
  <c r="G182" i="5"/>
  <c r="F143" i="5"/>
  <c r="G142" i="5"/>
  <c r="G82" i="5"/>
  <c r="F83" i="5"/>
  <c r="F43" i="5"/>
  <c r="G42" i="5"/>
  <c r="H163" i="5"/>
  <c r="I162" i="5"/>
  <c r="F223" i="4"/>
  <c r="G222" i="4"/>
  <c r="F203" i="4"/>
  <c r="G202" i="4"/>
  <c r="F183" i="4"/>
  <c r="G182" i="4"/>
  <c r="F163" i="4"/>
  <c r="G162" i="4"/>
  <c r="F143" i="4"/>
  <c r="G142" i="4"/>
  <c r="F123" i="4"/>
  <c r="G122" i="4"/>
  <c r="F103" i="4"/>
  <c r="G102" i="4"/>
  <c r="F83" i="4"/>
  <c r="G82" i="4"/>
  <c r="F63" i="4"/>
  <c r="G62" i="4"/>
  <c r="F43" i="4"/>
  <c r="G42" i="4"/>
  <c r="F23" i="4"/>
  <c r="G22" i="4"/>
  <c r="R3" i="4"/>
  <c r="K3" i="4"/>
  <c r="F3" i="4"/>
  <c r="N3" i="4"/>
  <c r="S3" i="4"/>
  <c r="D3" i="4"/>
  <c r="H3" i="4"/>
  <c r="P3" i="4"/>
  <c r="V3" i="4"/>
  <c r="E3" i="4"/>
  <c r="I3" i="4"/>
  <c r="O3" i="4"/>
  <c r="W3" i="4"/>
  <c r="AE3" i="4"/>
  <c r="T3" i="4"/>
  <c r="X3" i="4"/>
  <c r="AF3" i="4"/>
  <c r="M3" i="4"/>
  <c r="Q3" i="4"/>
  <c r="Y3" i="4"/>
  <c r="AC3" i="4"/>
  <c r="D6" i="2"/>
  <c r="D3" i="2"/>
  <c r="D7" i="2"/>
  <c r="D11" i="2"/>
  <c r="D15" i="2"/>
  <c r="D14" i="2"/>
  <c r="D13" i="2"/>
  <c r="D10" i="2"/>
  <c r="D4" i="2"/>
  <c r="V41" i="4" l="1"/>
  <c r="W41" i="4" s="1"/>
  <c r="X41" i="4" s="1"/>
  <c r="Y41" i="4" s="1"/>
  <c r="U3" i="4"/>
  <c r="AB3" i="4"/>
  <c r="AA3" i="4"/>
  <c r="L3" i="4"/>
  <c r="G3" i="4"/>
  <c r="J3" i="4"/>
  <c r="AD3" i="4"/>
  <c r="Z3" i="4"/>
  <c r="O1" i="4"/>
  <c r="P1" i="4" s="1"/>
  <c r="Q1" i="4" s="1"/>
  <c r="J162" i="5"/>
  <c r="I163" i="5"/>
  <c r="G43" i="5"/>
  <c r="H42" i="5"/>
  <c r="G143" i="5"/>
  <c r="H142" i="5"/>
  <c r="G183" i="5"/>
  <c r="H182" i="5"/>
  <c r="G223" i="5"/>
  <c r="H222" i="5"/>
  <c r="G123" i="5"/>
  <c r="H122" i="5"/>
  <c r="G3" i="5"/>
  <c r="H2" i="5"/>
  <c r="G83" i="5"/>
  <c r="H82" i="5"/>
  <c r="H203" i="5"/>
  <c r="I202" i="5"/>
  <c r="H23" i="5"/>
  <c r="I22" i="5"/>
  <c r="H63" i="5"/>
  <c r="I62" i="5"/>
  <c r="H103" i="5"/>
  <c r="I102" i="5"/>
  <c r="G223" i="4"/>
  <c r="H222" i="4"/>
  <c r="G203" i="4"/>
  <c r="H202" i="4"/>
  <c r="G183" i="4"/>
  <c r="H182" i="4"/>
  <c r="G163" i="4"/>
  <c r="H162" i="4"/>
  <c r="G143" i="4"/>
  <c r="H142" i="4"/>
  <c r="G123" i="4"/>
  <c r="H122" i="4"/>
  <c r="G103" i="4"/>
  <c r="H102" i="4"/>
  <c r="G83" i="4"/>
  <c r="H82" i="4"/>
  <c r="G63" i="4"/>
  <c r="H62" i="4"/>
  <c r="G43" i="4"/>
  <c r="H42" i="4"/>
  <c r="G23" i="4"/>
  <c r="H22" i="4"/>
  <c r="D8" i="2"/>
  <c r="D9" i="2"/>
  <c r="D5" i="2"/>
  <c r="Z41" i="4" l="1"/>
  <c r="AA41" i="4" s="1"/>
  <c r="AB41" i="4" s="1"/>
  <c r="R1" i="4"/>
  <c r="S1" i="4" s="1"/>
  <c r="T1" i="4" s="1"/>
  <c r="U1" i="4" s="1"/>
  <c r="J102" i="5"/>
  <c r="I103" i="5"/>
  <c r="J62" i="5"/>
  <c r="I63" i="5"/>
  <c r="J22" i="5"/>
  <c r="I23" i="5"/>
  <c r="J202" i="5"/>
  <c r="I203" i="5"/>
  <c r="H83" i="5"/>
  <c r="I82" i="5"/>
  <c r="I2" i="5"/>
  <c r="H3" i="5"/>
  <c r="I122" i="5"/>
  <c r="H123" i="5"/>
  <c r="H223" i="5"/>
  <c r="I222" i="5"/>
  <c r="H183" i="5"/>
  <c r="I182" i="5"/>
  <c r="H143" i="5"/>
  <c r="I142" i="5"/>
  <c r="H43" i="5"/>
  <c r="I42" i="5"/>
  <c r="J163" i="5"/>
  <c r="K162" i="5"/>
  <c r="H223" i="4"/>
  <c r="I222" i="4"/>
  <c r="H203" i="4"/>
  <c r="I202" i="4"/>
  <c r="H183" i="4"/>
  <c r="I182" i="4"/>
  <c r="H163" i="4"/>
  <c r="I162" i="4"/>
  <c r="H143" i="4"/>
  <c r="I142" i="4"/>
  <c r="H123" i="4"/>
  <c r="I122" i="4"/>
  <c r="H103" i="4"/>
  <c r="I102" i="4"/>
  <c r="H83" i="4"/>
  <c r="I82" i="4"/>
  <c r="H63" i="4"/>
  <c r="I62" i="4"/>
  <c r="H43" i="4"/>
  <c r="I42" i="4"/>
  <c r="H23" i="4"/>
  <c r="I22" i="4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AC41" i="4" l="1"/>
  <c r="AD41" i="4" s="1"/>
  <c r="AE41" i="4" s="1"/>
  <c r="AF41" i="4" s="1"/>
  <c r="V1" i="4"/>
  <c r="W1" i="4" s="1"/>
  <c r="X1" i="4" s="1"/>
  <c r="Y1" i="4" s="1"/>
  <c r="Z1" i="4" s="1"/>
  <c r="AA1" i="4" s="1"/>
  <c r="AB1" i="4" s="1"/>
  <c r="L162" i="5"/>
  <c r="K163" i="5"/>
  <c r="I43" i="5"/>
  <c r="J42" i="5"/>
  <c r="I143" i="5"/>
  <c r="J142" i="5"/>
  <c r="I183" i="5"/>
  <c r="J182" i="5"/>
  <c r="I223" i="5"/>
  <c r="J222" i="5"/>
  <c r="I83" i="5"/>
  <c r="J82" i="5"/>
  <c r="I123" i="5"/>
  <c r="J122" i="5"/>
  <c r="I3" i="5"/>
  <c r="J2" i="5"/>
  <c r="J203" i="5"/>
  <c r="K202" i="5"/>
  <c r="J23" i="5"/>
  <c r="K22" i="5"/>
  <c r="J63" i="5"/>
  <c r="K62" i="5"/>
  <c r="J103" i="5"/>
  <c r="K102" i="5"/>
  <c r="I223" i="4"/>
  <c r="J222" i="4"/>
  <c r="I203" i="4"/>
  <c r="J202" i="4"/>
  <c r="I183" i="4"/>
  <c r="J182" i="4"/>
  <c r="I163" i="4"/>
  <c r="J162" i="4"/>
  <c r="I143" i="4"/>
  <c r="J142" i="4"/>
  <c r="I123" i="4"/>
  <c r="J122" i="4"/>
  <c r="I103" i="4"/>
  <c r="J102" i="4"/>
  <c r="I83" i="4"/>
  <c r="J82" i="4"/>
  <c r="I63" i="4"/>
  <c r="J62" i="4"/>
  <c r="I43" i="4"/>
  <c r="J42" i="4"/>
  <c r="I23" i="4"/>
  <c r="J22" i="4"/>
  <c r="AG41" i="4" l="1"/>
  <c r="C61" i="4" s="1"/>
  <c r="D61" i="4" s="1"/>
  <c r="AC1" i="4"/>
  <c r="AD1" i="4" s="1"/>
  <c r="AE1" i="4" s="1"/>
  <c r="AF1" i="4" s="1"/>
  <c r="AG1" i="4" s="1"/>
  <c r="L102" i="5"/>
  <c r="K103" i="5"/>
  <c r="L62" i="5"/>
  <c r="K63" i="5"/>
  <c r="L22" i="5"/>
  <c r="K23" i="5"/>
  <c r="L202" i="5"/>
  <c r="K203" i="5"/>
  <c r="J3" i="5"/>
  <c r="K2" i="5"/>
  <c r="J123" i="5"/>
  <c r="K122" i="5"/>
  <c r="K82" i="5"/>
  <c r="J83" i="5"/>
  <c r="J223" i="5"/>
  <c r="K222" i="5"/>
  <c r="K182" i="5"/>
  <c r="J183" i="5"/>
  <c r="J143" i="5"/>
  <c r="K142" i="5"/>
  <c r="J43" i="5"/>
  <c r="K42" i="5"/>
  <c r="L163" i="5"/>
  <c r="M162" i="5"/>
  <c r="J223" i="4"/>
  <c r="K222" i="4"/>
  <c r="J203" i="4"/>
  <c r="K202" i="4"/>
  <c r="J183" i="4"/>
  <c r="K182" i="4"/>
  <c r="J163" i="4"/>
  <c r="K162" i="4"/>
  <c r="J143" i="4"/>
  <c r="K142" i="4"/>
  <c r="J123" i="4"/>
  <c r="K122" i="4"/>
  <c r="J103" i="4"/>
  <c r="K102" i="4"/>
  <c r="J83" i="4"/>
  <c r="K82" i="4"/>
  <c r="J63" i="4"/>
  <c r="K62" i="4"/>
  <c r="J43" i="4"/>
  <c r="K42" i="4"/>
  <c r="J23" i="4"/>
  <c r="K22" i="4"/>
  <c r="E61" i="4" l="1"/>
  <c r="F61" i="4" s="1"/>
  <c r="G61" i="4" s="1"/>
  <c r="H61" i="4" s="1"/>
  <c r="N162" i="5"/>
  <c r="M163" i="5"/>
  <c r="K43" i="5"/>
  <c r="L42" i="5"/>
  <c r="K143" i="5"/>
  <c r="L142" i="5"/>
  <c r="K223" i="5"/>
  <c r="L222" i="5"/>
  <c r="K123" i="5"/>
  <c r="L122" i="5"/>
  <c r="K3" i="5"/>
  <c r="L2" i="5"/>
  <c r="K183" i="5"/>
  <c r="L182" i="5"/>
  <c r="K83" i="5"/>
  <c r="L82" i="5"/>
  <c r="L203" i="5"/>
  <c r="M202" i="5"/>
  <c r="L23" i="5"/>
  <c r="M22" i="5"/>
  <c r="L63" i="5"/>
  <c r="M62" i="5"/>
  <c r="L103" i="5"/>
  <c r="M102" i="5"/>
  <c r="K223" i="4"/>
  <c r="L222" i="4"/>
  <c r="K203" i="4"/>
  <c r="L202" i="4"/>
  <c r="K183" i="4"/>
  <c r="L182" i="4"/>
  <c r="K163" i="4"/>
  <c r="L162" i="4"/>
  <c r="K143" i="4"/>
  <c r="L142" i="4"/>
  <c r="K123" i="4"/>
  <c r="L122" i="4"/>
  <c r="K103" i="4"/>
  <c r="L102" i="4"/>
  <c r="K83" i="4"/>
  <c r="L82" i="4"/>
  <c r="K63" i="4"/>
  <c r="L62" i="4"/>
  <c r="K43" i="4"/>
  <c r="L42" i="4"/>
  <c r="K23" i="4"/>
  <c r="L22" i="4"/>
  <c r="I61" i="4" l="1"/>
  <c r="J61" i="4" s="1"/>
  <c r="K61" i="4" s="1"/>
  <c r="N102" i="5"/>
  <c r="M103" i="5"/>
  <c r="N62" i="5"/>
  <c r="M63" i="5"/>
  <c r="N22" i="5"/>
  <c r="M23" i="5"/>
  <c r="N202" i="5"/>
  <c r="M203" i="5"/>
  <c r="L83" i="5"/>
  <c r="M82" i="5"/>
  <c r="L183" i="5"/>
  <c r="M182" i="5"/>
  <c r="L3" i="5"/>
  <c r="M2" i="5"/>
  <c r="M122" i="5"/>
  <c r="L123" i="5"/>
  <c r="L223" i="5"/>
  <c r="M222" i="5"/>
  <c r="L143" i="5"/>
  <c r="M142" i="5"/>
  <c r="L43" i="5"/>
  <c r="M42" i="5"/>
  <c r="N163" i="5"/>
  <c r="O162" i="5"/>
  <c r="L223" i="4"/>
  <c r="M222" i="4"/>
  <c r="L203" i="4"/>
  <c r="M202" i="4"/>
  <c r="L183" i="4"/>
  <c r="M182" i="4"/>
  <c r="L163" i="4"/>
  <c r="M162" i="4"/>
  <c r="L143" i="4"/>
  <c r="M142" i="4"/>
  <c r="L123" i="4"/>
  <c r="M122" i="4"/>
  <c r="L103" i="4"/>
  <c r="M102" i="4"/>
  <c r="L83" i="4"/>
  <c r="M82" i="4"/>
  <c r="L63" i="4"/>
  <c r="M62" i="4"/>
  <c r="L43" i="4"/>
  <c r="M42" i="4"/>
  <c r="L23" i="4"/>
  <c r="M22" i="4"/>
  <c r="L61" i="4" l="1"/>
  <c r="M61" i="4" s="1"/>
  <c r="N61" i="4" s="1"/>
  <c r="O61" i="4" s="1"/>
  <c r="P61" i="4" s="1"/>
  <c r="Q61" i="4" s="1"/>
  <c r="R61" i="4" s="1"/>
  <c r="S61" i="4" s="1"/>
  <c r="T61" i="4" s="1"/>
  <c r="U61" i="4" s="1"/>
  <c r="V61" i="4" s="1"/>
  <c r="W61" i="4" s="1"/>
  <c r="X61" i="4" s="1"/>
  <c r="Y61" i="4" s="1"/>
  <c r="P162" i="5"/>
  <c r="O163" i="5"/>
  <c r="M43" i="5"/>
  <c r="N42" i="5"/>
  <c r="M143" i="5"/>
  <c r="N142" i="5"/>
  <c r="M223" i="5"/>
  <c r="N222" i="5"/>
  <c r="M3" i="5"/>
  <c r="N2" i="5"/>
  <c r="M183" i="5"/>
  <c r="N182" i="5"/>
  <c r="M83" i="5"/>
  <c r="N82" i="5"/>
  <c r="M123" i="5"/>
  <c r="N122" i="5"/>
  <c r="N203" i="5"/>
  <c r="O202" i="5"/>
  <c r="N23" i="5"/>
  <c r="O22" i="5"/>
  <c r="N63" i="5"/>
  <c r="O62" i="5"/>
  <c r="N103" i="5"/>
  <c r="O102" i="5"/>
  <c r="M223" i="4"/>
  <c r="N222" i="4"/>
  <c r="M203" i="4"/>
  <c r="N202" i="4"/>
  <c r="M183" i="4"/>
  <c r="N182" i="4"/>
  <c r="M163" i="4"/>
  <c r="N162" i="4"/>
  <c r="M143" i="4"/>
  <c r="N142" i="4"/>
  <c r="M123" i="4"/>
  <c r="N122" i="4"/>
  <c r="M103" i="4"/>
  <c r="N102" i="4"/>
  <c r="M83" i="4"/>
  <c r="N82" i="4"/>
  <c r="M63" i="4"/>
  <c r="N62" i="4"/>
  <c r="M43" i="4"/>
  <c r="N42" i="4"/>
  <c r="M23" i="4"/>
  <c r="N22" i="4"/>
  <c r="Z61" i="4" l="1"/>
  <c r="AA61" i="4" s="1"/>
  <c r="AB61" i="4" s="1"/>
  <c r="AC61" i="4" s="1"/>
  <c r="P102" i="5"/>
  <c r="O103" i="5"/>
  <c r="P62" i="5"/>
  <c r="O63" i="5"/>
  <c r="P22" i="5"/>
  <c r="O23" i="5"/>
  <c r="P202" i="5"/>
  <c r="O203" i="5"/>
  <c r="N123" i="5"/>
  <c r="O122" i="5"/>
  <c r="O82" i="5"/>
  <c r="N83" i="5"/>
  <c r="N183" i="5"/>
  <c r="O182" i="5"/>
  <c r="O2" i="5"/>
  <c r="N3" i="5"/>
  <c r="N223" i="5"/>
  <c r="O222" i="5"/>
  <c r="N143" i="5"/>
  <c r="O142" i="5"/>
  <c r="N43" i="5"/>
  <c r="O42" i="5"/>
  <c r="P163" i="5"/>
  <c r="Q162" i="5"/>
  <c r="N223" i="4"/>
  <c r="O222" i="4"/>
  <c r="N203" i="4"/>
  <c r="O202" i="4"/>
  <c r="N183" i="4"/>
  <c r="O182" i="4"/>
  <c r="N163" i="4"/>
  <c r="O162" i="4"/>
  <c r="N143" i="4"/>
  <c r="O142" i="4"/>
  <c r="N123" i="4"/>
  <c r="O122" i="4"/>
  <c r="N103" i="4"/>
  <c r="O102" i="4"/>
  <c r="N83" i="4"/>
  <c r="O82" i="4"/>
  <c r="N63" i="4"/>
  <c r="O62" i="4"/>
  <c r="N43" i="4"/>
  <c r="O42" i="4"/>
  <c r="N23" i="4"/>
  <c r="O22" i="4"/>
  <c r="AD61" i="4" l="1"/>
  <c r="AE61" i="4" s="1"/>
  <c r="AF61" i="4" s="1"/>
  <c r="R162" i="5"/>
  <c r="Q163" i="5"/>
  <c r="O43" i="5"/>
  <c r="P42" i="5"/>
  <c r="O143" i="5"/>
  <c r="P142" i="5"/>
  <c r="O223" i="5"/>
  <c r="P222" i="5"/>
  <c r="O183" i="5"/>
  <c r="P182" i="5"/>
  <c r="O123" i="5"/>
  <c r="P122" i="5"/>
  <c r="O3" i="5"/>
  <c r="P2" i="5"/>
  <c r="O83" i="5"/>
  <c r="P82" i="5"/>
  <c r="P203" i="5"/>
  <c r="Q202" i="5"/>
  <c r="P23" i="5"/>
  <c r="Q22" i="5"/>
  <c r="P63" i="5"/>
  <c r="Q62" i="5"/>
  <c r="P103" i="5"/>
  <c r="Q102" i="5"/>
  <c r="O223" i="4"/>
  <c r="P222" i="4"/>
  <c r="O203" i="4"/>
  <c r="P202" i="4"/>
  <c r="O183" i="4"/>
  <c r="P182" i="4"/>
  <c r="O163" i="4"/>
  <c r="P162" i="4"/>
  <c r="O143" i="4"/>
  <c r="P142" i="4"/>
  <c r="O123" i="4"/>
  <c r="P122" i="4"/>
  <c r="O103" i="4"/>
  <c r="P102" i="4"/>
  <c r="O83" i="4"/>
  <c r="P82" i="4"/>
  <c r="O63" i="4"/>
  <c r="P62" i="4"/>
  <c r="O43" i="4"/>
  <c r="P42" i="4"/>
  <c r="O23" i="4"/>
  <c r="P22" i="4"/>
  <c r="D81" i="4" l="1"/>
  <c r="E81" i="4" s="1"/>
  <c r="F81" i="4" s="1"/>
  <c r="R102" i="5"/>
  <c r="Q103" i="5"/>
  <c r="R62" i="5"/>
  <c r="Q63" i="5"/>
  <c r="R22" i="5"/>
  <c r="Q23" i="5"/>
  <c r="R202" i="5"/>
  <c r="Q203" i="5"/>
  <c r="P83" i="5"/>
  <c r="Q82" i="5"/>
  <c r="P3" i="5"/>
  <c r="Q2" i="5"/>
  <c r="Q122" i="5"/>
  <c r="P123" i="5"/>
  <c r="P183" i="5"/>
  <c r="Q182" i="5"/>
  <c r="P223" i="5"/>
  <c r="Q222" i="5"/>
  <c r="P143" i="5"/>
  <c r="Q142" i="5"/>
  <c r="P43" i="5"/>
  <c r="Q42" i="5"/>
  <c r="R163" i="5"/>
  <c r="S162" i="5"/>
  <c r="P223" i="4"/>
  <c r="Q222" i="4"/>
  <c r="P203" i="4"/>
  <c r="Q202" i="4"/>
  <c r="P183" i="4"/>
  <c r="Q182" i="4"/>
  <c r="P163" i="4"/>
  <c r="Q162" i="4"/>
  <c r="P143" i="4"/>
  <c r="Q142" i="4"/>
  <c r="P123" i="4"/>
  <c r="Q122" i="4"/>
  <c r="P103" i="4"/>
  <c r="Q102" i="4"/>
  <c r="P83" i="4"/>
  <c r="Q82" i="4"/>
  <c r="P63" i="4"/>
  <c r="Q62" i="4"/>
  <c r="P43" i="4"/>
  <c r="Q42" i="4"/>
  <c r="P23" i="4"/>
  <c r="Q22" i="4"/>
  <c r="G81" i="4" l="1"/>
  <c r="H81" i="4" s="1"/>
  <c r="I81" i="4" s="1"/>
  <c r="T162" i="5"/>
  <c r="S163" i="5"/>
  <c r="Q43" i="5"/>
  <c r="R42" i="5"/>
  <c r="Q143" i="5"/>
  <c r="R142" i="5"/>
  <c r="Q223" i="5"/>
  <c r="R222" i="5"/>
  <c r="Q183" i="5"/>
  <c r="R182" i="5"/>
  <c r="Q3" i="5"/>
  <c r="R2" i="5"/>
  <c r="Q83" i="5"/>
  <c r="R82" i="5"/>
  <c r="Q123" i="5"/>
  <c r="R122" i="5"/>
  <c r="R203" i="5"/>
  <c r="S202" i="5"/>
  <c r="R23" i="5"/>
  <c r="S22" i="5"/>
  <c r="R63" i="5"/>
  <c r="S62" i="5"/>
  <c r="R103" i="5"/>
  <c r="S102" i="5"/>
  <c r="Q223" i="4"/>
  <c r="R222" i="4"/>
  <c r="Q203" i="4"/>
  <c r="R202" i="4"/>
  <c r="Q183" i="4"/>
  <c r="R182" i="4"/>
  <c r="Q163" i="4"/>
  <c r="R162" i="4"/>
  <c r="Q143" i="4"/>
  <c r="R142" i="4"/>
  <c r="Q123" i="4"/>
  <c r="R122" i="4"/>
  <c r="Q103" i="4"/>
  <c r="R102" i="4"/>
  <c r="Q83" i="4"/>
  <c r="R82" i="4"/>
  <c r="Q63" i="4"/>
  <c r="R62" i="4"/>
  <c r="Q43" i="4"/>
  <c r="R42" i="4"/>
  <c r="Q23" i="4"/>
  <c r="R22" i="4"/>
  <c r="J81" i="4" l="1"/>
  <c r="K81" i="4" s="1"/>
  <c r="L81" i="4" s="1"/>
  <c r="M81" i="4" s="1"/>
  <c r="T102" i="5"/>
  <c r="S103" i="5"/>
  <c r="T62" i="5"/>
  <c r="S63" i="5"/>
  <c r="T22" i="5"/>
  <c r="S23" i="5"/>
  <c r="T202" i="5"/>
  <c r="S203" i="5"/>
  <c r="R123" i="5"/>
  <c r="S122" i="5"/>
  <c r="S82" i="5"/>
  <c r="R83" i="5"/>
  <c r="S2" i="5"/>
  <c r="R3" i="5"/>
  <c r="S182" i="5"/>
  <c r="R183" i="5"/>
  <c r="R223" i="5"/>
  <c r="S222" i="5"/>
  <c r="R143" i="5"/>
  <c r="S142" i="5"/>
  <c r="R43" i="5"/>
  <c r="S42" i="5"/>
  <c r="T163" i="5"/>
  <c r="U162" i="5"/>
  <c r="R223" i="4"/>
  <c r="S222" i="4"/>
  <c r="R203" i="4"/>
  <c r="S202" i="4"/>
  <c r="R183" i="4"/>
  <c r="S182" i="4"/>
  <c r="R163" i="4"/>
  <c r="S162" i="4"/>
  <c r="R143" i="4"/>
  <c r="S142" i="4"/>
  <c r="R123" i="4"/>
  <c r="S122" i="4"/>
  <c r="R103" i="4"/>
  <c r="S102" i="4"/>
  <c r="R83" i="4"/>
  <c r="S82" i="4"/>
  <c r="R63" i="4"/>
  <c r="S62" i="4"/>
  <c r="R43" i="4"/>
  <c r="S42" i="4"/>
  <c r="R23" i="4"/>
  <c r="S22" i="4"/>
  <c r="N81" i="4" l="1"/>
  <c r="O81" i="4" s="1"/>
  <c r="P81" i="4" s="1"/>
  <c r="V162" i="5"/>
  <c r="U163" i="5"/>
  <c r="S43" i="5"/>
  <c r="T42" i="5"/>
  <c r="S143" i="5"/>
  <c r="T142" i="5"/>
  <c r="S223" i="5"/>
  <c r="T222" i="5"/>
  <c r="S123" i="5"/>
  <c r="T122" i="5"/>
  <c r="S183" i="5"/>
  <c r="T182" i="5"/>
  <c r="S3" i="5"/>
  <c r="T2" i="5"/>
  <c r="S83" i="5"/>
  <c r="T82" i="5"/>
  <c r="T203" i="5"/>
  <c r="U202" i="5"/>
  <c r="T23" i="5"/>
  <c r="U22" i="5"/>
  <c r="T63" i="5"/>
  <c r="U62" i="5"/>
  <c r="T103" i="5"/>
  <c r="U102" i="5"/>
  <c r="S223" i="4"/>
  <c r="T222" i="4"/>
  <c r="S203" i="4"/>
  <c r="T202" i="4"/>
  <c r="S183" i="4"/>
  <c r="T182" i="4"/>
  <c r="S163" i="4"/>
  <c r="T162" i="4"/>
  <c r="S143" i="4"/>
  <c r="T142" i="4"/>
  <c r="S123" i="4"/>
  <c r="T122" i="4"/>
  <c r="S103" i="4"/>
  <c r="T102" i="4"/>
  <c r="S83" i="4"/>
  <c r="T82" i="4"/>
  <c r="S63" i="4"/>
  <c r="T62" i="4"/>
  <c r="S43" i="4"/>
  <c r="T42" i="4"/>
  <c r="S23" i="4"/>
  <c r="T22" i="4"/>
  <c r="Q81" i="4" l="1"/>
  <c r="R81" i="4" s="1"/>
  <c r="S81" i="4" s="1"/>
  <c r="T81" i="4" s="1"/>
  <c r="V102" i="5"/>
  <c r="U103" i="5"/>
  <c r="V62" i="5"/>
  <c r="U63" i="5"/>
  <c r="V22" i="5"/>
  <c r="U23" i="5"/>
  <c r="V202" i="5"/>
  <c r="U203" i="5"/>
  <c r="T83" i="5"/>
  <c r="U82" i="5"/>
  <c r="T3" i="5"/>
  <c r="U2" i="5"/>
  <c r="T183" i="5"/>
  <c r="U182" i="5"/>
  <c r="U122" i="5"/>
  <c r="T123" i="5"/>
  <c r="T223" i="5"/>
  <c r="U222" i="5"/>
  <c r="T143" i="5"/>
  <c r="U142" i="5"/>
  <c r="T43" i="5"/>
  <c r="U42" i="5"/>
  <c r="V163" i="5"/>
  <c r="W162" i="5"/>
  <c r="T223" i="4"/>
  <c r="U222" i="4"/>
  <c r="T203" i="4"/>
  <c r="U202" i="4"/>
  <c r="T183" i="4"/>
  <c r="U182" i="4"/>
  <c r="T163" i="4"/>
  <c r="U162" i="4"/>
  <c r="T143" i="4"/>
  <c r="U142" i="4"/>
  <c r="T123" i="4"/>
  <c r="U122" i="4"/>
  <c r="T103" i="4"/>
  <c r="U102" i="4"/>
  <c r="T83" i="4"/>
  <c r="U82" i="4"/>
  <c r="T63" i="4"/>
  <c r="U62" i="4"/>
  <c r="T43" i="4"/>
  <c r="U42" i="4"/>
  <c r="T23" i="4"/>
  <c r="U22" i="4"/>
  <c r="U81" i="4" l="1"/>
  <c r="V81" i="4" s="1"/>
  <c r="W81" i="4" s="1"/>
  <c r="X162" i="5"/>
  <c r="W163" i="5"/>
  <c r="U43" i="5"/>
  <c r="V42" i="5"/>
  <c r="U143" i="5"/>
  <c r="V142" i="5"/>
  <c r="U223" i="5"/>
  <c r="V222" i="5"/>
  <c r="U183" i="5"/>
  <c r="V182" i="5"/>
  <c r="U3" i="5"/>
  <c r="V2" i="5"/>
  <c r="U83" i="5"/>
  <c r="V82" i="5"/>
  <c r="U123" i="5"/>
  <c r="V122" i="5"/>
  <c r="V203" i="5"/>
  <c r="W202" i="5"/>
  <c r="V23" i="5"/>
  <c r="W22" i="5"/>
  <c r="V63" i="5"/>
  <c r="W62" i="5"/>
  <c r="V103" i="5"/>
  <c r="W102" i="5"/>
  <c r="U223" i="4"/>
  <c r="V222" i="4"/>
  <c r="U203" i="4"/>
  <c r="V202" i="4"/>
  <c r="U183" i="4"/>
  <c r="V182" i="4"/>
  <c r="U163" i="4"/>
  <c r="V162" i="4"/>
  <c r="U143" i="4"/>
  <c r="V142" i="4"/>
  <c r="U123" i="4"/>
  <c r="V122" i="4"/>
  <c r="U103" i="4"/>
  <c r="V102" i="4"/>
  <c r="U83" i="4"/>
  <c r="V82" i="4"/>
  <c r="U63" i="4"/>
  <c r="V62" i="4"/>
  <c r="U43" i="4"/>
  <c r="V42" i="4"/>
  <c r="U23" i="4"/>
  <c r="V22" i="4"/>
  <c r="X81" i="4" l="1"/>
  <c r="Y81" i="4" s="1"/>
  <c r="Z81" i="4" s="1"/>
  <c r="AA81" i="4" s="1"/>
  <c r="X102" i="5"/>
  <c r="W103" i="5"/>
  <c r="X62" i="5"/>
  <c r="W63" i="5"/>
  <c r="X22" i="5"/>
  <c r="W23" i="5"/>
  <c r="X202" i="5"/>
  <c r="W203" i="5"/>
  <c r="V123" i="5"/>
  <c r="W122" i="5"/>
  <c r="W82" i="5"/>
  <c r="V83" i="5"/>
  <c r="W2" i="5"/>
  <c r="V3" i="5"/>
  <c r="W182" i="5"/>
  <c r="V183" i="5"/>
  <c r="V223" i="5"/>
  <c r="W222" i="5"/>
  <c r="V143" i="5"/>
  <c r="W142" i="5"/>
  <c r="V43" i="5"/>
  <c r="W42" i="5"/>
  <c r="X163" i="5"/>
  <c r="Y162" i="5"/>
  <c r="V223" i="4"/>
  <c r="W222" i="4"/>
  <c r="V203" i="4"/>
  <c r="W202" i="4"/>
  <c r="V183" i="4"/>
  <c r="W182" i="4"/>
  <c r="V163" i="4"/>
  <c r="W162" i="4"/>
  <c r="V143" i="4"/>
  <c r="W142" i="4"/>
  <c r="V123" i="4"/>
  <c r="W122" i="4"/>
  <c r="V103" i="4"/>
  <c r="W102" i="4"/>
  <c r="V83" i="4"/>
  <c r="W82" i="4"/>
  <c r="V63" i="4"/>
  <c r="W62" i="4"/>
  <c r="V43" i="4"/>
  <c r="W42" i="4"/>
  <c r="V23" i="4"/>
  <c r="W22" i="4"/>
  <c r="AB81" i="4" l="1"/>
  <c r="AC81" i="4" s="1"/>
  <c r="AD81" i="4" s="1"/>
  <c r="Z162" i="5"/>
  <c r="Y163" i="5"/>
  <c r="W43" i="5"/>
  <c r="X42" i="5"/>
  <c r="W143" i="5"/>
  <c r="X142" i="5"/>
  <c r="W223" i="5"/>
  <c r="X222" i="5"/>
  <c r="W123" i="5"/>
  <c r="X122" i="5"/>
  <c r="W183" i="5"/>
  <c r="X182" i="5"/>
  <c r="X2" i="5"/>
  <c r="W83" i="5"/>
  <c r="X82" i="5"/>
  <c r="X203" i="5"/>
  <c r="Y202" i="5"/>
  <c r="X23" i="5"/>
  <c r="Y22" i="5"/>
  <c r="X63" i="5"/>
  <c r="Y62" i="5"/>
  <c r="X103" i="5"/>
  <c r="Y102" i="5"/>
  <c r="W223" i="4"/>
  <c r="X222" i="4"/>
  <c r="W203" i="4"/>
  <c r="X202" i="4"/>
  <c r="W183" i="4"/>
  <c r="X182" i="4"/>
  <c r="W163" i="4"/>
  <c r="X162" i="4"/>
  <c r="W143" i="4"/>
  <c r="X142" i="4"/>
  <c r="W123" i="4"/>
  <c r="X122" i="4"/>
  <c r="W103" i="4"/>
  <c r="X102" i="4"/>
  <c r="W83" i="4"/>
  <c r="X82" i="4"/>
  <c r="W63" i="4"/>
  <c r="X62" i="4"/>
  <c r="W43" i="4"/>
  <c r="X42" i="4"/>
  <c r="W23" i="4"/>
  <c r="X22" i="4"/>
  <c r="AE81" i="4" l="1"/>
  <c r="AF81" i="4" s="1"/>
  <c r="AG81" i="4" s="1"/>
  <c r="C101" i="4" s="1"/>
  <c r="Z102" i="5"/>
  <c r="Y103" i="5"/>
  <c r="Z62" i="5"/>
  <c r="Y63" i="5"/>
  <c r="Z22" i="5"/>
  <c r="Y23" i="5"/>
  <c r="Z202" i="5"/>
  <c r="Y203" i="5"/>
  <c r="X83" i="5"/>
  <c r="Y82" i="5"/>
  <c r="X3" i="5"/>
  <c r="Y2" i="5"/>
  <c r="X183" i="5"/>
  <c r="Y182" i="5"/>
  <c r="Y122" i="5"/>
  <c r="X123" i="5"/>
  <c r="X223" i="5"/>
  <c r="Y222" i="5"/>
  <c r="Y142" i="5"/>
  <c r="X143" i="5"/>
  <c r="X43" i="5"/>
  <c r="Y42" i="5"/>
  <c r="Z163" i="5"/>
  <c r="AA162" i="5"/>
  <c r="X223" i="4"/>
  <c r="Y222" i="4"/>
  <c r="X203" i="4"/>
  <c r="Y202" i="4"/>
  <c r="X183" i="4"/>
  <c r="Y182" i="4"/>
  <c r="X163" i="4"/>
  <c r="Y162" i="4"/>
  <c r="X143" i="4"/>
  <c r="Y142" i="4"/>
  <c r="X123" i="4"/>
  <c r="Y122" i="4"/>
  <c r="X103" i="4"/>
  <c r="Y102" i="4"/>
  <c r="X83" i="4"/>
  <c r="Y82" i="4"/>
  <c r="X63" i="4"/>
  <c r="Y62" i="4"/>
  <c r="X43" i="4"/>
  <c r="Y42" i="4"/>
  <c r="X23" i="4"/>
  <c r="Y22" i="4"/>
  <c r="D101" i="4" l="1"/>
  <c r="E101" i="4" s="1"/>
  <c r="F101" i="4" s="1"/>
  <c r="AB162" i="5"/>
  <c r="AA163" i="5"/>
  <c r="Y43" i="5"/>
  <c r="Z42" i="5"/>
  <c r="Y223" i="5"/>
  <c r="Z222" i="5"/>
  <c r="Y183" i="5"/>
  <c r="Z182" i="5"/>
  <c r="Y3" i="5"/>
  <c r="Z2" i="5"/>
  <c r="Y83" i="5"/>
  <c r="Z82" i="5"/>
  <c r="Y143" i="5"/>
  <c r="Z142" i="5"/>
  <c r="Y123" i="5"/>
  <c r="Z122" i="5"/>
  <c r="Z203" i="5"/>
  <c r="AA202" i="5"/>
  <c r="Z23" i="5"/>
  <c r="AA22" i="5"/>
  <c r="Z63" i="5"/>
  <c r="AA62" i="5"/>
  <c r="Z103" i="5"/>
  <c r="AA102" i="5"/>
  <c r="Y223" i="4"/>
  <c r="Z222" i="4"/>
  <c r="Y203" i="4"/>
  <c r="Z202" i="4"/>
  <c r="Y183" i="4"/>
  <c r="Z182" i="4"/>
  <c r="Y163" i="4"/>
  <c r="Z162" i="4"/>
  <c r="Y143" i="4"/>
  <c r="Z142" i="4"/>
  <c r="Y123" i="4"/>
  <c r="Z122" i="4"/>
  <c r="Y103" i="4"/>
  <c r="Z102" i="4"/>
  <c r="Y83" i="4"/>
  <c r="Z82" i="4"/>
  <c r="Y63" i="4"/>
  <c r="Z62" i="4"/>
  <c r="Y43" i="4"/>
  <c r="Z42" i="4"/>
  <c r="Y23" i="4"/>
  <c r="Z22" i="4"/>
  <c r="G101" i="4" l="1"/>
  <c r="H101" i="4" s="1"/>
  <c r="I101" i="4" s="1"/>
  <c r="J101" i="4" s="1"/>
  <c r="AB102" i="5"/>
  <c r="AA103" i="5"/>
  <c r="AB62" i="5"/>
  <c r="AA63" i="5"/>
  <c r="AB22" i="5"/>
  <c r="AA23" i="5"/>
  <c r="AB202" i="5"/>
  <c r="AA203" i="5"/>
  <c r="Z123" i="5"/>
  <c r="AA122" i="5"/>
  <c r="Z143" i="5"/>
  <c r="AA142" i="5"/>
  <c r="AA82" i="5"/>
  <c r="Z83" i="5"/>
  <c r="Z3" i="5"/>
  <c r="AA2" i="5"/>
  <c r="AA182" i="5"/>
  <c r="Z183" i="5"/>
  <c r="Z223" i="5"/>
  <c r="AA222" i="5"/>
  <c r="Z43" i="5"/>
  <c r="AA42" i="5"/>
  <c r="AB163" i="5"/>
  <c r="AC162" i="5"/>
  <c r="Z223" i="4"/>
  <c r="AA222" i="4"/>
  <c r="Z203" i="4"/>
  <c r="AA202" i="4"/>
  <c r="Z183" i="4"/>
  <c r="AA182" i="4"/>
  <c r="Z163" i="4"/>
  <c r="AA162" i="4"/>
  <c r="Z143" i="4"/>
  <c r="AA142" i="4"/>
  <c r="Z123" i="4"/>
  <c r="AA122" i="4"/>
  <c r="Z103" i="4"/>
  <c r="AA102" i="4"/>
  <c r="Z83" i="4"/>
  <c r="AA82" i="4"/>
  <c r="Z63" i="4"/>
  <c r="AA62" i="4"/>
  <c r="Z43" i="4"/>
  <c r="AA42" i="4"/>
  <c r="Z23" i="4"/>
  <c r="AA22" i="4"/>
  <c r="K101" i="4" l="1"/>
  <c r="L101" i="4" s="1"/>
  <c r="M101" i="4" s="1"/>
  <c r="AD162" i="5"/>
  <c r="AC163" i="5"/>
  <c r="AA43" i="5"/>
  <c r="AB42" i="5"/>
  <c r="AA223" i="5"/>
  <c r="AB222" i="5"/>
  <c r="AA3" i="5"/>
  <c r="AB2" i="5"/>
  <c r="AA143" i="5"/>
  <c r="AB142" i="5"/>
  <c r="AA123" i="5"/>
  <c r="AB122" i="5"/>
  <c r="AA183" i="5"/>
  <c r="AB182" i="5"/>
  <c r="AA83" i="5"/>
  <c r="AB82" i="5"/>
  <c r="AB203" i="5"/>
  <c r="AC202" i="5"/>
  <c r="AB23" i="5"/>
  <c r="AC22" i="5"/>
  <c r="AB63" i="5"/>
  <c r="AC62" i="5"/>
  <c r="AB103" i="5"/>
  <c r="AC102" i="5"/>
  <c r="AA223" i="4"/>
  <c r="AB222" i="4"/>
  <c r="AA203" i="4"/>
  <c r="AB202" i="4"/>
  <c r="AA183" i="4"/>
  <c r="AB182" i="4"/>
  <c r="AA163" i="4"/>
  <c r="AB162" i="4"/>
  <c r="AA143" i="4"/>
  <c r="AB142" i="4"/>
  <c r="AA123" i="4"/>
  <c r="AB122" i="4"/>
  <c r="AA103" i="4"/>
  <c r="AB102" i="4"/>
  <c r="AA83" i="4"/>
  <c r="AB82" i="4"/>
  <c r="AA63" i="4"/>
  <c r="AB62" i="4"/>
  <c r="AA43" i="4"/>
  <c r="AB42" i="4"/>
  <c r="AA23" i="4"/>
  <c r="AB22" i="4"/>
  <c r="N101" i="4" l="1"/>
  <c r="O101" i="4" s="1"/>
  <c r="P101" i="4" s="1"/>
  <c r="Q101" i="4" s="1"/>
  <c r="AD102" i="5"/>
  <c r="AC103" i="5"/>
  <c r="AD62" i="5"/>
  <c r="AC63" i="5"/>
  <c r="AD22" i="5"/>
  <c r="AD23" i="5" s="1"/>
  <c r="AC23" i="5"/>
  <c r="AD202" i="5"/>
  <c r="AC203" i="5"/>
  <c r="AB83" i="5"/>
  <c r="AC82" i="5"/>
  <c r="AB183" i="5"/>
  <c r="AC182" i="5"/>
  <c r="AC122" i="5"/>
  <c r="AB123" i="5"/>
  <c r="AC142" i="5"/>
  <c r="AB143" i="5"/>
  <c r="AC2" i="5"/>
  <c r="AB3" i="5"/>
  <c r="AB223" i="5"/>
  <c r="AC222" i="5"/>
  <c r="AB43" i="5"/>
  <c r="AC42" i="5"/>
  <c r="AD163" i="5"/>
  <c r="AE162" i="5"/>
  <c r="AB223" i="4"/>
  <c r="AC222" i="4"/>
  <c r="AB203" i="4"/>
  <c r="AC202" i="4"/>
  <c r="AB183" i="4"/>
  <c r="AC182" i="4"/>
  <c r="AB163" i="4"/>
  <c r="AC162" i="4"/>
  <c r="AB143" i="4"/>
  <c r="AC142" i="4"/>
  <c r="AB123" i="4"/>
  <c r="AC122" i="4"/>
  <c r="AB103" i="4"/>
  <c r="AC102" i="4"/>
  <c r="AB83" i="4"/>
  <c r="AC82" i="4"/>
  <c r="AB63" i="4"/>
  <c r="AC62" i="4"/>
  <c r="AB43" i="4"/>
  <c r="AC42" i="4"/>
  <c r="AB23" i="4"/>
  <c r="AC22" i="4"/>
  <c r="R101" i="4" l="1"/>
  <c r="S101" i="4" s="1"/>
  <c r="T101" i="4" s="1"/>
  <c r="AF162" i="5"/>
  <c r="AF163" i="5" s="1"/>
  <c r="AE163" i="5"/>
  <c r="AC43" i="5"/>
  <c r="AD42" i="5"/>
  <c r="AC223" i="5"/>
  <c r="AD222" i="5"/>
  <c r="AC183" i="5"/>
  <c r="AD182" i="5"/>
  <c r="AC83" i="5"/>
  <c r="AD82" i="5"/>
  <c r="AC3" i="5"/>
  <c r="AD2" i="5"/>
  <c r="AC143" i="5"/>
  <c r="AD142" i="5"/>
  <c r="AC123" i="5"/>
  <c r="AD122" i="5"/>
  <c r="AD203" i="5"/>
  <c r="AE202" i="5"/>
  <c r="AD63" i="5"/>
  <c r="AE62" i="5"/>
  <c r="AD103" i="5"/>
  <c r="AE102" i="5"/>
  <c r="AC223" i="4"/>
  <c r="AD222" i="4"/>
  <c r="AC203" i="4"/>
  <c r="AD202" i="4"/>
  <c r="AC183" i="4"/>
  <c r="AD182" i="4"/>
  <c r="AC163" i="4"/>
  <c r="AD162" i="4"/>
  <c r="AC143" i="4"/>
  <c r="AD142" i="4"/>
  <c r="AC123" i="4"/>
  <c r="AD122" i="4"/>
  <c r="AC103" i="4"/>
  <c r="AD102" i="4"/>
  <c r="AC83" i="4"/>
  <c r="AD82" i="4"/>
  <c r="AC63" i="4"/>
  <c r="AD62" i="4"/>
  <c r="AC43" i="4"/>
  <c r="AD42" i="4"/>
  <c r="AC23" i="4"/>
  <c r="AD22" i="4"/>
  <c r="U101" i="4" l="1"/>
  <c r="V101" i="4" s="1"/>
  <c r="W101" i="4" s="1"/>
  <c r="X101" i="4" s="1"/>
  <c r="AF102" i="5"/>
  <c r="AF103" i="5" s="1"/>
  <c r="AE103" i="5"/>
  <c r="AF62" i="5"/>
  <c r="AF63" i="5" s="1"/>
  <c r="AE63" i="5"/>
  <c r="AF202" i="5"/>
  <c r="AF203" i="5" s="1"/>
  <c r="AE203" i="5"/>
  <c r="AD123" i="5"/>
  <c r="AE122" i="5"/>
  <c r="AD143" i="5"/>
  <c r="AE142" i="5"/>
  <c r="AD3" i="5"/>
  <c r="AE2" i="5"/>
  <c r="AE82" i="5"/>
  <c r="AD83" i="5"/>
  <c r="AE182" i="5"/>
  <c r="AD183" i="5"/>
  <c r="AD223" i="5"/>
  <c r="AE222" i="5"/>
  <c r="AD43" i="5"/>
  <c r="AE42" i="5"/>
  <c r="AD223" i="4"/>
  <c r="AE222" i="4"/>
  <c r="AD203" i="4"/>
  <c r="AE202" i="4"/>
  <c r="AD183" i="4"/>
  <c r="AE182" i="4"/>
  <c r="AD163" i="4"/>
  <c r="AE162" i="4"/>
  <c r="AD143" i="4"/>
  <c r="AE142" i="4"/>
  <c r="AD123" i="4"/>
  <c r="AE122" i="4"/>
  <c r="AD103" i="4"/>
  <c r="AE102" i="4"/>
  <c r="AD83" i="4"/>
  <c r="AE82" i="4"/>
  <c r="AD63" i="4"/>
  <c r="AE62" i="4"/>
  <c r="AD43" i="4"/>
  <c r="AE42" i="4"/>
  <c r="AD23" i="4"/>
  <c r="Y101" i="4" l="1"/>
  <c r="Z101" i="4" s="1"/>
  <c r="AA101" i="4" s="1"/>
  <c r="AE183" i="5"/>
  <c r="AF182" i="5"/>
  <c r="AE43" i="5"/>
  <c r="AF42" i="5"/>
  <c r="AE223" i="5"/>
  <c r="AF222" i="5"/>
  <c r="AE3" i="5"/>
  <c r="AF2" i="5"/>
  <c r="AE143" i="5"/>
  <c r="AF142" i="5"/>
  <c r="AE123" i="5"/>
  <c r="AF122" i="5"/>
  <c r="AE83" i="5"/>
  <c r="AF82" i="5"/>
  <c r="AE223" i="4"/>
  <c r="AF222" i="4"/>
  <c r="AE203" i="4"/>
  <c r="AF202" i="4"/>
  <c r="AE183" i="4"/>
  <c r="AF182" i="4"/>
  <c r="AE163" i="4"/>
  <c r="AF162" i="4"/>
  <c r="AE143" i="4"/>
  <c r="AF142" i="4"/>
  <c r="AE123" i="4"/>
  <c r="AF122" i="4"/>
  <c r="AE103" i="4"/>
  <c r="AF102" i="4"/>
  <c r="AE83" i="4"/>
  <c r="AF82" i="4"/>
  <c r="AE63" i="4"/>
  <c r="AF62" i="4"/>
  <c r="AE43" i="4"/>
  <c r="AF42" i="4"/>
  <c r="AB101" i="4" l="1"/>
  <c r="AC101" i="4" s="1"/>
  <c r="AD101" i="4" s="1"/>
  <c r="AE101" i="4" s="1"/>
  <c r="AF83" i="5"/>
  <c r="AG82" i="5"/>
  <c r="AG83" i="5" s="1"/>
  <c r="AG122" i="5"/>
  <c r="AG123" i="5" s="1"/>
  <c r="AF123" i="5"/>
  <c r="AG142" i="5"/>
  <c r="AG143" i="5" s="1"/>
  <c r="AF143" i="5"/>
  <c r="AG2" i="5"/>
  <c r="AG3" i="5" s="1"/>
  <c r="AF3" i="5"/>
  <c r="AF223" i="5"/>
  <c r="AG222" i="5"/>
  <c r="AG223" i="5" s="1"/>
  <c r="AF43" i="5"/>
  <c r="AG42" i="5"/>
  <c r="AG43" i="5" s="1"/>
  <c r="AF183" i="5"/>
  <c r="AG182" i="5"/>
  <c r="AG183" i="5" s="1"/>
  <c r="AF223" i="4"/>
  <c r="AG222" i="4"/>
  <c r="AG223" i="4" s="1"/>
  <c r="AF203" i="4"/>
  <c r="AF183" i="4"/>
  <c r="AG182" i="4"/>
  <c r="AG183" i="4" s="1"/>
  <c r="AF163" i="4"/>
  <c r="AF143" i="4"/>
  <c r="AG142" i="4"/>
  <c r="AG143" i="4" s="1"/>
  <c r="AF123" i="4"/>
  <c r="AG122" i="4"/>
  <c r="AG123" i="4" s="1"/>
  <c r="AF103" i="4"/>
  <c r="AF83" i="4"/>
  <c r="AG82" i="4"/>
  <c r="AG83" i="4" s="1"/>
  <c r="AF63" i="4"/>
  <c r="AF43" i="4"/>
  <c r="AG42" i="4"/>
  <c r="AG43" i="4" s="1"/>
  <c r="C121" i="4" l="1"/>
  <c r="D121" i="4" s="1"/>
  <c r="E121" i="4" l="1"/>
  <c r="F121" i="4" s="1"/>
  <c r="G121" i="4" s="1"/>
  <c r="H121" i="4" s="1"/>
  <c r="I121" i="4" s="1"/>
  <c r="J121" i="4" s="1"/>
  <c r="K121" i="4" s="1"/>
  <c r="L121" i="4" s="1"/>
  <c r="M121" i="4" s="1"/>
  <c r="N121" i="4" s="1"/>
  <c r="O121" i="4" s="1"/>
  <c r="P121" i="4" s="1"/>
  <c r="Q121" i="4" s="1"/>
  <c r="R121" i="4" s="1"/>
  <c r="S121" i="4" s="1"/>
  <c r="T121" i="4" s="1"/>
  <c r="U121" i="4" s="1"/>
  <c r="V121" i="4" s="1"/>
  <c r="W121" i="4" s="1"/>
  <c r="X121" i="4" s="1"/>
  <c r="Y121" i="4" s="1"/>
  <c r="Z121" i="4" s="1"/>
  <c r="AA121" i="4" s="1"/>
  <c r="AB121" i="4" s="1"/>
  <c r="AC121" i="4" s="1"/>
  <c r="AD121" i="4" s="1"/>
  <c r="AE121" i="4" s="1"/>
  <c r="AF121" i="4" s="1"/>
  <c r="AG121" i="4" s="1"/>
  <c r="C141" i="4" s="1"/>
  <c r="D141" i="4" s="1"/>
  <c r="E141" i="4" s="1"/>
  <c r="F141" i="4" l="1"/>
  <c r="G141" i="4" s="1"/>
  <c r="H141" i="4" s="1"/>
  <c r="I141" i="4" l="1"/>
  <c r="J141" i="4" s="1"/>
  <c r="K141" i="4" s="1"/>
  <c r="L141" i="4" s="1"/>
  <c r="M141" i="4" l="1"/>
  <c r="N141" i="4" s="1"/>
  <c r="O141" i="4" s="1"/>
  <c r="P141" i="4" l="1"/>
  <c r="Q141" i="4" s="1"/>
  <c r="R141" i="4" s="1"/>
  <c r="S141" i="4" s="1"/>
  <c r="T141" i="4" l="1"/>
  <c r="U141" i="4" s="1"/>
  <c r="V141" i="4" s="1"/>
  <c r="W141" i="4" l="1"/>
  <c r="X141" i="4" s="1"/>
  <c r="Y141" i="4" s="1"/>
  <c r="Z141" i="4" s="1"/>
  <c r="AA141" i="4" l="1"/>
  <c r="AB141" i="4" s="1"/>
  <c r="AC141" i="4" s="1"/>
  <c r="AE141" i="4" l="1"/>
  <c r="AF141" i="4" s="1"/>
  <c r="AG141" i="4" s="1"/>
  <c r="C161" i="4" l="1"/>
  <c r="D161" i="4" s="1"/>
  <c r="E161" i="4" s="1"/>
  <c r="F161" i="4" s="1"/>
  <c r="G161" i="4" s="1"/>
  <c r="H161" i="4" s="1"/>
  <c r="I161" i="4" s="1"/>
  <c r="J161" i="4" s="1"/>
  <c r="K161" i="4" s="1"/>
  <c r="L161" i="4" s="1"/>
  <c r="M161" i="4" s="1"/>
  <c r="N161" i="4" s="1"/>
  <c r="O161" i="4" s="1"/>
  <c r="P161" i="4" s="1"/>
  <c r="Q161" i="4" s="1"/>
  <c r="R161" i="4" s="1"/>
  <c r="S161" i="4" s="1"/>
  <c r="T161" i="4" s="1"/>
  <c r="U161" i="4" s="1"/>
  <c r="V161" i="4" s="1"/>
  <c r="W161" i="4" s="1"/>
  <c r="X161" i="4" s="1"/>
  <c r="Y161" i="4" s="1"/>
  <c r="Z161" i="4" s="1"/>
  <c r="AA161" i="4" s="1"/>
  <c r="AB161" i="4" s="1"/>
  <c r="AC161" i="4" s="1"/>
  <c r="AD161" i="4" s="1"/>
  <c r="AE161" i="4" s="1"/>
  <c r="AF161" i="4" s="1"/>
  <c r="C181" i="4" s="1"/>
  <c r="D181" i="4" l="1"/>
  <c r="E181" i="4" s="1"/>
  <c r="F181" i="4" s="1"/>
  <c r="G181" i="4" s="1"/>
  <c r="H181" i="4" l="1"/>
  <c r="I181" i="4" s="1"/>
  <c r="J181" i="4" s="1"/>
  <c r="K181" i="4" l="1"/>
  <c r="L181" i="4" s="1"/>
  <c r="M181" i="4" s="1"/>
  <c r="N181" i="4" s="1"/>
  <c r="O181" i="4" l="1"/>
  <c r="P181" i="4" s="1"/>
  <c r="Q181" i="4" s="1"/>
  <c r="R181" i="4" l="1"/>
  <c r="S181" i="4" s="1"/>
  <c r="T181" i="4" s="1"/>
  <c r="U181" i="4" s="1"/>
  <c r="V181" i="4" l="1"/>
  <c r="W181" i="4" s="1"/>
  <c r="X181" i="4" s="1"/>
  <c r="Y181" i="4" l="1"/>
  <c r="Z181" i="4" s="1"/>
  <c r="AA181" i="4" s="1"/>
  <c r="AB181" i="4" s="1"/>
  <c r="AD181" i="4" l="1"/>
  <c r="AE181" i="4" s="1"/>
  <c r="AF181" i="4" l="1"/>
  <c r="AG181" i="4" s="1"/>
  <c r="C201" i="4" s="1"/>
  <c r="D201" i="4" s="1"/>
  <c r="E201" i="4" l="1"/>
  <c r="F201" i="4" s="1"/>
  <c r="G201" i="4" s="1"/>
  <c r="H201" i="4" l="1"/>
  <c r="I201" i="4" s="1"/>
  <c r="J201" i="4" s="1"/>
  <c r="K201" i="4" s="1"/>
  <c r="L201" i="4" l="1"/>
  <c r="M201" i="4" s="1"/>
  <c r="N201" i="4" s="1"/>
  <c r="O201" i="4" l="1"/>
  <c r="P201" i="4" s="1"/>
  <c r="Q201" i="4" s="1"/>
  <c r="R201" i="4" s="1"/>
  <c r="S201" i="4" l="1"/>
  <c r="T201" i="4" s="1"/>
  <c r="U201" i="4" s="1"/>
  <c r="V201" i="4" l="1"/>
  <c r="W201" i="4" s="1"/>
  <c r="X201" i="4" s="1"/>
  <c r="Y201" i="4" s="1"/>
  <c r="Z201" i="4" l="1"/>
  <c r="AA201" i="4" s="1"/>
  <c r="AB201" i="4" s="1"/>
  <c r="AC201" i="4" l="1"/>
  <c r="AD201" i="4" s="1"/>
  <c r="AE201" i="4" s="1"/>
  <c r="AF201" i="4" s="1"/>
  <c r="C221" i="4" l="1"/>
  <c r="D221" i="4" s="1"/>
  <c r="E221" i="4" s="1"/>
  <c r="F221" i="4" s="1"/>
  <c r="G221" i="4" s="1"/>
  <c r="H221" i="4" s="1"/>
  <c r="I221" i="4" s="1"/>
  <c r="J221" i="4" s="1"/>
  <c r="K221" i="4" s="1"/>
  <c r="L221" i="4" s="1"/>
  <c r="M221" i="4" s="1"/>
  <c r="N221" i="4" s="1"/>
  <c r="O221" i="4" s="1"/>
  <c r="P221" i="4" s="1"/>
  <c r="Q221" i="4" s="1"/>
  <c r="R221" i="4" s="1"/>
  <c r="S221" i="4" s="1"/>
  <c r="T221" i="4" s="1"/>
  <c r="U221" i="4" s="1"/>
  <c r="V221" i="4" s="1"/>
  <c r="W221" i="4" s="1"/>
  <c r="X221" i="4" s="1"/>
  <c r="Y221" i="4" s="1"/>
  <c r="Z221" i="4" s="1"/>
  <c r="AB221" i="4" s="1"/>
  <c r="AC221" i="4" s="1"/>
  <c r="AD221" i="4" s="1"/>
  <c r="AE221" i="4" s="1"/>
  <c r="AF221" i="4" s="1"/>
</calcChain>
</file>

<file path=xl/sharedStrings.xml><?xml version="1.0" encoding="utf-8"?>
<sst xmlns="http://schemas.openxmlformats.org/spreadsheetml/2006/main" count="140" uniqueCount="58">
  <si>
    <t>A</t>
  </si>
  <si>
    <t>B</t>
  </si>
  <si>
    <t>C</t>
  </si>
  <si>
    <t>D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</si>
  <si>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</si>
  <si>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</si>
  <si>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</si>
  <si>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</si>
  <si>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</si>
  <si>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</si>
  <si>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</si>
  <si>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</si>
  <si>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</si>
  <si>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</si>
  <si>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</si>
  <si>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</si>
  <si>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</si>
  <si>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</si>
  <si>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Calcul des jours fériés</t>
  </si>
  <si>
    <t>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</si>
  <si>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</si>
  <si>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</si>
  <si>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</si>
  <si>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</si>
  <si>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</si>
  <si>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</si>
  <si>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</si>
  <si>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Fête nat.</t>
  </si>
  <si>
    <t>Assomption</t>
  </si>
  <si>
    <t>Toussaint</t>
  </si>
  <si>
    <t>Armistice</t>
  </si>
  <si>
    <t>Noël</t>
  </si>
  <si>
    <t>Premier de l'an suivant</t>
  </si>
  <si>
    <t>Nom-Prénom</t>
  </si>
  <si>
    <t>lun</t>
  </si>
  <si>
    <t>mar</t>
  </si>
  <si>
    <t>mer</t>
  </si>
  <si>
    <t>jeu</t>
  </si>
  <si>
    <t>ven</t>
  </si>
  <si>
    <t>sam</t>
  </si>
  <si>
    <t>dim</t>
  </si>
  <si>
    <t>Conduc</t>
  </si>
  <si>
    <t>Numéro</t>
  </si>
  <si>
    <t>x</t>
  </si>
  <si>
    <t>E</t>
  </si>
  <si>
    <t>F</t>
  </si>
  <si>
    <t>G</t>
  </si>
  <si>
    <t>H</t>
  </si>
  <si>
    <t>I</t>
  </si>
  <si>
    <t>L</t>
  </si>
  <si>
    <t>J</t>
  </si>
  <si>
    <t>K</t>
  </si>
  <si>
    <t>M</t>
  </si>
  <si>
    <t>N</t>
  </si>
  <si>
    <t>O</t>
  </si>
  <si>
    <t>P</t>
  </si>
  <si>
    <t>Q</t>
  </si>
  <si>
    <t>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</si>
</sst>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d\-mmm\-yy;@"/>
    <numFmt numFmtId="165" formatCode="ddd\ dd\ mmm\ yy"/>
    <numFmt numFmtId="166" formatCode="ddd"/>
    <numFmt numFmtId="168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rgb="FFFFFF99"/>
        <bgColor indexed="64"/>
      </patternFill>
    </fill>
    <fill>
      <patternFill patternType="solid">
        <fgColor rgb="FF6EA92D"/>
        <bgColor indexed="64"/>
      </patternFill>
    </fill>
    <fill>
      <patternFill patternType="solid">
        <fgColor rgb="FF8BCD4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83A3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2" fillId="0" borderId="0"/>
    <xf numFmtId="43" fontId="6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164" fontId="2" fillId="0" borderId="0" xfId="1" applyNumberFormat="1" applyAlignment="1">
      <alignment horizontal="center" vertical="center"/>
    </xf>
    <xf numFmtId="0" fontId="2" fillId="0" borderId="0" xfId="1" applyAlignment="1">
      <alignment horizontal="right" vertical="center"/>
    </xf>
    <xf numFmtId="165" fontId="2" fillId="2" borderId="3" xfId="1" quotePrefix="1" applyNumberFormat="1" applyFill="1" applyBorder="1" applyAlignment="1">
      <alignment horizontal="center" vertical="center"/>
    </xf>
    <xf numFmtId="165" fontId="2" fillId="2" borderId="3" xfId="1" applyNumberFormat="1" applyFill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164" fontId="3" fillId="3" borderId="4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0" fontId="0" fillId="2" borderId="3" xfId="0" applyNumberFormat="1" applyFill="1" applyBorder="1"/>
    <xf numFmtId="0" fontId="0" fillId="2" borderId="3" xfId="0" applyNumberFormat="1" applyFill="1" applyBorder="1" applyAlignment="1">
      <alignment horizontal="center" vertical="center"/>
    </xf>
    <xf numFmtId="0" fontId="1" fillId="2" borderId="0" xfId="0" applyNumberFormat="1" applyFont="1" applyFill="1"/>
    <xf numFmtId="1" fontId="3" fillId="5" borderId="1" xfId="2" applyNumberFormat="1" applyFont="1" applyFill="1" applyBorder="1" applyAlignment="1">
      <alignment horizontal="center"/>
    </xf>
    <xf numFmtId="0" fontId="2" fillId="5" borderId="1" xfId="2" applyNumberFormat="1" applyFont="1" applyFill="1" applyBorder="1" applyAlignment="1">
      <alignment horizontal="center"/>
    </xf>
    <xf numFmtId="0" fontId="0" fillId="4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4" fontId="0" fillId="0" borderId="0" xfId="0" applyNumberFormat="1" applyAlignment="1">
      <alignment horizontal="center" vertical="center" wrapText="1"/>
    </xf>
    <xf numFmtId="166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1" fontId="0" fillId="0" borderId="1" xfId="0" applyNumberFormat="1" applyFont="1" applyFill="1" applyBorder="1" applyAlignment="1">
      <alignment horizontal="center" vertical="center" wrapText="1"/>
    </xf>
    <xf numFmtId="1" fontId="0" fillId="7" borderId="1" xfId="0" applyNumberFormat="1" applyFont="1" applyFill="1" applyBorder="1" applyAlignment="1">
      <alignment horizontal="center" vertical="center" wrapText="1"/>
    </xf>
    <xf numFmtId="1" fontId="0" fillId="8" borderId="1" xfId="0" applyNumberFormat="1" applyFont="1" applyFill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 wrapText="1"/>
    </xf>
    <xf numFmtId="1" fontId="0" fillId="9" borderId="1" xfId="0" applyNumberFormat="1" applyFont="1" applyFill="1" applyBorder="1" applyAlignment="1">
      <alignment horizontal="center" vertical="center" wrapText="1"/>
    </xf>
    <xf numFmtId="1" fontId="0" fillId="1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1" borderId="1" xfId="0" applyNumberFormat="1" applyFont="1" applyFill="1" applyBorder="1" applyAlignment="1">
      <alignment horizontal="center" vertical="center" wrapText="1"/>
    </xf>
    <xf numFmtId="1" fontId="0" fillId="12" borderId="1" xfId="0" applyNumberFormat="1" applyFont="1" applyFill="1" applyBorder="1" applyAlignment="1">
      <alignment horizontal="center" vertical="center" wrapText="1"/>
    </xf>
    <xf numFmtId="1" fontId="0" fillId="13" borderId="1" xfId="0" applyNumberFormat="1" applyFont="1" applyFill="1" applyBorder="1" applyAlignment="1">
      <alignment horizontal="center" vertical="center" wrapText="1"/>
    </xf>
    <xf numFmtId="1" fontId="0" fillId="14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4" borderId="1" xfId="0" applyNumberFormat="1" applyFont="1" applyFill="1" applyBorder="1" applyAlignment="1">
      <alignment horizontal="center" vertical="center" wrapText="1"/>
    </xf>
    <xf numFmtId="0" fontId="2" fillId="15" borderId="1" xfId="2" applyNumberFormat="1" applyFont="1" applyFill="1" applyBorder="1" applyAlignment="1">
      <alignment horizontal="center"/>
    </xf>
    <xf numFmtId="14" fontId="5" fillId="11" borderId="1" xfId="0" applyNumberFormat="1" applyFont="1" applyFill="1" applyBorder="1" applyAlignment="1">
      <alignment horizontal="center" vertical="center" wrapText="1"/>
    </xf>
    <xf numFmtId="166" fontId="0" fillId="11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11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12" borderId="1" xfId="0" applyNumberFormat="1" applyFont="1" applyFill="1" applyBorder="1" applyAlignment="1">
      <alignment horizontal="center" vertical="center" wrapText="1"/>
    </xf>
    <xf numFmtId="166" fontId="0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168" fontId="0" fillId="0" borderId="0" xfId="3" applyNumberFormat="1" applyFont="1" applyAlignment="1">
      <alignment horizontal="center" vertical="center" wrapText="1"/>
    </xf>
  </cellXfs>
  <cellStyles count="4">
    <cellStyle name="Milliers" xfId="3" builtinId="3"/>
    <cellStyle name="Normal" xfId="0" builtinId="0"/>
    <cellStyle name="Normal 2" xfId="2"/>
    <cellStyle name="Normal_SVM Vierge 2004" xfId="1"/>
  </cellStyles>
  <dxfs count="4863"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66CC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  <color rgb="FF66CCFF"/>
      <color rgb="FF6EA92D"/>
      <color rgb="FF8BCD43"/>
      <color rgb="FF83A343"/>
      <color rgb="FFFFFF66"/>
      <color rgb="FF80C535"/>
      <color rgb="FF93B64E"/>
      <color rgb="FFA7D971"/>
      <color rgb="FF7CB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I15"/>
  <sheetViews>
    <sheetView workbookViewId="0">
      <selection activeCell="G2" sqref="G2"/>
    </sheetView>
  </sheetViews>
  <sheetFormatPr baseColWidth="10" defaultRowHeight="15" x14ac:dyDescent="0.25"/>
  <cols>
    <col min="4" max="4" width="13.85546875" bestFit="1" customWidth="1"/>
    <col min="5" max="5" width="2.140625" customWidth="1"/>
  </cols>
  <sheetData>
    <row r="1" spans="1:9" ht="15.75" thickBot="1" x14ac:dyDescent="0.3">
      <c r="A1" s="13">
        <f>Feuil1!A2</f>
        <v>2017</v>
      </c>
      <c r="B1" s="2" t="s">
        <v>18</v>
      </c>
      <c r="C1" s="3"/>
      <c r="D1" s="4"/>
    </row>
    <row r="2" spans="1:9" ht="15.75" thickBot="1" x14ac:dyDescent="0.3">
      <c r="B2" s="3"/>
      <c r="C2" s="5"/>
      <c r="D2" s="10" t="s">
        <v>19</v>
      </c>
      <c r="F2" s="10" t="s">
        <v>4</v>
      </c>
      <c r="G2" s="9" t="s">
        <v>5</v>
      </c>
    </row>
    <row r="3" spans="1:9" ht="15.75" thickBot="1" x14ac:dyDescent="0.3">
      <c r="B3" s="3"/>
      <c r="C3" s="5" t="s">
        <v>20</v>
      </c>
      <c r="D3" s="6">
        <f>DATE(An,1,1)</f>
        <v>42736</v>
      </c>
      <c r="F3" s="12">
        <f ca="1">YEAR(TODAY())</f>
        <v>2017</v>
      </c>
      <c r="G3" s="11" t="s">
        <v>6</v>
      </c>
      <c r="I3" t="s">
        <v>34</v>
      </c>
    </row>
    <row r="4" spans="1:9" ht="15.75" thickBot="1" x14ac:dyDescent="0.3">
      <c r="B4" s="3"/>
      <c r="C4" s="5" t="s">
        <v>21</v>
      </c>
      <c r="D4" s="6">
        <f>DATE(An,IF((25-MOD((11*MOD(An-1900,19)+4-INT((7*MOD(An-1900,19)+1)/19)),29)-MOD(An-1900+INT((An-1900)/4)+31-MOD((11*MOD(An-1900,19)+4-INT((7*MOD(An-1900,19)+1)/19)),29),7))&gt;0,4,3),IF((25-MOD((11*MOD(An-1900,19)+4-INT((7*MOD(An-1900,19)+1)/19)),29)-MOD(An-1900+INT((An-1900)/4)+31-MOD((11*MOD(An-1900,19)+4-INT((7*MOD(An-1900,19)+1)/19)),29),7))&gt;0,(25-MOD((11*MOD(An-1900,19)+4-INT((7*MOD(An-1900,19)+1)/19)),29)-MOD(An-1900+INT((An-1900)/4)+31-MOD((11*MOD(An-1900,19)+4-INT((7*MOD(An-1900,19)+1)/19)),29),7)),31+(25-MOD((11*MOD(An-1900,19)+4-INT((7*MOD(An-1900,19)+1)/19)),29)-MOD(An-1900+INT((An-1900)/4)+31-MOD((11*MOD(An-1900,19)+4-INT((7*MOD(An-1900,19)+1)/19)),29),7))))</f>
        <v>42841</v>
      </c>
      <c r="F4" s="12">
        <f ca="1">F3+1</f>
        <v>2018</v>
      </c>
      <c r="G4" s="11" t="s">
        <v>7</v>
      </c>
      <c r="I4" t="s">
        <v>35</v>
      </c>
    </row>
    <row r="5" spans="1:9" ht="15.75" thickBot="1" x14ac:dyDescent="0.3">
      <c r="B5" s="3"/>
      <c r="C5" s="5" t="s">
        <v>22</v>
      </c>
      <c r="D5" s="7">
        <f>Pâques+1</f>
        <v>42842</v>
      </c>
      <c r="F5" s="12">
        <f t="shared" ref="F5:F14" ca="1" si="0">F4+1</f>
        <v>2019</v>
      </c>
      <c r="G5" s="11" t="s">
        <v>8</v>
      </c>
      <c r="I5" t="s">
        <v>36</v>
      </c>
    </row>
    <row r="6" spans="1:9" ht="15.75" thickBot="1" x14ac:dyDescent="0.3">
      <c r="B6" s="3"/>
      <c r="C6" s="5" t="s">
        <v>23</v>
      </c>
      <c r="D6" s="7">
        <f>DATE(An,5,1)</f>
        <v>42856</v>
      </c>
      <c r="F6" s="12">
        <f t="shared" ca="1" si="0"/>
        <v>2020</v>
      </c>
      <c r="G6" s="11" t="s">
        <v>9</v>
      </c>
      <c r="I6" t="s">
        <v>37</v>
      </c>
    </row>
    <row r="7" spans="1:9" ht="15.75" thickBot="1" x14ac:dyDescent="0.3">
      <c r="B7" s="3"/>
      <c r="C7" s="5" t="s">
        <v>24</v>
      </c>
      <c r="D7" s="7">
        <f>DATE(An,5,8)</f>
        <v>42863</v>
      </c>
      <c r="F7" s="12">
        <f t="shared" ca="1" si="0"/>
        <v>2021</v>
      </c>
      <c r="G7" s="11" t="s">
        <v>10</v>
      </c>
      <c r="I7" t="s">
        <v>38</v>
      </c>
    </row>
    <row r="8" spans="1:9" ht="15.75" thickBot="1" x14ac:dyDescent="0.3">
      <c r="B8" s="3"/>
      <c r="C8" s="5" t="s">
        <v>25</v>
      </c>
      <c r="D8" s="7">
        <f>Pâques+39</f>
        <v>42880</v>
      </c>
      <c r="F8" s="12">
        <f t="shared" ca="1" si="0"/>
        <v>2022</v>
      </c>
      <c r="G8" s="11" t="s">
        <v>11</v>
      </c>
      <c r="I8" t="s">
        <v>39</v>
      </c>
    </row>
    <row r="9" spans="1:9" ht="15.75" thickBot="1" x14ac:dyDescent="0.3">
      <c r="B9" s="3"/>
      <c r="C9" s="5" t="s">
        <v>26</v>
      </c>
      <c r="D9" s="7">
        <f>Pâques+50</f>
        <v>42891</v>
      </c>
      <c r="F9" s="12">
        <f t="shared" ca="1" si="0"/>
        <v>2023</v>
      </c>
      <c r="G9" s="11" t="s">
        <v>12</v>
      </c>
      <c r="I9" t="s">
        <v>40</v>
      </c>
    </row>
    <row r="10" spans="1:9" ht="15.75" thickBot="1" x14ac:dyDescent="0.3">
      <c r="B10" s="3"/>
      <c r="C10" s="5" t="s">
        <v>27</v>
      </c>
      <c r="D10" s="7">
        <f>DATE(An,7,14)</f>
        <v>42930</v>
      </c>
      <c r="F10" s="12">
        <f t="shared" ca="1" si="0"/>
        <v>2024</v>
      </c>
      <c r="G10" s="11" t="s">
        <v>13</v>
      </c>
    </row>
    <row r="11" spans="1:9" ht="15.75" thickBot="1" x14ac:dyDescent="0.3">
      <c r="B11" s="3"/>
      <c r="C11" s="5" t="s">
        <v>28</v>
      </c>
      <c r="D11" s="7">
        <f>DATE(An,8,15)</f>
        <v>42962</v>
      </c>
      <c r="F11" s="12">
        <f t="shared" ca="1" si="0"/>
        <v>2025</v>
      </c>
      <c r="G11" s="11" t="s">
        <v>14</v>
      </c>
    </row>
    <row r="12" spans="1:9" ht="15.75" thickBot="1" x14ac:dyDescent="0.3">
      <c r="B12" s="3"/>
      <c r="C12" s="5" t="s">
        <v>29</v>
      </c>
      <c r="D12" s="7">
        <f>DATE(An,11,1)</f>
        <v>43040</v>
      </c>
      <c r="F12" s="12">
        <f t="shared" ca="1" si="0"/>
        <v>2026</v>
      </c>
      <c r="G12" s="11" t="s">
        <v>15</v>
      </c>
    </row>
    <row r="13" spans="1:9" ht="15.75" thickBot="1" x14ac:dyDescent="0.3">
      <c r="B13" s="3"/>
      <c r="C13" s="5" t="s">
        <v>30</v>
      </c>
      <c r="D13" s="7">
        <f>DATE(An,11,11)</f>
        <v>43050</v>
      </c>
      <c r="F13" s="12">
        <f t="shared" ca="1" si="0"/>
        <v>2027</v>
      </c>
      <c r="G13" s="11" t="s">
        <v>16</v>
      </c>
    </row>
    <row r="14" spans="1:9" ht="15.75" thickBot="1" x14ac:dyDescent="0.3">
      <c r="B14" s="3"/>
      <c r="C14" s="5" t="s">
        <v>31</v>
      </c>
      <c r="D14" s="7">
        <f>DATE(An,12,25)</f>
        <v>43094</v>
      </c>
      <c r="F14" s="12">
        <f t="shared" ca="1" si="0"/>
        <v>2028</v>
      </c>
      <c r="G14" s="11" t="s">
        <v>17</v>
      </c>
    </row>
    <row r="15" spans="1:9" ht="15.75" thickBot="1" x14ac:dyDescent="0.3">
      <c r="B15" s="3"/>
      <c r="C15" s="8" t="s">
        <v>32</v>
      </c>
      <c r="D15" s="7">
        <f>DATE(An+1,1,1)</f>
        <v>43101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I240"/>
  <sheetViews>
    <sheetView tabSelected="1" zoomScale="85" zoomScaleNormal="85" zoomScaleSheetLayoutView="70" workbookViewId="0">
      <selection activeCell="D1" sqref="D1"/>
    </sheetView>
  </sheetViews>
  <sheetFormatPr baseColWidth="10" defaultRowHeight="15" x14ac:dyDescent="0.25"/>
  <cols>
    <col min="1" max="1" width="8.42578125" bestFit="1" customWidth="1"/>
    <col min="2" max="2" width="13" bestFit="1" customWidth="1"/>
    <col min="3" max="3" width="10.85546875" style="18" bestFit="1" customWidth="1"/>
    <col min="4" max="11" width="10.5703125" style="18" bestFit="1" customWidth="1"/>
    <col min="12" max="12" width="10.28515625" style="18" bestFit="1" customWidth="1"/>
    <col min="13" max="13" width="9.85546875" style="18" bestFit="1" customWidth="1"/>
    <col min="14" max="21" width="10.28515625" style="18" bestFit="1" customWidth="1"/>
    <col min="22" max="22" width="10.5703125" style="18" bestFit="1" customWidth="1"/>
    <col min="23" max="23" width="10.28515625" style="18" bestFit="1" customWidth="1"/>
    <col min="24" max="32" width="10.5703125" style="18" bestFit="1" customWidth="1"/>
    <col min="33" max="33" width="9.85546875" style="18" bestFit="1" customWidth="1"/>
  </cols>
  <sheetData>
    <row r="1" spans="1:35" x14ac:dyDescent="0.25">
      <c r="A1" t="s">
        <v>41</v>
      </c>
      <c r="D1" s="43">
        <f>WEEKNUM(D2,1)</f>
        <v>1</v>
      </c>
      <c r="E1" s="43">
        <f>D1</f>
        <v>1</v>
      </c>
      <c r="F1" s="43">
        <f t="shared" ref="F1:AG1" si="0">E1</f>
        <v>1</v>
      </c>
      <c r="G1" s="43">
        <f t="shared" si="0"/>
        <v>1</v>
      </c>
      <c r="H1" s="43">
        <f>G1+1</f>
        <v>2</v>
      </c>
      <c r="I1" s="43">
        <f t="shared" si="0"/>
        <v>2</v>
      </c>
      <c r="J1" s="43">
        <f t="shared" si="0"/>
        <v>2</v>
      </c>
      <c r="K1" s="43">
        <f>J1+1</f>
        <v>3</v>
      </c>
      <c r="L1" s="43">
        <f t="shared" si="0"/>
        <v>3</v>
      </c>
      <c r="M1" s="43">
        <f t="shared" si="0"/>
        <v>3</v>
      </c>
      <c r="N1" s="43">
        <f t="shared" si="0"/>
        <v>3</v>
      </c>
      <c r="O1" s="43">
        <f>N1+1</f>
        <v>4</v>
      </c>
      <c r="P1" s="43">
        <f t="shared" si="0"/>
        <v>4</v>
      </c>
      <c r="Q1" s="43">
        <f t="shared" si="0"/>
        <v>4</v>
      </c>
      <c r="R1" s="43">
        <f>Q1+1</f>
        <v>5</v>
      </c>
      <c r="S1" s="43">
        <f t="shared" si="0"/>
        <v>5</v>
      </c>
      <c r="T1" s="43">
        <f t="shared" si="0"/>
        <v>5</v>
      </c>
      <c r="U1" s="43">
        <f t="shared" si="0"/>
        <v>5</v>
      </c>
      <c r="V1" s="43">
        <f>U1+1</f>
        <v>6</v>
      </c>
      <c r="W1" s="43">
        <f t="shared" si="0"/>
        <v>6</v>
      </c>
      <c r="X1" s="43">
        <f t="shared" si="0"/>
        <v>6</v>
      </c>
      <c r="Y1" s="43">
        <f>X1+1</f>
        <v>7</v>
      </c>
      <c r="Z1" s="43">
        <f t="shared" si="0"/>
        <v>7</v>
      </c>
      <c r="AA1" s="43">
        <f t="shared" si="0"/>
        <v>7</v>
      </c>
      <c r="AB1" s="43">
        <f t="shared" si="0"/>
        <v>7</v>
      </c>
      <c r="AC1" s="43">
        <f>AB1+1</f>
        <v>8</v>
      </c>
      <c r="AD1" s="43">
        <f t="shared" si="0"/>
        <v>8</v>
      </c>
      <c r="AE1" s="43">
        <f t="shared" si="0"/>
        <v>8</v>
      </c>
      <c r="AF1" s="43">
        <f>AE1+1</f>
        <v>9</v>
      </c>
      <c r="AG1" s="43">
        <f t="shared" si="0"/>
        <v>9</v>
      </c>
    </row>
    <row r="2" spans="1:35" s="24" customFormat="1" ht="11.25" x14ac:dyDescent="0.2">
      <c r="A2" s="22">
        <v>2017</v>
      </c>
      <c r="B2" s="22" t="s">
        <v>6</v>
      </c>
      <c r="C2" s="23">
        <f>DATE(A2,MONTH(1&amp;B2),1)</f>
        <v>42736</v>
      </c>
      <c r="D2" s="23">
        <f>C2+1</f>
        <v>42737</v>
      </c>
      <c r="E2" s="23">
        <f t="shared" ref="E2:AG2" si="1">D2+1</f>
        <v>42738</v>
      </c>
      <c r="F2" s="23">
        <f t="shared" si="1"/>
        <v>42739</v>
      </c>
      <c r="G2" s="23">
        <f t="shared" si="1"/>
        <v>42740</v>
      </c>
      <c r="H2" s="23">
        <f t="shared" si="1"/>
        <v>42741</v>
      </c>
      <c r="I2" s="23">
        <f t="shared" si="1"/>
        <v>42742</v>
      </c>
      <c r="J2" s="23">
        <f t="shared" si="1"/>
        <v>42743</v>
      </c>
      <c r="K2" s="23">
        <f t="shared" si="1"/>
        <v>42744</v>
      </c>
      <c r="L2" s="23">
        <f t="shared" si="1"/>
        <v>42745</v>
      </c>
      <c r="M2" s="23">
        <f t="shared" si="1"/>
        <v>42746</v>
      </c>
      <c r="N2" s="23">
        <f t="shared" si="1"/>
        <v>42747</v>
      </c>
      <c r="O2" s="23">
        <f t="shared" si="1"/>
        <v>42748</v>
      </c>
      <c r="P2" s="23">
        <f t="shared" si="1"/>
        <v>42749</v>
      </c>
      <c r="Q2" s="23">
        <f t="shared" si="1"/>
        <v>42750</v>
      </c>
      <c r="R2" s="23">
        <f t="shared" si="1"/>
        <v>42751</v>
      </c>
      <c r="S2" s="23">
        <f t="shared" si="1"/>
        <v>42752</v>
      </c>
      <c r="T2" s="23">
        <f t="shared" si="1"/>
        <v>42753</v>
      </c>
      <c r="U2" s="23">
        <f t="shared" si="1"/>
        <v>42754</v>
      </c>
      <c r="V2" s="23">
        <f t="shared" si="1"/>
        <v>42755</v>
      </c>
      <c r="W2" s="23">
        <f t="shared" si="1"/>
        <v>42756</v>
      </c>
      <c r="X2" s="23">
        <f t="shared" si="1"/>
        <v>42757</v>
      </c>
      <c r="Y2" s="23">
        <f t="shared" si="1"/>
        <v>42758</v>
      </c>
      <c r="Z2" s="23">
        <f t="shared" si="1"/>
        <v>42759</v>
      </c>
      <c r="AA2" s="23">
        <f t="shared" si="1"/>
        <v>42760</v>
      </c>
      <c r="AB2" s="23">
        <f t="shared" si="1"/>
        <v>42761</v>
      </c>
      <c r="AC2" s="23">
        <f t="shared" si="1"/>
        <v>42762</v>
      </c>
      <c r="AD2" s="23">
        <f t="shared" si="1"/>
        <v>42763</v>
      </c>
      <c r="AE2" s="23">
        <f t="shared" si="1"/>
        <v>42764</v>
      </c>
      <c r="AF2" s="23">
        <f t="shared" si="1"/>
        <v>42765</v>
      </c>
      <c r="AG2" s="23">
        <f t="shared" si="1"/>
        <v>42766</v>
      </c>
    </row>
    <row r="3" spans="1:35" s="17" customFormat="1" x14ac:dyDescent="0.25">
      <c r="A3" s="16" t="s">
        <v>42</v>
      </c>
      <c r="B3" s="16" t="s">
        <v>33</v>
      </c>
      <c r="C3" s="19">
        <f>C2</f>
        <v>42736</v>
      </c>
      <c r="D3" s="19">
        <f t="shared" ref="D3:AG3" si="2">D2</f>
        <v>42737</v>
      </c>
      <c r="E3" s="19">
        <f t="shared" si="2"/>
        <v>42738</v>
      </c>
      <c r="F3" s="19">
        <f t="shared" si="2"/>
        <v>42739</v>
      </c>
      <c r="G3" s="19">
        <f t="shared" si="2"/>
        <v>42740</v>
      </c>
      <c r="H3" s="19">
        <f t="shared" si="2"/>
        <v>42741</v>
      </c>
      <c r="I3" s="19">
        <f t="shared" si="2"/>
        <v>42742</v>
      </c>
      <c r="J3" s="19">
        <f t="shared" si="2"/>
        <v>42743</v>
      </c>
      <c r="K3" s="19">
        <f t="shared" si="2"/>
        <v>42744</v>
      </c>
      <c r="L3" s="19">
        <f t="shared" si="2"/>
        <v>42745</v>
      </c>
      <c r="M3" s="19">
        <f t="shared" si="2"/>
        <v>42746</v>
      </c>
      <c r="N3" s="19">
        <f t="shared" si="2"/>
        <v>42747</v>
      </c>
      <c r="O3" s="19">
        <f t="shared" si="2"/>
        <v>42748</v>
      </c>
      <c r="P3" s="19">
        <f t="shared" si="2"/>
        <v>42749</v>
      </c>
      <c r="Q3" s="19">
        <f t="shared" si="2"/>
        <v>42750</v>
      </c>
      <c r="R3" s="19">
        <f t="shared" si="2"/>
        <v>42751</v>
      </c>
      <c r="S3" s="19">
        <f t="shared" si="2"/>
        <v>42752</v>
      </c>
      <c r="T3" s="19">
        <f t="shared" si="2"/>
        <v>42753</v>
      </c>
      <c r="U3" s="19">
        <f t="shared" si="2"/>
        <v>42754</v>
      </c>
      <c r="V3" s="19">
        <f t="shared" si="2"/>
        <v>42755</v>
      </c>
      <c r="W3" s="19">
        <f t="shared" si="2"/>
        <v>42756</v>
      </c>
      <c r="X3" s="19">
        <f t="shared" si="2"/>
        <v>42757</v>
      </c>
      <c r="Y3" s="19">
        <f t="shared" si="2"/>
        <v>42758</v>
      </c>
      <c r="Z3" s="19">
        <f t="shared" si="2"/>
        <v>42759</v>
      </c>
      <c r="AA3" s="19">
        <f t="shared" si="2"/>
        <v>42760</v>
      </c>
      <c r="AB3" s="19">
        <f t="shared" si="2"/>
        <v>42761</v>
      </c>
      <c r="AC3" s="19">
        <f t="shared" si="2"/>
        <v>42762</v>
      </c>
      <c r="AD3" s="19">
        <f t="shared" si="2"/>
        <v>42763</v>
      </c>
      <c r="AE3" s="19">
        <f t="shared" si="2"/>
        <v>42764</v>
      </c>
      <c r="AF3" s="19">
        <f t="shared" si="2"/>
        <v>42765</v>
      </c>
      <c r="AG3" s="19">
        <f t="shared" si="2"/>
        <v>42766</v>
      </c>
      <c r="AH3"/>
      <c r="AI3"/>
    </row>
    <row r="4" spans="1:35" x14ac:dyDescent="0.25">
      <c r="A4" s="14">
        <v>1</v>
      </c>
      <c r="B4" s="1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5" x14ac:dyDescent="0.25">
      <c r="A5" s="14">
        <v>2</v>
      </c>
      <c r="B5" s="1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5" x14ac:dyDescent="0.25">
      <c r="A6" s="14">
        <v>3</v>
      </c>
      <c r="B6" s="1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5" x14ac:dyDescent="0.25">
      <c r="A7" s="14">
        <v>4</v>
      </c>
      <c r="B7" s="1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5" x14ac:dyDescent="0.25">
      <c r="A8" s="14">
        <v>5</v>
      </c>
      <c r="B8" s="1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5" x14ac:dyDescent="0.25">
      <c r="A9" s="14">
        <v>6</v>
      </c>
      <c r="B9" s="1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1:35" x14ac:dyDescent="0.25">
      <c r="A10" s="14">
        <v>7</v>
      </c>
      <c r="B10" s="1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1:35" x14ac:dyDescent="0.25">
      <c r="A11" s="14">
        <v>8</v>
      </c>
      <c r="B11" s="1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</row>
    <row r="12" spans="1:35" x14ac:dyDescent="0.25">
      <c r="A12" s="14">
        <v>9</v>
      </c>
      <c r="B12" s="1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1:35" x14ac:dyDescent="0.25">
      <c r="A13" s="14">
        <v>10</v>
      </c>
      <c r="B13" s="1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1:35" x14ac:dyDescent="0.25">
      <c r="A14" s="14">
        <v>11</v>
      </c>
      <c r="B14" s="1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</row>
    <row r="15" spans="1:35" x14ac:dyDescent="0.25">
      <c r="A15" s="14">
        <v>12</v>
      </c>
      <c r="B15" s="1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1:35" x14ac:dyDescent="0.25">
      <c r="A16" s="14">
        <v>13</v>
      </c>
      <c r="B16" s="1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1:33" x14ac:dyDescent="0.25">
      <c r="A17" s="14">
        <v>14</v>
      </c>
      <c r="B17" s="1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</row>
    <row r="18" spans="1:33" x14ac:dyDescent="0.25">
      <c r="A18" s="14">
        <v>15</v>
      </c>
      <c r="B18" s="1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1:33" x14ac:dyDescent="0.25">
      <c r="A19" s="14">
        <v>16</v>
      </c>
      <c r="B19" s="1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1:33" x14ac:dyDescent="0.25">
      <c r="A20" s="14">
        <v>17</v>
      </c>
      <c r="B20" s="1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1" spans="1:33" x14ac:dyDescent="0.25">
      <c r="C21" s="43">
        <f>AG1</f>
        <v>9</v>
      </c>
      <c r="D21" s="43">
        <f>C21</f>
        <v>9</v>
      </c>
      <c r="E21" s="43">
        <f>D21+1</f>
        <v>10</v>
      </c>
      <c r="F21" s="43">
        <f t="shared" ref="E21:AD21" si="3">E21</f>
        <v>10</v>
      </c>
      <c r="G21" s="43">
        <f t="shared" si="3"/>
        <v>10</v>
      </c>
      <c r="H21" s="43">
        <f>G21+1</f>
        <v>11</v>
      </c>
      <c r="I21" s="43">
        <f t="shared" si="3"/>
        <v>11</v>
      </c>
      <c r="J21" s="43">
        <f t="shared" si="3"/>
        <v>11</v>
      </c>
      <c r="K21" s="43">
        <f t="shared" si="3"/>
        <v>11</v>
      </c>
      <c r="L21" s="43">
        <f>K21+1</f>
        <v>12</v>
      </c>
      <c r="M21" s="43">
        <f t="shared" si="3"/>
        <v>12</v>
      </c>
      <c r="N21" s="43">
        <f t="shared" si="3"/>
        <v>12</v>
      </c>
      <c r="O21" s="43">
        <f>N21+1</f>
        <v>13</v>
      </c>
      <c r="P21" s="43">
        <f t="shared" si="3"/>
        <v>13</v>
      </c>
      <c r="Q21" s="43">
        <f t="shared" si="3"/>
        <v>13</v>
      </c>
      <c r="R21" s="43">
        <f t="shared" si="3"/>
        <v>13</v>
      </c>
      <c r="S21" s="43">
        <f>R21+1</f>
        <v>14</v>
      </c>
      <c r="T21" s="43">
        <f t="shared" si="3"/>
        <v>14</v>
      </c>
      <c r="U21" s="43">
        <f t="shared" si="3"/>
        <v>14</v>
      </c>
      <c r="V21" s="43">
        <f>U21+1</f>
        <v>15</v>
      </c>
      <c r="W21" s="43">
        <f t="shared" si="3"/>
        <v>15</v>
      </c>
      <c r="X21" s="43">
        <f t="shared" si="3"/>
        <v>15</v>
      </c>
      <c r="Y21" s="43">
        <f t="shared" si="3"/>
        <v>15</v>
      </c>
      <c r="Z21" s="43">
        <f>Y21+1</f>
        <v>16</v>
      </c>
      <c r="AA21" s="43">
        <f t="shared" si="3"/>
        <v>16</v>
      </c>
      <c r="AB21" s="43">
        <f t="shared" si="3"/>
        <v>16</v>
      </c>
      <c r="AC21" s="43">
        <f>AB21+1</f>
        <v>17</v>
      </c>
      <c r="AD21" s="43">
        <f t="shared" si="3"/>
        <v>17</v>
      </c>
    </row>
    <row r="22" spans="1:33" x14ac:dyDescent="0.25">
      <c r="A22" s="22">
        <v>2017</v>
      </c>
      <c r="B22" s="22" t="s">
        <v>7</v>
      </c>
      <c r="C22" s="23">
        <f>DATE(A22,MONTH(1&amp;B22),1)</f>
        <v>42767</v>
      </c>
      <c r="D22" s="23">
        <f>C22+1</f>
        <v>42768</v>
      </c>
      <c r="E22" s="23">
        <f t="shared" ref="E22" si="4">D22+1</f>
        <v>42769</v>
      </c>
      <c r="F22" s="23">
        <f t="shared" ref="F22" si="5">E22+1</f>
        <v>42770</v>
      </c>
      <c r="G22" s="23">
        <f t="shared" ref="G22" si="6">F22+1</f>
        <v>42771</v>
      </c>
      <c r="H22" s="23">
        <f t="shared" ref="H22" si="7">G22+1</f>
        <v>42772</v>
      </c>
      <c r="I22" s="23">
        <f t="shared" ref="I22" si="8">H22+1</f>
        <v>42773</v>
      </c>
      <c r="J22" s="23">
        <f t="shared" ref="J22" si="9">I22+1</f>
        <v>42774</v>
      </c>
      <c r="K22" s="23">
        <f t="shared" ref="K22" si="10">J22+1</f>
        <v>42775</v>
      </c>
      <c r="L22" s="23">
        <f t="shared" ref="L22" si="11">K22+1</f>
        <v>42776</v>
      </c>
      <c r="M22" s="23">
        <f t="shared" ref="M22" si="12">L22+1</f>
        <v>42777</v>
      </c>
      <c r="N22" s="23">
        <f t="shared" ref="N22" si="13">M22+1</f>
        <v>42778</v>
      </c>
      <c r="O22" s="23">
        <f t="shared" ref="O22" si="14">N22+1</f>
        <v>42779</v>
      </c>
      <c r="P22" s="23">
        <f t="shared" ref="P22" si="15">O22+1</f>
        <v>42780</v>
      </c>
      <c r="Q22" s="23">
        <f t="shared" ref="Q22" si="16">P22+1</f>
        <v>42781</v>
      </c>
      <c r="R22" s="23">
        <f t="shared" ref="R22" si="17">Q22+1</f>
        <v>42782</v>
      </c>
      <c r="S22" s="23">
        <f t="shared" ref="S22" si="18">R22+1</f>
        <v>42783</v>
      </c>
      <c r="T22" s="23">
        <f t="shared" ref="T22" si="19">S22+1</f>
        <v>42784</v>
      </c>
      <c r="U22" s="23">
        <f t="shared" ref="U22" si="20">T22+1</f>
        <v>42785</v>
      </c>
      <c r="V22" s="23">
        <f t="shared" ref="V22" si="21">U22+1</f>
        <v>42786</v>
      </c>
      <c r="W22" s="23">
        <f t="shared" ref="W22" si="22">V22+1</f>
        <v>42787</v>
      </c>
      <c r="X22" s="23">
        <f t="shared" ref="X22" si="23">W22+1</f>
        <v>42788</v>
      </c>
      <c r="Y22" s="23">
        <f t="shared" ref="Y22" si="24">X22+1</f>
        <v>42789</v>
      </c>
      <c r="Z22" s="23">
        <f t="shared" ref="Z22" si="25">Y22+1</f>
        <v>42790</v>
      </c>
      <c r="AA22" s="23">
        <f t="shared" ref="AA22" si="26">Z22+1</f>
        <v>42791</v>
      </c>
      <c r="AB22" s="23">
        <f t="shared" ref="AB22" si="27">AA22+1</f>
        <v>42792</v>
      </c>
      <c r="AC22" s="23">
        <f t="shared" ref="AC22" si="28">AB22+1</f>
        <v>42793</v>
      </c>
      <c r="AD22" s="23">
        <f t="shared" ref="AD22" si="29">AC22+1</f>
        <v>42794</v>
      </c>
      <c r="AE22" s="1"/>
      <c r="AF22" s="1"/>
      <c r="AG22" s="1"/>
    </row>
    <row r="23" spans="1:33" x14ac:dyDescent="0.25">
      <c r="A23" s="16" t="s">
        <v>42</v>
      </c>
      <c r="B23" s="16" t="s">
        <v>33</v>
      </c>
      <c r="C23" s="19">
        <f>C22</f>
        <v>42767</v>
      </c>
      <c r="D23" s="19">
        <f t="shared" ref="D23:AD23" si="30">D22</f>
        <v>42768</v>
      </c>
      <c r="E23" s="19">
        <f t="shared" si="30"/>
        <v>42769</v>
      </c>
      <c r="F23" s="19">
        <f t="shared" si="30"/>
        <v>42770</v>
      </c>
      <c r="G23" s="19">
        <f t="shared" si="30"/>
        <v>42771</v>
      </c>
      <c r="H23" s="19">
        <f t="shared" si="30"/>
        <v>42772</v>
      </c>
      <c r="I23" s="19">
        <f t="shared" si="30"/>
        <v>42773</v>
      </c>
      <c r="J23" s="19">
        <f t="shared" si="30"/>
        <v>42774</v>
      </c>
      <c r="K23" s="19">
        <f t="shared" si="30"/>
        <v>42775</v>
      </c>
      <c r="L23" s="19">
        <f t="shared" si="30"/>
        <v>42776</v>
      </c>
      <c r="M23" s="19">
        <f t="shared" si="30"/>
        <v>42777</v>
      </c>
      <c r="N23" s="19">
        <f t="shared" si="30"/>
        <v>42778</v>
      </c>
      <c r="O23" s="19">
        <f t="shared" si="30"/>
        <v>42779</v>
      </c>
      <c r="P23" s="19">
        <f t="shared" si="30"/>
        <v>42780</v>
      </c>
      <c r="Q23" s="19">
        <f t="shared" si="30"/>
        <v>42781</v>
      </c>
      <c r="R23" s="19">
        <f t="shared" si="30"/>
        <v>42782</v>
      </c>
      <c r="S23" s="19">
        <f t="shared" si="30"/>
        <v>42783</v>
      </c>
      <c r="T23" s="19">
        <f t="shared" si="30"/>
        <v>42784</v>
      </c>
      <c r="U23" s="19">
        <f t="shared" si="30"/>
        <v>42785</v>
      </c>
      <c r="V23" s="19">
        <f t="shared" si="30"/>
        <v>42786</v>
      </c>
      <c r="W23" s="19">
        <f t="shared" si="30"/>
        <v>42787</v>
      </c>
      <c r="X23" s="19">
        <f t="shared" si="30"/>
        <v>42788</v>
      </c>
      <c r="Y23" s="19">
        <f t="shared" si="30"/>
        <v>42789</v>
      </c>
      <c r="Z23" s="19">
        <f t="shared" si="30"/>
        <v>42790</v>
      </c>
      <c r="AA23" s="19">
        <f t="shared" si="30"/>
        <v>42791</v>
      </c>
      <c r="AB23" s="19">
        <f t="shared" si="30"/>
        <v>42792</v>
      </c>
      <c r="AC23" s="19">
        <f t="shared" si="30"/>
        <v>42793</v>
      </c>
      <c r="AD23" s="19">
        <f t="shared" si="30"/>
        <v>42794</v>
      </c>
      <c r="AE23" s="1"/>
      <c r="AF23" s="1">
        <f>WEEKDAY(AC22,2)</f>
        <v>1</v>
      </c>
      <c r="AG23" s="1"/>
    </row>
    <row r="24" spans="1:33" x14ac:dyDescent="0.25">
      <c r="A24" s="14">
        <v>1</v>
      </c>
      <c r="B24" s="1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/>
      <c r="AF24"/>
      <c r="AG24" s="1"/>
    </row>
    <row r="25" spans="1:33" x14ac:dyDescent="0.25">
      <c r="A25" s="14">
        <v>2</v>
      </c>
      <c r="B25" s="1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/>
      <c r="AF25"/>
      <c r="AG25" s="1"/>
    </row>
    <row r="26" spans="1:33" x14ac:dyDescent="0.25">
      <c r="A26" s="14">
        <v>3</v>
      </c>
      <c r="B26" s="1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/>
      <c r="AF26"/>
      <c r="AG26" s="1"/>
    </row>
    <row r="27" spans="1:33" x14ac:dyDescent="0.25">
      <c r="A27" s="14">
        <v>4</v>
      </c>
      <c r="B27" s="1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/>
      <c r="AF27"/>
      <c r="AG27" s="1"/>
    </row>
    <row r="28" spans="1:33" x14ac:dyDescent="0.25">
      <c r="A28" s="14">
        <v>5</v>
      </c>
      <c r="B28" s="1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/>
      <c r="AF28"/>
      <c r="AG28" s="1"/>
    </row>
    <row r="29" spans="1:33" x14ac:dyDescent="0.25">
      <c r="A29" s="14">
        <v>6</v>
      </c>
      <c r="B29" s="1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/>
      <c r="AF29"/>
      <c r="AG29" s="1"/>
    </row>
    <row r="30" spans="1:33" x14ac:dyDescent="0.25">
      <c r="A30" s="14">
        <v>7</v>
      </c>
      <c r="B30" s="1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/>
      <c r="AF30"/>
      <c r="AG30" s="1"/>
    </row>
    <row r="31" spans="1:33" x14ac:dyDescent="0.25">
      <c r="A31" s="14">
        <v>8</v>
      </c>
      <c r="B31" s="1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/>
      <c r="AF31"/>
      <c r="AG31" s="1"/>
    </row>
    <row r="32" spans="1:33" x14ac:dyDescent="0.25">
      <c r="A32" s="14">
        <v>9</v>
      </c>
      <c r="B32" s="1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/>
      <c r="AF32"/>
      <c r="AG32" s="1"/>
    </row>
    <row r="33" spans="1:33" x14ac:dyDescent="0.25">
      <c r="A33" s="14">
        <v>10</v>
      </c>
      <c r="B33" s="1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/>
      <c r="AF33"/>
      <c r="AG33" s="1"/>
    </row>
    <row r="34" spans="1:33" x14ac:dyDescent="0.25">
      <c r="A34" s="14">
        <v>11</v>
      </c>
      <c r="B34" s="1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/>
      <c r="AF34"/>
      <c r="AG34" s="1"/>
    </row>
    <row r="35" spans="1:33" x14ac:dyDescent="0.25">
      <c r="A35" s="14">
        <v>12</v>
      </c>
      <c r="B35" s="1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/>
      <c r="AF35"/>
      <c r="AG35" s="1"/>
    </row>
    <row r="36" spans="1:33" x14ac:dyDescent="0.25">
      <c r="A36" s="14">
        <v>13</v>
      </c>
      <c r="B36" s="1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/>
      <c r="AF36"/>
      <c r="AG36" s="1"/>
    </row>
    <row r="37" spans="1:33" x14ac:dyDescent="0.25">
      <c r="A37" s="14">
        <v>14</v>
      </c>
      <c r="B37" s="1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/>
      <c r="AF37"/>
      <c r="AG37" s="1"/>
    </row>
    <row r="38" spans="1:33" x14ac:dyDescent="0.25">
      <c r="A38" s="14">
        <v>15</v>
      </c>
      <c r="B38" s="1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/>
      <c r="AF38"/>
      <c r="AG38" s="1"/>
    </row>
    <row r="39" spans="1:33" x14ac:dyDescent="0.25">
      <c r="A39" s="14">
        <v>16</v>
      </c>
      <c r="B39" s="1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/>
      <c r="AF39"/>
      <c r="AG39" s="1"/>
    </row>
    <row r="40" spans="1:33" x14ac:dyDescent="0.25">
      <c r="A40" s="14">
        <v>17</v>
      </c>
      <c r="B40" s="1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/>
      <c r="AF40"/>
      <c r="AG40" s="1"/>
    </row>
    <row r="41" spans="1:33" x14ac:dyDescent="0.25">
      <c r="C41" s="44">
        <f>AD21</f>
        <v>17</v>
      </c>
      <c r="D41" s="43">
        <f>C41</f>
        <v>17</v>
      </c>
      <c r="E41" s="43">
        <f>MOD(D41+1,17)</f>
        <v>1</v>
      </c>
      <c r="F41" s="43">
        <f t="shared" ref="E41:AG41" si="31">E41</f>
        <v>1</v>
      </c>
      <c r="G41" s="43">
        <f t="shared" si="31"/>
        <v>1</v>
      </c>
      <c r="H41" s="43">
        <f>G41+1</f>
        <v>2</v>
      </c>
      <c r="I41" s="43">
        <f t="shared" si="31"/>
        <v>2</v>
      </c>
      <c r="J41" s="43">
        <f t="shared" si="31"/>
        <v>2</v>
      </c>
      <c r="K41" s="43">
        <f t="shared" si="31"/>
        <v>2</v>
      </c>
      <c r="L41" s="43">
        <f>K41+1</f>
        <v>3</v>
      </c>
      <c r="M41" s="43">
        <f t="shared" si="31"/>
        <v>3</v>
      </c>
      <c r="N41" s="43">
        <f t="shared" si="31"/>
        <v>3</v>
      </c>
      <c r="O41" s="43">
        <f>N41+1</f>
        <v>4</v>
      </c>
      <c r="P41" s="43">
        <f t="shared" si="31"/>
        <v>4</v>
      </c>
      <c r="Q41" s="43">
        <f t="shared" si="31"/>
        <v>4</v>
      </c>
      <c r="R41" s="43">
        <f t="shared" si="31"/>
        <v>4</v>
      </c>
      <c r="S41" s="43">
        <f>R41+1</f>
        <v>5</v>
      </c>
      <c r="T41" s="43">
        <f t="shared" si="31"/>
        <v>5</v>
      </c>
      <c r="U41" s="43">
        <f t="shared" si="31"/>
        <v>5</v>
      </c>
      <c r="V41" s="43">
        <f>U41+1</f>
        <v>6</v>
      </c>
      <c r="W41" s="43">
        <f t="shared" si="31"/>
        <v>6</v>
      </c>
      <c r="X41" s="43">
        <f t="shared" si="31"/>
        <v>6</v>
      </c>
      <c r="Y41" s="43">
        <f t="shared" si="31"/>
        <v>6</v>
      </c>
      <c r="Z41" s="43">
        <f>Y41+1</f>
        <v>7</v>
      </c>
      <c r="AA41" s="43">
        <f t="shared" si="31"/>
        <v>7</v>
      </c>
      <c r="AB41" s="43">
        <f t="shared" si="31"/>
        <v>7</v>
      </c>
      <c r="AC41" s="43">
        <f>AB41+1</f>
        <v>8</v>
      </c>
      <c r="AD41" s="43">
        <f t="shared" si="31"/>
        <v>8</v>
      </c>
      <c r="AE41" s="43">
        <f t="shared" si="31"/>
        <v>8</v>
      </c>
      <c r="AF41" s="43">
        <f t="shared" si="31"/>
        <v>8</v>
      </c>
      <c r="AG41" s="43">
        <f>AF41+1</f>
        <v>9</v>
      </c>
    </row>
    <row r="42" spans="1:33" x14ac:dyDescent="0.25">
      <c r="A42" s="22">
        <v>2017</v>
      </c>
      <c r="B42" s="22" t="s">
        <v>8</v>
      </c>
      <c r="C42" s="23">
        <f>DATE(A42,MONTH(1&amp;B42),1)</f>
        <v>42795</v>
      </c>
      <c r="D42" s="23">
        <f>C42+1</f>
        <v>42796</v>
      </c>
      <c r="E42" s="23">
        <f t="shared" ref="E42" si="32">D42+1</f>
        <v>42797</v>
      </c>
      <c r="F42" s="23">
        <f t="shared" ref="F42" si="33">E42+1</f>
        <v>42798</v>
      </c>
      <c r="G42" s="23">
        <f t="shared" ref="G42" si="34">F42+1</f>
        <v>42799</v>
      </c>
      <c r="H42" s="23">
        <f t="shared" ref="H42" si="35">G42+1</f>
        <v>42800</v>
      </c>
      <c r="I42" s="23">
        <f t="shared" ref="I42" si="36">H42+1</f>
        <v>42801</v>
      </c>
      <c r="J42" s="23">
        <f t="shared" ref="J42" si="37">I42+1</f>
        <v>42802</v>
      </c>
      <c r="K42" s="23">
        <f t="shared" ref="K42" si="38">J42+1</f>
        <v>42803</v>
      </c>
      <c r="L42" s="23">
        <f t="shared" ref="L42" si="39">K42+1</f>
        <v>42804</v>
      </c>
      <c r="M42" s="23">
        <f t="shared" ref="M42" si="40">L42+1</f>
        <v>42805</v>
      </c>
      <c r="N42" s="23">
        <f t="shared" ref="N42" si="41">M42+1</f>
        <v>42806</v>
      </c>
      <c r="O42" s="23">
        <f t="shared" ref="O42" si="42">N42+1</f>
        <v>42807</v>
      </c>
      <c r="P42" s="23">
        <f t="shared" ref="P42" si="43">O42+1</f>
        <v>42808</v>
      </c>
      <c r="Q42" s="23">
        <f t="shared" ref="Q42" si="44">P42+1</f>
        <v>42809</v>
      </c>
      <c r="R42" s="23">
        <f t="shared" ref="R42" si="45">Q42+1</f>
        <v>42810</v>
      </c>
      <c r="S42" s="23">
        <f t="shared" ref="S42" si="46">R42+1</f>
        <v>42811</v>
      </c>
      <c r="T42" s="23">
        <f t="shared" ref="T42" si="47">S42+1</f>
        <v>42812</v>
      </c>
      <c r="U42" s="23">
        <f t="shared" ref="U42" si="48">T42+1</f>
        <v>42813</v>
      </c>
      <c r="V42" s="23">
        <f t="shared" ref="V42" si="49">U42+1</f>
        <v>42814</v>
      </c>
      <c r="W42" s="23">
        <f t="shared" ref="W42" si="50">V42+1</f>
        <v>42815</v>
      </c>
      <c r="X42" s="23">
        <f t="shared" ref="X42" si="51">W42+1</f>
        <v>42816</v>
      </c>
      <c r="Y42" s="23">
        <f t="shared" ref="Y42" si="52">X42+1</f>
        <v>42817</v>
      </c>
      <c r="Z42" s="23">
        <f t="shared" ref="Z42" si="53">Y42+1</f>
        <v>42818</v>
      </c>
      <c r="AA42" s="23">
        <f t="shared" ref="AA42" si="54">Z42+1</f>
        <v>42819</v>
      </c>
      <c r="AB42" s="23">
        <f t="shared" ref="AB42" si="55">AA42+1</f>
        <v>42820</v>
      </c>
      <c r="AC42" s="23">
        <f t="shared" ref="AC42" si="56">AB42+1</f>
        <v>42821</v>
      </c>
      <c r="AD42" s="23">
        <f t="shared" ref="AD42" si="57">AC42+1</f>
        <v>42822</v>
      </c>
      <c r="AE42" s="23">
        <f t="shared" ref="AE42" si="58">AD42+1</f>
        <v>42823</v>
      </c>
      <c r="AF42" s="23">
        <f t="shared" ref="AF42" si="59">AE42+1</f>
        <v>42824</v>
      </c>
      <c r="AG42" s="23">
        <f t="shared" ref="AG42" si="60">AF42+1</f>
        <v>42825</v>
      </c>
    </row>
    <row r="43" spans="1:33" x14ac:dyDescent="0.25">
      <c r="A43" s="16" t="s">
        <v>42</v>
      </c>
      <c r="B43" s="16" t="s">
        <v>33</v>
      </c>
      <c r="C43" s="19">
        <f>C42</f>
        <v>42795</v>
      </c>
      <c r="D43" s="19">
        <f t="shared" ref="D43:AG43" si="61">D42</f>
        <v>42796</v>
      </c>
      <c r="E43" s="19">
        <f t="shared" si="61"/>
        <v>42797</v>
      </c>
      <c r="F43" s="19">
        <f t="shared" si="61"/>
        <v>42798</v>
      </c>
      <c r="G43" s="19">
        <f t="shared" si="61"/>
        <v>42799</v>
      </c>
      <c r="H43" s="19">
        <f t="shared" si="61"/>
        <v>42800</v>
      </c>
      <c r="I43" s="19">
        <f t="shared" si="61"/>
        <v>42801</v>
      </c>
      <c r="J43" s="19">
        <f t="shared" si="61"/>
        <v>42802</v>
      </c>
      <c r="K43" s="19">
        <f t="shared" si="61"/>
        <v>42803</v>
      </c>
      <c r="L43" s="19">
        <f t="shared" si="61"/>
        <v>42804</v>
      </c>
      <c r="M43" s="19">
        <f t="shared" si="61"/>
        <v>42805</v>
      </c>
      <c r="N43" s="19">
        <f t="shared" si="61"/>
        <v>42806</v>
      </c>
      <c r="O43" s="19">
        <f t="shared" si="61"/>
        <v>42807</v>
      </c>
      <c r="P43" s="19">
        <f t="shared" si="61"/>
        <v>42808</v>
      </c>
      <c r="Q43" s="19">
        <f t="shared" si="61"/>
        <v>42809</v>
      </c>
      <c r="R43" s="19">
        <f t="shared" si="61"/>
        <v>42810</v>
      </c>
      <c r="S43" s="19">
        <f t="shared" si="61"/>
        <v>42811</v>
      </c>
      <c r="T43" s="19">
        <f t="shared" si="61"/>
        <v>42812</v>
      </c>
      <c r="U43" s="19">
        <f t="shared" si="61"/>
        <v>42813</v>
      </c>
      <c r="V43" s="19">
        <f t="shared" si="61"/>
        <v>42814</v>
      </c>
      <c r="W43" s="19">
        <f t="shared" si="61"/>
        <v>42815</v>
      </c>
      <c r="X43" s="19">
        <f t="shared" si="61"/>
        <v>42816</v>
      </c>
      <c r="Y43" s="19">
        <f t="shared" si="61"/>
        <v>42817</v>
      </c>
      <c r="Z43" s="19">
        <f t="shared" si="61"/>
        <v>42818</v>
      </c>
      <c r="AA43" s="19">
        <f t="shared" si="61"/>
        <v>42819</v>
      </c>
      <c r="AB43" s="19">
        <f t="shared" si="61"/>
        <v>42820</v>
      </c>
      <c r="AC43" s="19">
        <f t="shared" si="61"/>
        <v>42821</v>
      </c>
      <c r="AD43" s="19">
        <f t="shared" si="61"/>
        <v>42822</v>
      </c>
      <c r="AE43" s="19">
        <f t="shared" si="61"/>
        <v>42823</v>
      </c>
      <c r="AF43" s="19">
        <f t="shared" si="61"/>
        <v>42824</v>
      </c>
      <c r="AG43" s="19">
        <f t="shared" si="61"/>
        <v>42825</v>
      </c>
    </row>
    <row r="44" spans="1:33" x14ac:dyDescent="0.25">
      <c r="A44" s="14">
        <v>1</v>
      </c>
      <c r="B44" s="1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</row>
    <row r="45" spans="1:33" x14ac:dyDescent="0.25">
      <c r="A45" s="14">
        <v>2</v>
      </c>
      <c r="B45" s="1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</row>
    <row r="46" spans="1:33" x14ac:dyDescent="0.25">
      <c r="A46" s="14">
        <v>3</v>
      </c>
      <c r="B46" s="1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</row>
    <row r="47" spans="1:33" x14ac:dyDescent="0.25">
      <c r="A47" s="14">
        <v>4</v>
      </c>
      <c r="B47" s="1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</row>
    <row r="48" spans="1:33" x14ac:dyDescent="0.25">
      <c r="A48" s="14">
        <v>5</v>
      </c>
      <c r="B48" s="1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</row>
    <row r="49" spans="1:33" x14ac:dyDescent="0.25">
      <c r="A49" s="14">
        <v>6</v>
      </c>
      <c r="B49" s="1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</row>
    <row r="50" spans="1:33" x14ac:dyDescent="0.25">
      <c r="A50" s="14">
        <v>7</v>
      </c>
      <c r="B50" s="1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</row>
    <row r="51" spans="1:33" x14ac:dyDescent="0.25">
      <c r="A51" s="14">
        <v>8</v>
      </c>
      <c r="B51" s="1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</row>
    <row r="52" spans="1:33" x14ac:dyDescent="0.25">
      <c r="A52" s="14">
        <v>9</v>
      </c>
      <c r="B52" s="1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</row>
    <row r="53" spans="1:33" x14ac:dyDescent="0.25">
      <c r="A53" s="14">
        <v>10</v>
      </c>
      <c r="B53" s="1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</row>
    <row r="54" spans="1:33" x14ac:dyDescent="0.25">
      <c r="A54" s="14">
        <v>11</v>
      </c>
      <c r="B54" s="1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</row>
    <row r="55" spans="1:33" x14ac:dyDescent="0.25">
      <c r="A55" s="14">
        <v>12</v>
      </c>
      <c r="B55" s="1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</row>
    <row r="56" spans="1:33" x14ac:dyDescent="0.25">
      <c r="A56" s="14">
        <v>13</v>
      </c>
      <c r="B56" s="1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</row>
    <row r="57" spans="1:33" x14ac:dyDescent="0.25">
      <c r="A57" s="14">
        <v>14</v>
      </c>
      <c r="B57" s="1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</row>
    <row r="58" spans="1:33" x14ac:dyDescent="0.25">
      <c r="A58" s="14">
        <v>15</v>
      </c>
      <c r="B58" s="1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</row>
    <row r="59" spans="1:33" x14ac:dyDescent="0.25">
      <c r="A59" s="14">
        <v>16</v>
      </c>
      <c r="B59" s="1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</row>
    <row r="60" spans="1:33" x14ac:dyDescent="0.25">
      <c r="A60" s="14">
        <v>17</v>
      </c>
      <c r="B60" s="1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1" spans="1:33" x14ac:dyDescent="0.25">
      <c r="C61" s="44">
        <f>AG41</f>
        <v>9</v>
      </c>
      <c r="D61" s="43">
        <f>C61</f>
        <v>9</v>
      </c>
      <c r="E61" s="43">
        <f>D61+1</f>
        <v>10</v>
      </c>
      <c r="F61" s="43">
        <f t="shared" ref="E61:AF61" si="62">E61</f>
        <v>10</v>
      </c>
      <c r="G61" s="43">
        <f t="shared" si="62"/>
        <v>10</v>
      </c>
      <c r="H61" s="43">
        <f t="shared" si="62"/>
        <v>10</v>
      </c>
      <c r="I61" s="43">
        <f>H61+1</f>
        <v>11</v>
      </c>
      <c r="J61" s="43">
        <f t="shared" si="62"/>
        <v>11</v>
      </c>
      <c r="K61" s="43">
        <f t="shared" si="62"/>
        <v>11</v>
      </c>
      <c r="L61" s="43">
        <f>K61+1</f>
        <v>12</v>
      </c>
      <c r="M61" s="43">
        <f t="shared" si="62"/>
        <v>12</v>
      </c>
      <c r="N61" s="43">
        <f t="shared" si="62"/>
        <v>12</v>
      </c>
      <c r="O61" s="43">
        <f t="shared" si="62"/>
        <v>12</v>
      </c>
      <c r="P61" s="43">
        <f>O61+1</f>
        <v>13</v>
      </c>
      <c r="Q61" s="43">
        <f t="shared" si="62"/>
        <v>13</v>
      </c>
      <c r="R61" s="43">
        <f t="shared" si="62"/>
        <v>13</v>
      </c>
      <c r="S61" s="43">
        <f>R61+1</f>
        <v>14</v>
      </c>
      <c r="T61" s="43">
        <f t="shared" si="62"/>
        <v>14</v>
      </c>
      <c r="U61" s="43">
        <f t="shared" si="62"/>
        <v>14</v>
      </c>
      <c r="V61" s="43">
        <f t="shared" si="62"/>
        <v>14</v>
      </c>
      <c r="W61" s="43">
        <f>V61+1</f>
        <v>15</v>
      </c>
      <c r="X61" s="43">
        <f t="shared" si="62"/>
        <v>15</v>
      </c>
      <c r="Y61" s="43">
        <f t="shared" si="62"/>
        <v>15</v>
      </c>
      <c r="Z61" s="43">
        <f>Y61+1</f>
        <v>16</v>
      </c>
      <c r="AA61" s="43">
        <f t="shared" si="62"/>
        <v>16</v>
      </c>
      <c r="AB61" s="43">
        <f t="shared" si="62"/>
        <v>16</v>
      </c>
      <c r="AC61" s="43">
        <f t="shared" si="62"/>
        <v>16</v>
      </c>
      <c r="AD61" s="43">
        <f>AC61+1</f>
        <v>17</v>
      </c>
      <c r="AE61" s="43">
        <f t="shared" si="62"/>
        <v>17</v>
      </c>
      <c r="AF61" s="43">
        <f t="shared" si="62"/>
        <v>17</v>
      </c>
    </row>
    <row r="62" spans="1:33" x14ac:dyDescent="0.25">
      <c r="A62" s="22">
        <v>2017</v>
      </c>
      <c r="B62" s="22" t="s">
        <v>9</v>
      </c>
      <c r="C62" s="23">
        <f>DATE(A62,MONTH(1&amp;B62),1)</f>
        <v>42826</v>
      </c>
      <c r="D62" s="23">
        <f>C62+1</f>
        <v>42827</v>
      </c>
      <c r="E62" s="23">
        <f t="shared" ref="E62" si="63">D62+1</f>
        <v>42828</v>
      </c>
      <c r="F62" s="23">
        <f t="shared" ref="F62" si="64">E62+1</f>
        <v>42829</v>
      </c>
      <c r="G62" s="23">
        <f t="shared" ref="G62" si="65">F62+1</f>
        <v>42830</v>
      </c>
      <c r="H62" s="23">
        <f t="shared" ref="H62" si="66">G62+1</f>
        <v>42831</v>
      </c>
      <c r="I62" s="23">
        <f t="shared" ref="I62" si="67">H62+1</f>
        <v>42832</v>
      </c>
      <c r="J62" s="23">
        <f t="shared" ref="J62" si="68">I62+1</f>
        <v>42833</v>
      </c>
      <c r="K62" s="23">
        <f t="shared" ref="K62" si="69">J62+1</f>
        <v>42834</v>
      </c>
      <c r="L62" s="23">
        <f t="shared" ref="L62" si="70">K62+1</f>
        <v>42835</v>
      </c>
      <c r="M62" s="23">
        <f t="shared" ref="M62" si="71">L62+1</f>
        <v>42836</v>
      </c>
      <c r="N62" s="23">
        <f t="shared" ref="N62" si="72">M62+1</f>
        <v>42837</v>
      </c>
      <c r="O62" s="23">
        <f t="shared" ref="O62" si="73">N62+1</f>
        <v>42838</v>
      </c>
      <c r="P62" s="23">
        <f t="shared" ref="P62" si="74">O62+1</f>
        <v>42839</v>
      </c>
      <c r="Q62" s="23">
        <f t="shared" ref="Q62" si="75">P62+1</f>
        <v>42840</v>
      </c>
      <c r="R62" s="23">
        <f t="shared" ref="R62" si="76">Q62+1</f>
        <v>42841</v>
      </c>
      <c r="S62" s="23">
        <f t="shared" ref="S62" si="77">R62+1</f>
        <v>42842</v>
      </c>
      <c r="T62" s="23">
        <f t="shared" ref="T62" si="78">S62+1</f>
        <v>42843</v>
      </c>
      <c r="U62" s="23">
        <f t="shared" ref="U62" si="79">T62+1</f>
        <v>42844</v>
      </c>
      <c r="V62" s="23">
        <f t="shared" ref="V62" si="80">U62+1</f>
        <v>42845</v>
      </c>
      <c r="W62" s="23">
        <f t="shared" ref="W62" si="81">V62+1</f>
        <v>42846</v>
      </c>
      <c r="X62" s="23">
        <f t="shared" ref="X62" si="82">W62+1</f>
        <v>42847</v>
      </c>
      <c r="Y62" s="23">
        <f t="shared" ref="Y62" si="83">X62+1</f>
        <v>42848</v>
      </c>
      <c r="Z62" s="23">
        <f t="shared" ref="Z62" si="84">Y62+1</f>
        <v>42849</v>
      </c>
      <c r="AA62" s="23">
        <f t="shared" ref="AA62" si="85">Z62+1</f>
        <v>42850</v>
      </c>
      <c r="AB62" s="23">
        <f t="shared" ref="AB62" si="86">AA62+1</f>
        <v>42851</v>
      </c>
      <c r="AC62" s="23">
        <f t="shared" ref="AC62" si="87">AB62+1</f>
        <v>42852</v>
      </c>
      <c r="AD62" s="23">
        <f t="shared" ref="AD62" si="88">AC62+1</f>
        <v>42853</v>
      </c>
      <c r="AE62" s="23">
        <f t="shared" ref="AE62" si="89">AD62+1</f>
        <v>42854</v>
      </c>
      <c r="AF62" s="23">
        <f t="shared" ref="AF62" si="90">AE62+1</f>
        <v>42855</v>
      </c>
      <c r="AG62" s="1"/>
    </row>
    <row r="63" spans="1:33" x14ac:dyDescent="0.25">
      <c r="A63" s="16" t="s">
        <v>42</v>
      </c>
      <c r="B63" s="16" t="s">
        <v>33</v>
      </c>
      <c r="C63" s="19">
        <f>C62</f>
        <v>42826</v>
      </c>
      <c r="D63" s="19">
        <f t="shared" ref="D63:AF63" si="91">D62</f>
        <v>42827</v>
      </c>
      <c r="E63" s="19">
        <f t="shared" si="91"/>
        <v>42828</v>
      </c>
      <c r="F63" s="19">
        <f t="shared" si="91"/>
        <v>42829</v>
      </c>
      <c r="G63" s="19">
        <f t="shared" si="91"/>
        <v>42830</v>
      </c>
      <c r="H63" s="19">
        <f t="shared" si="91"/>
        <v>42831</v>
      </c>
      <c r="I63" s="19">
        <f t="shared" si="91"/>
        <v>42832</v>
      </c>
      <c r="J63" s="19">
        <f t="shared" si="91"/>
        <v>42833</v>
      </c>
      <c r="K63" s="19">
        <f t="shared" si="91"/>
        <v>42834</v>
      </c>
      <c r="L63" s="19">
        <f t="shared" si="91"/>
        <v>42835</v>
      </c>
      <c r="M63" s="19">
        <f t="shared" si="91"/>
        <v>42836</v>
      </c>
      <c r="N63" s="19">
        <f t="shared" si="91"/>
        <v>42837</v>
      </c>
      <c r="O63" s="19">
        <f t="shared" si="91"/>
        <v>42838</v>
      </c>
      <c r="P63" s="19">
        <f t="shared" si="91"/>
        <v>42839</v>
      </c>
      <c r="Q63" s="19">
        <f t="shared" si="91"/>
        <v>42840</v>
      </c>
      <c r="R63" s="19">
        <f t="shared" si="91"/>
        <v>42841</v>
      </c>
      <c r="S63" s="19">
        <f t="shared" si="91"/>
        <v>42842</v>
      </c>
      <c r="T63" s="19">
        <f t="shared" si="91"/>
        <v>42843</v>
      </c>
      <c r="U63" s="19">
        <f t="shared" si="91"/>
        <v>42844</v>
      </c>
      <c r="V63" s="19">
        <f t="shared" si="91"/>
        <v>42845</v>
      </c>
      <c r="W63" s="19">
        <f t="shared" si="91"/>
        <v>42846</v>
      </c>
      <c r="X63" s="19">
        <f t="shared" si="91"/>
        <v>42847</v>
      </c>
      <c r="Y63" s="19">
        <f t="shared" si="91"/>
        <v>42848</v>
      </c>
      <c r="Z63" s="19">
        <f t="shared" si="91"/>
        <v>42849</v>
      </c>
      <c r="AA63" s="19">
        <f t="shared" si="91"/>
        <v>42850</v>
      </c>
      <c r="AB63" s="19">
        <f t="shared" si="91"/>
        <v>42851</v>
      </c>
      <c r="AC63" s="19">
        <f t="shared" si="91"/>
        <v>42852</v>
      </c>
      <c r="AD63" s="19">
        <f t="shared" si="91"/>
        <v>42853</v>
      </c>
      <c r="AE63" s="19">
        <f t="shared" si="91"/>
        <v>42854</v>
      </c>
      <c r="AF63" s="19">
        <f t="shared" si="91"/>
        <v>42855</v>
      </c>
      <c r="AG63" s="1"/>
    </row>
    <row r="64" spans="1:33" x14ac:dyDescent="0.25">
      <c r="A64" s="14">
        <v>1</v>
      </c>
      <c r="B64" s="1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1"/>
    </row>
    <row r="65" spans="1:33" x14ac:dyDescent="0.25">
      <c r="A65" s="14">
        <v>2</v>
      </c>
      <c r="B65" s="1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1"/>
    </row>
    <row r="66" spans="1:33" x14ac:dyDescent="0.25">
      <c r="A66" s="14">
        <v>3</v>
      </c>
      <c r="B66" s="1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1"/>
    </row>
    <row r="67" spans="1:33" x14ac:dyDescent="0.25">
      <c r="A67" s="14">
        <v>4</v>
      </c>
      <c r="B67" s="1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1"/>
    </row>
    <row r="68" spans="1:33" x14ac:dyDescent="0.25">
      <c r="A68" s="14">
        <v>5</v>
      </c>
      <c r="B68" s="1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1"/>
    </row>
    <row r="69" spans="1:33" x14ac:dyDescent="0.25">
      <c r="A69" s="14">
        <v>6</v>
      </c>
      <c r="B69" s="1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1"/>
    </row>
    <row r="70" spans="1:33" x14ac:dyDescent="0.25">
      <c r="A70" s="14">
        <v>7</v>
      </c>
      <c r="B70" s="1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1"/>
    </row>
    <row r="71" spans="1:33" x14ac:dyDescent="0.25">
      <c r="A71" s="14">
        <v>8</v>
      </c>
      <c r="B71" s="1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1"/>
    </row>
    <row r="72" spans="1:33" x14ac:dyDescent="0.25">
      <c r="A72" s="14">
        <v>9</v>
      </c>
      <c r="B72" s="1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1"/>
    </row>
    <row r="73" spans="1:33" x14ac:dyDescent="0.25">
      <c r="A73" s="14">
        <v>10</v>
      </c>
      <c r="B73" s="1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1"/>
    </row>
    <row r="74" spans="1:33" x14ac:dyDescent="0.25">
      <c r="A74" s="14">
        <v>11</v>
      </c>
      <c r="B74" s="1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1"/>
    </row>
    <row r="75" spans="1:33" x14ac:dyDescent="0.25">
      <c r="A75" s="14">
        <v>12</v>
      </c>
      <c r="B75" s="1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1"/>
    </row>
    <row r="76" spans="1:33" x14ac:dyDescent="0.25">
      <c r="A76" s="14">
        <v>13</v>
      </c>
      <c r="B76" s="1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1"/>
    </row>
    <row r="77" spans="1:33" x14ac:dyDescent="0.25">
      <c r="A77" s="14">
        <v>14</v>
      </c>
      <c r="B77" s="1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1"/>
    </row>
    <row r="78" spans="1:33" x14ac:dyDescent="0.25">
      <c r="A78" s="14">
        <v>15</v>
      </c>
      <c r="B78" s="1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1"/>
    </row>
    <row r="79" spans="1:33" x14ac:dyDescent="0.25">
      <c r="A79" s="14">
        <v>16</v>
      </c>
      <c r="B79" s="1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1"/>
    </row>
    <row r="80" spans="1:33" x14ac:dyDescent="0.25">
      <c r="A80" s="14">
        <v>17</v>
      </c>
      <c r="B80" s="1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1"/>
    </row>
    <row r="81" spans="1:33" x14ac:dyDescent="0.25">
      <c r="C81" s="44">
        <f>MOD(AF61+1,17)</f>
        <v>1</v>
      </c>
      <c r="D81" s="43">
        <f>C81</f>
        <v>1</v>
      </c>
      <c r="E81" s="43">
        <f t="shared" ref="E81:AG81" si="92">D81</f>
        <v>1</v>
      </c>
      <c r="F81" s="43">
        <f t="shared" si="92"/>
        <v>1</v>
      </c>
      <c r="G81" s="43">
        <f>F81+1</f>
        <v>2</v>
      </c>
      <c r="H81" s="43">
        <f t="shared" si="92"/>
        <v>2</v>
      </c>
      <c r="I81" s="43">
        <f t="shared" si="92"/>
        <v>2</v>
      </c>
      <c r="J81" s="43">
        <f>I81+1</f>
        <v>3</v>
      </c>
      <c r="K81" s="43">
        <f t="shared" si="92"/>
        <v>3</v>
      </c>
      <c r="L81" s="43">
        <f t="shared" si="92"/>
        <v>3</v>
      </c>
      <c r="M81" s="43">
        <f t="shared" si="92"/>
        <v>3</v>
      </c>
      <c r="N81" s="43">
        <f>M81+1</f>
        <v>4</v>
      </c>
      <c r="O81" s="43">
        <f t="shared" si="92"/>
        <v>4</v>
      </c>
      <c r="P81" s="43">
        <f t="shared" si="92"/>
        <v>4</v>
      </c>
      <c r="Q81" s="43">
        <f>P81+1</f>
        <v>5</v>
      </c>
      <c r="R81" s="43">
        <f t="shared" si="92"/>
        <v>5</v>
      </c>
      <c r="S81" s="43">
        <f t="shared" si="92"/>
        <v>5</v>
      </c>
      <c r="T81" s="43">
        <f t="shared" si="92"/>
        <v>5</v>
      </c>
      <c r="U81" s="43">
        <f>T81+1</f>
        <v>6</v>
      </c>
      <c r="V81" s="43">
        <f t="shared" si="92"/>
        <v>6</v>
      </c>
      <c r="W81" s="43">
        <f t="shared" si="92"/>
        <v>6</v>
      </c>
      <c r="X81" s="43">
        <f>W81+1</f>
        <v>7</v>
      </c>
      <c r="Y81" s="43">
        <f t="shared" si="92"/>
        <v>7</v>
      </c>
      <c r="Z81" s="43">
        <f t="shared" si="92"/>
        <v>7</v>
      </c>
      <c r="AA81" s="43">
        <f t="shared" si="92"/>
        <v>7</v>
      </c>
      <c r="AB81" s="43">
        <f>AA81+1</f>
        <v>8</v>
      </c>
      <c r="AC81" s="43">
        <f t="shared" si="92"/>
        <v>8</v>
      </c>
      <c r="AD81" s="43">
        <f t="shared" si="92"/>
        <v>8</v>
      </c>
      <c r="AE81" s="43">
        <f>AD81+1</f>
        <v>9</v>
      </c>
      <c r="AF81" s="43">
        <f t="shared" si="92"/>
        <v>9</v>
      </c>
      <c r="AG81" s="43">
        <f t="shared" si="92"/>
        <v>9</v>
      </c>
    </row>
    <row r="82" spans="1:33" x14ac:dyDescent="0.25">
      <c r="A82" s="22">
        <v>2017</v>
      </c>
      <c r="B82" s="22" t="s">
        <v>10</v>
      </c>
      <c r="C82" s="23">
        <f>DATE(A82,MONTH(1&amp;B82),1)</f>
        <v>42856</v>
      </c>
      <c r="D82" s="23">
        <f>C82+1</f>
        <v>42857</v>
      </c>
      <c r="E82" s="23">
        <f t="shared" ref="E82" si="93">D82+1</f>
        <v>42858</v>
      </c>
      <c r="F82" s="23">
        <f t="shared" ref="F82" si="94">E82+1</f>
        <v>42859</v>
      </c>
      <c r="G82" s="23">
        <f t="shared" ref="G82" si="95">F82+1</f>
        <v>42860</v>
      </c>
      <c r="H82" s="23">
        <f t="shared" ref="H82" si="96">G82+1</f>
        <v>42861</v>
      </c>
      <c r="I82" s="23">
        <f t="shared" ref="I82" si="97">H82+1</f>
        <v>42862</v>
      </c>
      <c r="J82" s="23">
        <f t="shared" ref="J82" si="98">I82+1</f>
        <v>42863</v>
      </c>
      <c r="K82" s="23">
        <f t="shared" ref="K82" si="99">J82+1</f>
        <v>42864</v>
      </c>
      <c r="L82" s="23">
        <f t="shared" ref="L82" si="100">K82+1</f>
        <v>42865</v>
      </c>
      <c r="M82" s="23">
        <f t="shared" ref="M82" si="101">L82+1</f>
        <v>42866</v>
      </c>
      <c r="N82" s="23">
        <f t="shared" ref="N82" si="102">M82+1</f>
        <v>42867</v>
      </c>
      <c r="O82" s="23">
        <f t="shared" ref="O82" si="103">N82+1</f>
        <v>42868</v>
      </c>
      <c r="P82" s="23">
        <f t="shared" ref="P82" si="104">O82+1</f>
        <v>42869</v>
      </c>
      <c r="Q82" s="23">
        <f t="shared" ref="Q82" si="105">P82+1</f>
        <v>42870</v>
      </c>
      <c r="R82" s="23">
        <f t="shared" ref="R82" si="106">Q82+1</f>
        <v>42871</v>
      </c>
      <c r="S82" s="23">
        <f t="shared" ref="S82" si="107">R82+1</f>
        <v>42872</v>
      </c>
      <c r="T82" s="23">
        <f t="shared" ref="T82" si="108">S82+1</f>
        <v>42873</v>
      </c>
      <c r="U82" s="23">
        <f t="shared" ref="U82" si="109">T82+1</f>
        <v>42874</v>
      </c>
      <c r="V82" s="23">
        <f t="shared" ref="V82" si="110">U82+1</f>
        <v>42875</v>
      </c>
      <c r="W82" s="23">
        <f t="shared" ref="W82" si="111">V82+1</f>
        <v>42876</v>
      </c>
      <c r="X82" s="23">
        <f t="shared" ref="X82" si="112">W82+1</f>
        <v>42877</v>
      </c>
      <c r="Y82" s="23">
        <f t="shared" ref="Y82" si="113">X82+1</f>
        <v>42878</v>
      </c>
      <c r="Z82" s="23">
        <f t="shared" ref="Z82" si="114">Y82+1</f>
        <v>42879</v>
      </c>
      <c r="AA82" s="23">
        <f t="shared" ref="AA82" si="115">Z82+1</f>
        <v>42880</v>
      </c>
      <c r="AB82" s="23">
        <f t="shared" ref="AB82" si="116">AA82+1</f>
        <v>42881</v>
      </c>
      <c r="AC82" s="23">
        <f t="shared" ref="AC82" si="117">AB82+1</f>
        <v>42882</v>
      </c>
      <c r="AD82" s="23">
        <f t="shared" ref="AD82" si="118">AC82+1</f>
        <v>42883</v>
      </c>
      <c r="AE82" s="23">
        <f t="shared" ref="AE82" si="119">AD82+1</f>
        <v>42884</v>
      </c>
      <c r="AF82" s="23">
        <f t="shared" ref="AF82" si="120">AE82+1</f>
        <v>42885</v>
      </c>
      <c r="AG82" s="23">
        <f t="shared" ref="AG82" si="121">AF82+1</f>
        <v>42886</v>
      </c>
    </row>
    <row r="83" spans="1:33" x14ac:dyDescent="0.25">
      <c r="A83" s="16" t="s">
        <v>42</v>
      </c>
      <c r="B83" s="16" t="s">
        <v>33</v>
      </c>
      <c r="C83" s="19">
        <f>C82</f>
        <v>42856</v>
      </c>
      <c r="D83" s="19">
        <f t="shared" ref="D83:AG83" si="122">D82</f>
        <v>42857</v>
      </c>
      <c r="E83" s="19">
        <f t="shared" si="122"/>
        <v>42858</v>
      </c>
      <c r="F83" s="19">
        <f t="shared" si="122"/>
        <v>42859</v>
      </c>
      <c r="G83" s="19">
        <f t="shared" si="122"/>
        <v>42860</v>
      </c>
      <c r="H83" s="19">
        <f t="shared" si="122"/>
        <v>42861</v>
      </c>
      <c r="I83" s="19">
        <f t="shared" si="122"/>
        <v>42862</v>
      </c>
      <c r="J83" s="19">
        <f t="shared" si="122"/>
        <v>42863</v>
      </c>
      <c r="K83" s="19">
        <f t="shared" si="122"/>
        <v>42864</v>
      </c>
      <c r="L83" s="19">
        <f t="shared" si="122"/>
        <v>42865</v>
      </c>
      <c r="M83" s="19">
        <f t="shared" si="122"/>
        <v>42866</v>
      </c>
      <c r="N83" s="19">
        <f t="shared" si="122"/>
        <v>42867</v>
      </c>
      <c r="O83" s="19">
        <f t="shared" si="122"/>
        <v>42868</v>
      </c>
      <c r="P83" s="19">
        <f t="shared" si="122"/>
        <v>42869</v>
      </c>
      <c r="Q83" s="19">
        <f t="shared" si="122"/>
        <v>42870</v>
      </c>
      <c r="R83" s="19">
        <f t="shared" si="122"/>
        <v>42871</v>
      </c>
      <c r="S83" s="19">
        <f t="shared" si="122"/>
        <v>42872</v>
      </c>
      <c r="T83" s="19">
        <f t="shared" si="122"/>
        <v>42873</v>
      </c>
      <c r="U83" s="19">
        <f t="shared" si="122"/>
        <v>42874</v>
      </c>
      <c r="V83" s="19">
        <f t="shared" si="122"/>
        <v>42875</v>
      </c>
      <c r="W83" s="19">
        <f t="shared" si="122"/>
        <v>42876</v>
      </c>
      <c r="X83" s="19">
        <f t="shared" si="122"/>
        <v>42877</v>
      </c>
      <c r="Y83" s="19">
        <f t="shared" si="122"/>
        <v>42878</v>
      </c>
      <c r="Z83" s="19">
        <f t="shared" si="122"/>
        <v>42879</v>
      </c>
      <c r="AA83" s="19">
        <f t="shared" si="122"/>
        <v>42880</v>
      </c>
      <c r="AB83" s="19">
        <f t="shared" si="122"/>
        <v>42881</v>
      </c>
      <c r="AC83" s="19">
        <f t="shared" si="122"/>
        <v>42882</v>
      </c>
      <c r="AD83" s="19">
        <f t="shared" si="122"/>
        <v>42883</v>
      </c>
      <c r="AE83" s="19">
        <f t="shared" si="122"/>
        <v>42884</v>
      </c>
      <c r="AF83" s="19">
        <f t="shared" si="122"/>
        <v>42885</v>
      </c>
      <c r="AG83" s="19">
        <f t="shared" si="122"/>
        <v>42886</v>
      </c>
    </row>
    <row r="84" spans="1:33" x14ac:dyDescent="0.25">
      <c r="A84" s="14">
        <v>1</v>
      </c>
      <c r="B84" s="1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</row>
    <row r="85" spans="1:33" x14ac:dyDescent="0.25">
      <c r="A85" s="14">
        <v>2</v>
      </c>
      <c r="B85" s="1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</row>
    <row r="86" spans="1:33" x14ac:dyDescent="0.25">
      <c r="A86" s="14">
        <v>3</v>
      </c>
      <c r="B86" s="1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</row>
    <row r="87" spans="1:33" x14ac:dyDescent="0.25">
      <c r="A87" s="14">
        <v>4</v>
      </c>
      <c r="B87" s="1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</row>
    <row r="88" spans="1:33" x14ac:dyDescent="0.25">
      <c r="A88" s="14">
        <v>5</v>
      </c>
      <c r="B88" s="1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</row>
    <row r="89" spans="1:33" x14ac:dyDescent="0.25">
      <c r="A89" s="14">
        <v>6</v>
      </c>
      <c r="B89" s="1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</row>
    <row r="90" spans="1:33" x14ac:dyDescent="0.25">
      <c r="A90" s="14">
        <v>7</v>
      </c>
      <c r="B90" s="1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</row>
    <row r="91" spans="1:33" x14ac:dyDescent="0.25">
      <c r="A91" s="14">
        <v>8</v>
      </c>
      <c r="B91" s="1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</row>
    <row r="92" spans="1:33" x14ac:dyDescent="0.25">
      <c r="A92" s="14">
        <v>9</v>
      </c>
      <c r="B92" s="1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</row>
    <row r="93" spans="1:33" x14ac:dyDescent="0.25">
      <c r="A93" s="14">
        <v>10</v>
      </c>
      <c r="B93" s="1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</row>
    <row r="94" spans="1:33" x14ac:dyDescent="0.25">
      <c r="A94" s="14">
        <v>11</v>
      </c>
      <c r="B94" s="1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</row>
    <row r="95" spans="1:33" x14ac:dyDescent="0.25">
      <c r="A95" s="14">
        <v>12</v>
      </c>
      <c r="B95" s="1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</row>
    <row r="96" spans="1:33" x14ac:dyDescent="0.25">
      <c r="A96" s="14">
        <v>13</v>
      </c>
      <c r="B96" s="1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</row>
    <row r="97" spans="1:33" x14ac:dyDescent="0.25">
      <c r="A97" s="14">
        <v>14</v>
      </c>
      <c r="B97" s="1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</row>
    <row r="98" spans="1:33" x14ac:dyDescent="0.25">
      <c r="A98" s="14">
        <v>15</v>
      </c>
      <c r="B98" s="1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</row>
    <row r="99" spans="1:33" x14ac:dyDescent="0.25">
      <c r="A99" s="14">
        <v>16</v>
      </c>
      <c r="B99" s="1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</row>
    <row r="100" spans="1:33" x14ac:dyDescent="0.25">
      <c r="A100" s="14">
        <v>17</v>
      </c>
      <c r="B100" s="1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</row>
    <row r="101" spans="1:33" x14ac:dyDescent="0.25">
      <c r="C101" s="44">
        <f>AG81</f>
        <v>9</v>
      </c>
      <c r="D101" s="43">
        <f>C101+1</f>
        <v>10</v>
      </c>
      <c r="E101" s="43">
        <f t="shared" ref="E101:AF101" si="123">D101</f>
        <v>10</v>
      </c>
      <c r="F101" s="43">
        <f t="shared" si="123"/>
        <v>10</v>
      </c>
      <c r="G101" s="43">
        <f>F101+1</f>
        <v>11</v>
      </c>
      <c r="H101" s="43">
        <f t="shared" si="123"/>
        <v>11</v>
      </c>
      <c r="I101" s="43">
        <f t="shared" si="123"/>
        <v>11</v>
      </c>
      <c r="J101" s="43">
        <f t="shared" si="123"/>
        <v>11</v>
      </c>
      <c r="K101" s="43">
        <f>J101+1</f>
        <v>12</v>
      </c>
      <c r="L101" s="43">
        <f t="shared" si="123"/>
        <v>12</v>
      </c>
      <c r="M101" s="43">
        <f t="shared" si="123"/>
        <v>12</v>
      </c>
      <c r="N101" s="43">
        <f>M101+1</f>
        <v>13</v>
      </c>
      <c r="O101" s="43">
        <f t="shared" si="123"/>
        <v>13</v>
      </c>
      <c r="P101" s="43">
        <f t="shared" si="123"/>
        <v>13</v>
      </c>
      <c r="Q101" s="43">
        <f t="shared" si="123"/>
        <v>13</v>
      </c>
      <c r="R101" s="43">
        <f>Q101+1</f>
        <v>14</v>
      </c>
      <c r="S101" s="43">
        <f t="shared" si="123"/>
        <v>14</v>
      </c>
      <c r="T101" s="43">
        <f t="shared" si="123"/>
        <v>14</v>
      </c>
      <c r="U101" s="43">
        <f>T101+1</f>
        <v>15</v>
      </c>
      <c r="V101" s="43">
        <f t="shared" si="123"/>
        <v>15</v>
      </c>
      <c r="W101" s="43">
        <f t="shared" si="123"/>
        <v>15</v>
      </c>
      <c r="X101" s="43">
        <f t="shared" si="123"/>
        <v>15</v>
      </c>
      <c r="Y101" s="43">
        <f>X101+1</f>
        <v>16</v>
      </c>
      <c r="Z101" s="43">
        <f t="shared" si="123"/>
        <v>16</v>
      </c>
      <c r="AA101" s="43">
        <f t="shared" si="123"/>
        <v>16</v>
      </c>
      <c r="AB101" s="43">
        <f>AA101+1</f>
        <v>17</v>
      </c>
      <c r="AC101" s="43">
        <f t="shared" si="123"/>
        <v>17</v>
      </c>
      <c r="AD101" s="43">
        <f t="shared" si="123"/>
        <v>17</v>
      </c>
      <c r="AE101" s="43">
        <f t="shared" si="123"/>
        <v>17</v>
      </c>
      <c r="AF101" s="43">
        <f>MOD(AE101+1,17)</f>
        <v>1</v>
      </c>
    </row>
    <row r="102" spans="1:33" x14ac:dyDescent="0.25">
      <c r="A102" s="22">
        <v>2017</v>
      </c>
      <c r="B102" s="22" t="s">
        <v>11</v>
      </c>
      <c r="C102" s="23">
        <f>DATE(A102,MONTH(1&amp;B102),1)</f>
        <v>42887</v>
      </c>
      <c r="D102" s="23">
        <f>C102+1</f>
        <v>42888</v>
      </c>
      <c r="E102" s="23">
        <f t="shared" ref="E102" si="124">D102+1</f>
        <v>42889</v>
      </c>
      <c r="F102" s="23">
        <f t="shared" ref="F102" si="125">E102+1</f>
        <v>42890</v>
      </c>
      <c r="G102" s="23">
        <f t="shared" ref="G102" si="126">F102+1</f>
        <v>42891</v>
      </c>
      <c r="H102" s="23">
        <f t="shared" ref="H102" si="127">G102+1</f>
        <v>42892</v>
      </c>
      <c r="I102" s="23">
        <f t="shared" ref="I102" si="128">H102+1</f>
        <v>42893</v>
      </c>
      <c r="J102" s="23">
        <f t="shared" ref="J102" si="129">I102+1</f>
        <v>42894</v>
      </c>
      <c r="K102" s="23">
        <f t="shared" ref="K102" si="130">J102+1</f>
        <v>42895</v>
      </c>
      <c r="L102" s="23">
        <f t="shared" ref="L102" si="131">K102+1</f>
        <v>42896</v>
      </c>
      <c r="M102" s="23">
        <f t="shared" ref="M102" si="132">L102+1</f>
        <v>42897</v>
      </c>
      <c r="N102" s="23">
        <f t="shared" ref="N102" si="133">M102+1</f>
        <v>42898</v>
      </c>
      <c r="O102" s="23">
        <f t="shared" ref="O102" si="134">N102+1</f>
        <v>42899</v>
      </c>
      <c r="P102" s="23">
        <f t="shared" ref="P102" si="135">O102+1</f>
        <v>42900</v>
      </c>
      <c r="Q102" s="23">
        <f t="shared" ref="Q102" si="136">P102+1</f>
        <v>42901</v>
      </c>
      <c r="R102" s="23">
        <f t="shared" ref="R102" si="137">Q102+1</f>
        <v>42902</v>
      </c>
      <c r="S102" s="23">
        <f t="shared" ref="S102" si="138">R102+1</f>
        <v>42903</v>
      </c>
      <c r="T102" s="23">
        <f t="shared" ref="T102" si="139">S102+1</f>
        <v>42904</v>
      </c>
      <c r="U102" s="23">
        <f t="shared" ref="U102" si="140">T102+1</f>
        <v>42905</v>
      </c>
      <c r="V102" s="23">
        <f t="shared" ref="V102" si="141">U102+1</f>
        <v>42906</v>
      </c>
      <c r="W102" s="23">
        <f t="shared" ref="W102" si="142">V102+1</f>
        <v>42907</v>
      </c>
      <c r="X102" s="23">
        <f t="shared" ref="X102" si="143">W102+1</f>
        <v>42908</v>
      </c>
      <c r="Y102" s="23">
        <f t="shared" ref="Y102" si="144">X102+1</f>
        <v>42909</v>
      </c>
      <c r="Z102" s="23">
        <f t="shared" ref="Z102" si="145">Y102+1</f>
        <v>42910</v>
      </c>
      <c r="AA102" s="23">
        <f t="shared" ref="AA102" si="146">Z102+1</f>
        <v>42911</v>
      </c>
      <c r="AB102" s="23">
        <f t="shared" ref="AB102" si="147">AA102+1</f>
        <v>42912</v>
      </c>
      <c r="AC102" s="23">
        <f t="shared" ref="AC102" si="148">AB102+1</f>
        <v>42913</v>
      </c>
      <c r="AD102" s="23">
        <f t="shared" ref="AD102" si="149">AC102+1</f>
        <v>42914</v>
      </c>
      <c r="AE102" s="23">
        <f t="shared" ref="AE102" si="150">AD102+1</f>
        <v>42915</v>
      </c>
      <c r="AF102" s="23">
        <f t="shared" ref="AF102" si="151">AE102+1</f>
        <v>42916</v>
      </c>
      <c r="AG102" s="1"/>
    </row>
    <row r="103" spans="1:33" x14ac:dyDescent="0.25">
      <c r="A103" s="16" t="s">
        <v>42</v>
      </c>
      <c r="B103" s="16" t="s">
        <v>33</v>
      </c>
      <c r="C103" s="19">
        <f>C102</f>
        <v>42887</v>
      </c>
      <c r="D103" s="19">
        <f t="shared" ref="D103:AF103" si="152">D102</f>
        <v>42888</v>
      </c>
      <c r="E103" s="19">
        <f t="shared" si="152"/>
        <v>42889</v>
      </c>
      <c r="F103" s="19">
        <f t="shared" si="152"/>
        <v>42890</v>
      </c>
      <c r="G103" s="19">
        <f t="shared" si="152"/>
        <v>42891</v>
      </c>
      <c r="H103" s="19">
        <f t="shared" si="152"/>
        <v>42892</v>
      </c>
      <c r="I103" s="19">
        <f t="shared" si="152"/>
        <v>42893</v>
      </c>
      <c r="J103" s="19">
        <f t="shared" si="152"/>
        <v>42894</v>
      </c>
      <c r="K103" s="19">
        <f t="shared" si="152"/>
        <v>42895</v>
      </c>
      <c r="L103" s="19">
        <f t="shared" si="152"/>
        <v>42896</v>
      </c>
      <c r="M103" s="19">
        <f t="shared" si="152"/>
        <v>42897</v>
      </c>
      <c r="N103" s="19">
        <f t="shared" si="152"/>
        <v>42898</v>
      </c>
      <c r="O103" s="19">
        <f t="shared" si="152"/>
        <v>42899</v>
      </c>
      <c r="P103" s="19">
        <f t="shared" si="152"/>
        <v>42900</v>
      </c>
      <c r="Q103" s="19">
        <f t="shared" si="152"/>
        <v>42901</v>
      </c>
      <c r="R103" s="19">
        <f t="shared" si="152"/>
        <v>42902</v>
      </c>
      <c r="S103" s="19">
        <f t="shared" si="152"/>
        <v>42903</v>
      </c>
      <c r="T103" s="19">
        <f t="shared" si="152"/>
        <v>42904</v>
      </c>
      <c r="U103" s="19">
        <f t="shared" si="152"/>
        <v>42905</v>
      </c>
      <c r="V103" s="19">
        <f t="shared" si="152"/>
        <v>42906</v>
      </c>
      <c r="W103" s="19">
        <f t="shared" si="152"/>
        <v>42907</v>
      </c>
      <c r="X103" s="19">
        <f t="shared" si="152"/>
        <v>42908</v>
      </c>
      <c r="Y103" s="19">
        <f t="shared" si="152"/>
        <v>42909</v>
      </c>
      <c r="Z103" s="19">
        <f t="shared" si="152"/>
        <v>42910</v>
      </c>
      <c r="AA103" s="19">
        <f t="shared" si="152"/>
        <v>42911</v>
      </c>
      <c r="AB103" s="19">
        <f t="shared" si="152"/>
        <v>42912</v>
      </c>
      <c r="AC103" s="19">
        <f t="shared" si="152"/>
        <v>42913</v>
      </c>
      <c r="AD103" s="19">
        <f t="shared" si="152"/>
        <v>42914</v>
      </c>
      <c r="AE103" s="19">
        <f t="shared" si="152"/>
        <v>42915</v>
      </c>
      <c r="AF103" s="19">
        <f t="shared" si="152"/>
        <v>42916</v>
      </c>
      <c r="AG103" s="1"/>
    </row>
    <row r="104" spans="1:33" x14ac:dyDescent="0.25">
      <c r="A104" s="14">
        <v>1</v>
      </c>
      <c r="B104" s="1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1"/>
    </row>
    <row r="105" spans="1:33" x14ac:dyDescent="0.25">
      <c r="A105" s="14">
        <v>2</v>
      </c>
      <c r="B105" s="1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1"/>
    </row>
    <row r="106" spans="1:33" x14ac:dyDescent="0.25">
      <c r="A106" s="14">
        <v>3</v>
      </c>
      <c r="B106" s="1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1"/>
    </row>
    <row r="107" spans="1:33" x14ac:dyDescent="0.25">
      <c r="A107" s="14">
        <v>4</v>
      </c>
      <c r="B107" s="1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1"/>
    </row>
    <row r="108" spans="1:33" x14ac:dyDescent="0.25">
      <c r="A108" s="14">
        <v>5</v>
      </c>
      <c r="B108" s="1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1"/>
    </row>
    <row r="109" spans="1:33" x14ac:dyDescent="0.25">
      <c r="A109" s="14">
        <v>6</v>
      </c>
      <c r="B109" s="1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1"/>
    </row>
    <row r="110" spans="1:33" x14ac:dyDescent="0.25">
      <c r="A110" s="14">
        <v>7</v>
      </c>
      <c r="B110" s="1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1"/>
    </row>
    <row r="111" spans="1:33" x14ac:dyDescent="0.25">
      <c r="A111" s="14">
        <v>8</v>
      </c>
      <c r="B111" s="1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1"/>
    </row>
    <row r="112" spans="1:33" x14ac:dyDescent="0.25">
      <c r="A112" s="14">
        <v>9</v>
      </c>
      <c r="B112" s="1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1"/>
    </row>
    <row r="113" spans="1:33" x14ac:dyDescent="0.25">
      <c r="A113" s="14">
        <v>10</v>
      </c>
      <c r="B113" s="1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1"/>
    </row>
    <row r="114" spans="1:33" x14ac:dyDescent="0.25">
      <c r="A114" s="14">
        <v>11</v>
      </c>
      <c r="B114" s="1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1"/>
    </row>
    <row r="115" spans="1:33" x14ac:dyDescent="0.25">
      <c r="A115" s="14">
        <v>12</v>
      </c>
      <c r="B115" s="1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1"/>
    </row>
    <row r="116" spans="1:33" x14ac:dyDescent="0.25">
      <c r="A116" s="14">
        <v>13</v>
      </c>
      <c r="B116" s="1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1"/>
    </row>
    <row r="117" spans="1:33" x14ac:dyDescent="0.25">
      <c r="A117" s="14">
        <v>14</v>
      </c>
      <c r="B117" s="1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1"/>
    </row>
    <row r="118" spans="1:33" x14ac:dyDescent="0.25">
      <c r="A118" s="14">
        <v>15</v>
      </c>
      <c r="B118" s="1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1"/>
    </row>
    <row r="119" spans="1:33" x14ac:dyDescent="0.25">
      <c r="A119" s="14">
        <v>16</v>
      </c>
      <c r="B119" s="1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1"/>
    </row>
    <row r="120" spans="1:33" x14ac:dyDescent="0.25">
      <c r="A120" s="14">
        <v>17</v>
      </c>
      <c r="B120" s="1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1"/>
    </row>
    <row r="121" spans="1:33" x14ac:dyDescent="0.25">
      <c r="C121" s="44">
        <f>AF101</f>
        <v>1</v>
      </c>
      <c r="D121" s="43">
        <f t="shared" ref="D121:AG121" si="153">C121</f>
        <v>1</v>
      </c>
      <c r="E121" s="43">
        <f>D121+1</f>
        <v>2</v>
      </c>
      <c r="F121" s="43">
        <f t="shared" si="153"/>
        <v>2</v>
      </c>
      <c r="G121" s="43">
        <f t="shared" si="153"/>
        <v>2</v>
      </c>
      <c r="H121" s="43">
        <f t="shared" si="153"/>
        <v>2</v>
      </c>
      <c r="I121" s="43">
        <f>H121+1</f>
        <v>3</v>
      </c>
      <c r="J121" s="43">
        <f t="shared" si="153"/>
        <v>3</v>
      </c>
      <c r="K121" s="43">
        <f t="shared" si="153"/>
        <v>3</v>
      </c>
      <c r="L121" s="43">
        <f>K121+1</f>
        <v>4</v>
      </c>
      <c r="M121" s="43">
        <f t="shared" si="153"/>
        <v>4</v>
      </c>
      <c r="N121" s="43">
        <f t="shared" si="153"/>
        <v>4</v>
      </c>
      <c r="O121" s="43">
        <f t="shared" si="153"/>
        <v>4</v>
      </c>
      <c r="P121" s="43">
        <f>O121+1</f>
        <v>5</v>
      </c>
      <c r="Q121" s="43">
        <f t="shared" si="153"/>
        <v>5</v>
      </c>
      <c r="R121" s="43">
        <f t="shared" si="153"/>
        <v>5</v>
      </c>
      <c r="S121" s="43">
        <f>R121+1</f>
        <v>6</v>
      </c>
      <c r="T121" s="43">
        <f t="shared" si="153"/>
        <v>6</v>
      </c>
      <c r="U121" s="43">
        <f t="shared" si="153"/>
        <v>6</v>
      </c>
      <c r="V121" s="43">
        <f t="shared" si="153"/>
        <v>6</v>
      </c>
      <c r="W121" s="43">
        <f>V121+1</f>
        <v>7</v>
      </c>
      <c r="X121" s="43">
        <f t="shared" si="153"/>
        <v>7</v>
      </c>
      <c r="Y121" s="43">
        <f t="shared" si="153"/>
        <v>7</v>
      </c>
      <c r="Z121" s="43">
        <f>Y121+1</f>
        <v>8</v>
      </c>
      <c r="AA121" s="43">
        <f t="shared" si="153"/>
        <v>8</v>
      </c>
      <c r="AB121" s="43">
        <f t="shared" si="153"/>
        <v>8</v>
      </c>
      <c r="AC121" s="43">
        <f t="shared" si="153"/>
        <v>8</v>
      </c>
      <c r="AD121" s="43">
        <f>AC121+1</f>
        <v>9</v>
      </c>
      <c r="AE121" s="43">
        <f t="shared" si="153"/>
        <v>9</v>
      </c>
      <c r="AF121" s="43">
        <f t="shared" si="153"/>
        <v>9</v>
      </c>
      <c r="AG121" s="43">
        <f>AF121+1</f>
        <v>10</v>
      </c>
    </row>
    <row r="122" spans="1:33" x14ac:dyDescent="0.25">
      <c r="A122" s="22">
        <v>2017</v>
      </c>
      <c r="B122" s="22" t="s">
        <v>12</v>
      </c>
      <c r="C122" s="23">
        <f>DATE(A122,MONTH(1&amp;B122),1)</f>
        <v>42917</v>
      </c>
      <c r="D122" s="23">
        <f>C122+1</f>
        <v>42918</v>
      </c>
      <c r="E122" s="23">
        <f t="shared" ref="E122" si="154">D122+1</f>
        <v>42919</v>
      </c>
      <c r="F122" s="23">
        <f t="shared" ref="F122" si="155">E122+1</f>
        <v>42920</v>
      </c>
      <c r="G122" s="23">
        <f t="shared" ref="G122" si="156">F122+1</f>
        <v>42921</v>
      </c>
      <c r="H122" s="23">
        <f t="shared" ref="H122" si="157">G122+1</f>
        <v>42922</v>
      </c>
      <c r="I122" s="23">
        <f t="shared" ref="I122" si="158">H122+1</f>
        <v>42923</v>
      </c>
      <c r="J122" s="23">
        <f t="shared" ref="J122" si="159">I122+1</f>
        <v>42924</v>
      </c>
      <c r="K122" s="23">
        <f t="shared" ref="K122" si="160">J122+1</f>
        <v>42925</v>
      </c>
      <c r="L122" s="23">
        <f t="shared" ref="L122" si="161">K122+1</f>
        <v>42926</v>
      </c>
      <c r="M122" s="23">
        <f t="shared" ref="M122" si="162">L122+1</f>
        <v>42927</v>
      </c>
      <c r="N122" s="23">
        <f t="shared" ref="N122" si="163">M122+1</f>
        <v>42928</v>
      </c>
      <c r="O122" s="23">
        <f t="shared" ref="O122" si="164">N122+1</f>
        <v>42929</v>
      </c>
      <c r="P122" s="23">
        <f t="shared" ref="P122" si="165">O122+1</f>
        <v>42930</v>
      </c>
      <c r="Q122" s="23">
        <f t="shared" ref="Q122" si="166">P122+1</f>
        <v>42931</v>
      </c>
      <c r="R122" s="23">
        <f t="shared" ref="R122" si="167">Q122+1</f>
        <v>42932</v>
      </c>
      <c r="S122" s="23">
        <f t="shared" ref="S122" si="168">R122+1</f>
        <v>42933</v>
      </c>
      <c r="T122" s="23">
        <f t="shared" ref="T122" si="169">S122+1</f>
        <v>42934</v>
      </c>
      <c r="U122" s="23">
        <f t="shared" ref="U122" si="170">T122+1</f>
        <v>42935</v>
      </c>
      <c r="V122" s="23">
        <f t="shared" ref="V122" si="171">U122+1</f>
        <v>42936</v>
      </c>
      <c r="W122" s="23">
        <f t="shared" ref="W122" si="172">V122+1</f>
        <v>42937</v>
      </c>
      <c r="X122" s="23">
        <f t="shared" ref="X122" si="173">W122+1</f>
        <v>42938</v>
      </c>
      <c r="Y122" s="23">
        <f t="shared" ref="Y122" si="174">X122+1</f>
        <v>42939</v>
      </c>
      <c r="Z122" s="23">
        <f t="shared" ref="Z122" si="175">Y122+1</f>
        <v>42940</v>
      </c>
      <c r="AA122" s="23">
        <f t="shared" ref="AA122" si="176">Z122+1</f>
        <v>42941</v>
      </c>
      <c r="AB122" s="23">
        <f t="shared" ref="AB122" si="177">AA122+1</f>
        <v>42942</v>
      </c>
      <c r="AC122" s="23">
        <f t="shared" ref="AC122" si="178">AB122+1</f>
        <v>42943</v>
      </c>
      <c r="AD122" s="23">
        <f t="shared" ref="AD122" si="179">AC122+1</f>
        <v>42944</v>
      </c>
      <c r="AE122" s="23">
        <f t="shared" ref="AE122" si="180">AD122+1</f>
        <v>42945</v>
      </c>
      <c r="AF122" s="23">
        <f t="shared" ref="AF122" si="181">AE122+1</f>
        <v>42946</v>
      </c>
      <c r="AG122" s="23">
        <f t="shared" ref="AG122" si="182">AF122+1</f>
        <v>42947</v>
      </c>
    </row>
    <row r="123" spans="1:33" x14ac:dyDescent="0.25">
      <c r="A123" s="16" t="s">
        <v>42</v>
      </c>
      <c r="B123" s="16" t="s">
        <v>33</v>
      </c>
      <c r="C123" s="19">
        <f>C122</f>
        <v>42917</v>
      </c>
      <c r="D123" s="19">
        <f t="shared" ref="D123:AG123" si="183">D122</f>
        <v>42918</v>
      </c>
      <c r="E123" s="19">
        <f t="shared" si="183"/>
        <v>42919</v>
      </c>
      <c r="F123" s="19">
        <f t="shared" si="183"/>
        <v>42920</v>
      </c>
      <c r="G123" s="19">
        <f t="shared" si="183"/>
        <v>42921</v>
      </c>
      <c r="H123" s="19">
        <f t="shared" si="183"/>
        <v>42922</v>
      </c>
      <c r="I123" s="19">
        <f t="shared" si="183"/>
        <v>42923</v>
      </c>
      <c r="J123" s="19">
        <f t="shared" si="183"/>
        <v>42924</v>
      </c>
      <c r="K123" s="19">
        <f t="shared" si="183"/>
        <v>42925</v>
      </c>
      <c r="L123" s="19">
        <f t="shared" si="183"/>
        <v>42926</v>
      </c>
      <c r="M123" s="19">
        <f t="shared" si="183"/>
        <v>42927</v>
      </c>
      <c r="N123" s="19">
        <f t="shared" si="183"/>
        <v>42928</v>
      </c>
      <c r="O123" s="19">
        <f t="shared" si="183"/>
        <v>42929</v>
      </c>
      <c r="P123" s="19">
        <f t="shared" si="183"/>
        <v>42930</v>
      </c>
      <c r="Q123" s="19">
        <f t="shared" si="183"/>
        <v>42931</v>
      </c>
      <c r="R123" s="19">
        <f t="shared" si="183"/>
        <v>42932</v>
      </c>
      <c r="S123" s="19">
        <f t="shared" si="183"/>
        <v>42933</v>
      </c>
      <c r="T123" s="19">
        <f t="shared" si="183"/>
        <v>42934</v>
      </c>
      <c r="U123" s="19">
        <f t="shared" si="183"/>
        <v>42935</v>
      </c>
      <c r="V123" s="19">
        <f t="shared" si="183"/>
        <v>42936</v>
      </c>
      <c r="W123" s="19">
        <f t="shared" si="183"/>
        <v>42937</v>
      </c>
      <c r="X123" s="19">
        <f t="shared" si="183"/>
        <v>42938</v>
      </c>
      <c r="Y123" s="19">
        <f t="shared" si="183"/>
        <v>42939</v>
      </c>
      <c r="Z123" s="19">
        <f t="shared" si="183"/>
        <v>42940</v>
      </c>
      <c r="AA123" s="19">
        <f t="shared" si="183"/>
        <v>42941</v>
      </c>
      <c r="AB123" s="19">
        <f t="shared" si="183"/>
        <v>42942</v>
      </c>
      <c r="AC123" s="19">
        <f t="shared" si="183"/>
        <v>42943</v>
      </c>
      <c r="AD123" s="19">
        <f t="shared" si="183"/>
        <v>42944</v>
      </c>
      <c r="AE123" s="19">
        <f t="shared" si="183"/>
        <v>42945</v>
      </c>
      <c r="AF123" s="19">
        <f t="shared" si="183"/>
        <v>42946</v>
      </c>
      <c r="AG123" s="19">
        <f t="shared" si="183"/>
        <v>42947</v>
      </c>
    </row>
    <row r="124" spans="1:33" x14ac:dyDescent="0.25">
      <c r="A124" s="14">
        <v>1</v>
      </c>
      <c r="B124" s="1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</row>
    <row r="125" spans="1:33" x14ac:dyDescent="0.25">
      <c r="A125" s="14">
        <v>2</v>
      </c>
      <c r="B125" s="1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</row>
    <row r="126" spans="1:33" x14ac:dyDescent="0.25">
      <c r="A126" s="14">
        <v>3</v>
      </c>
      <c r="B126" s="1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</row>
    <row r="127" spans="1:33" x14ac:dyDescent="0.25">
      <c r="A127" s="14">
        <v>4</v>
      </c>
      <c r="B127" s="1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</row>
    <row r="128" spans="1:33" x14ac:dyDescent="0.25">
      <c r="A128" s="14">
        <v>5</v>
      </c>
      <c r="B128" s="1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</row>
    <row r="129" spans="1:33" x14ac:dyDescent="0.25">
      <c r="A129" s="14">
        <v>6</v>
      </c>
      <c r="B129" s="1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</row>
    <row r="130" spans="1:33" x14ac:dyDescent="0.25">
      <c r="A130" s="14">
        <v>7</v>
      </c>
      <c r="B130" s="1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</row>
    <row r="131" spans="1:33" x14ac:dyDescent="0.25">
      <c r="A131" s="14">
        <v>8</v>
      </c>
      <c r="B131" s="1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</row>
    <row r="132" spans="1:33" x14ac:dyDescent="0.25">
      <c r="A132" s="14">
        <v>9</v>
      </c>
      <c r="B132" s="1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</row>
    <row r="133" spans="1:33" x14ac:dyDescent="0.25">
      <c r="A133" s="14">
        <v>10</v>
      </c>
      <c r="B133" s="1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</row>
    <row r="134" spans="1:33" x14ac:dyDescent="0.25">
      <c r="A134" s="14">
        <v>11</v>
      </c>
      <c r="B134" s="1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</row>
    <row r="135" spans="1:33" x14ac:dyDescent="0.25">
      <c r="A135" s="14">
        <v>12</v>
      </c>
      <c r="B135" s="1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</row>
    <row r="136" spans="1:33" x14ac:dyDescent="0.25">
      <c r="A136" s="14">
        <v>13</v>
      </c>
      <c r="B136" s="1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</row>
    <row r="137" spans="1:33" x14ac:dyDescent="0.25">
      <c r="A137" s="14">
        <v>14</v>
      </c>
      <c r="B137" s="1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</row>
    <row r="138" spans="1:33" x14ac:dyDescent="0.25">
      <c r="A138" s="14">
        <v>15</v>
      </c>
      <c r="B138" s="1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</row>
    <row r="139" spans="1:33" x14ac:dyDescent="0.25">
      <c r="A139" s="14">
        <v>16</v>
      </c>
      <c r="B139" s="1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</row>
    <row r="140" spans="1:33" x14ac:dyDescent="0.25">
      <c r="A140" s="14">
        <v>17</v>
      </c>
      <c r="B140" s="1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</row>
    <row r="141" spans="1:33" x14ac:dyDescent="0.25">
      <c r="C141" s="44">
        <f>AG121</f>
        <v>10</v>
      </c>
      <c r="D141" s="43">
        <f t="shared" ref="D141:AG141" si="184">C141</f>
        <v>10</v>
      </c>
      <c r="E141" s="43">
        <f t="shared" si="184"/>
        <v>10</v>
      </c>
      <c r="F141" s="43">
        <f>E141+1</f>
        <v>11</v>
      </c>
      <c r="G141" s="43">
        <f t="shared" si="184"/>
        <v>11</v>
      </c>
      <c r="H141" s="43">
        <f t="shared" si="184"/>
        <v>11</v>
      </c>
      <c r="I141" s="43">
        <f>H141+1</f>
        <v>12</v>
      </c>
      <c r="J141" s="43">
        <f t="shared" si="184"/>
        <v>12</v>
      </c>
      <c r="K141" s="43">
        <f t="shared" si="184"/>
        <v>12</v>
      </c>
      <c r="L141" s="43">
        <f t="shared" si="184"/>
        <v>12</v>
      </c>
      <c r="M141" s="43">
        <f>L141+1</f>
        <v>13</v>
      </c>
      <c r="N141" s="43">
        <f t="shared" si="184"/>
        <v>13</v>
      </c>
      <c r="O141" s="43">
        <f t="shared" si="184"/>
        <v>13</v>
      </c>
      <c r="P141" s="43">
        <f>O141+1</f>
        <v>14</v>
      </c>
      <c r="Q141" s="43">
        <f t="shared" si="184"/>
        <v>14</v>
      </c>
      <c r="R141" s="43">
        <f t="shared" si="184"/>
        <v>14</v>
      </c>
      <c r="S141" s="43">
        <f t="shared" si="184"/>
        <v>14</v>
      </c>
      <c r="T141" s="43">
        <f>S141+1</f>
        <v>15</v>
      </c>
      <c r="U141" s="43">
        <f t="shared" si="184"/>
        <v>15</v>
      </c>
      <c r="V141" s="43">
        <f t="shared" si="184"/>
        <v>15</v>
      </c>
      <c r="W141" s="43">
        <f>V141+1</f>
        <v>16</v>
      </c>
      <c r="X141" s="43">
        <f t="shared" si="184"/>
        <v>16</v>
      </c>
      <c r="Y141" s="43">
        <f t="shared" si="184"/>
        <v>16</v>
      </c>
      <c r="Z141" s="43">
        <f t="shared" si="184"/>
        <v>16</v>
      </c>
      <c r="AA141" s="43">
        <f>Z141+1</f>
        <v>17</v>
      </c>
      <c r="AB141" s="43">
        <f t="shared" si="184"/>
        <v>17</v>
      </c>
      <c r="AC141" s="43">
        <f t="shared" si="184"/>
        <v>17</v>
      </c>
      <c r="AD141" s="43">
        <f>MOD(AC141+1,17)</f>
        <v>1</v>
      </c>
      <c r="AE141" s="43">
        <f t="shared" si="184"/>
        <v>1</v>
      </c>
      <c r="AF141" s="43">
        <f t="shared" si="184"/>
        <v>1</v>
      </c>
      <c r="AG141" s="43">
        <f t="shared" si="184"/>
        <v>1</v>
      </c>
    </row>
    <row r="142" spans="1:33" x14ac:dyDescent="0.25">
      <c r="A142" s="22">
        <v>2017</v>
      </c>
      <c r="B142" s="22" t="s">
        <v>13</v>
      </c>
      <c r="C142" s="23">
        <f>DATE(A142,MONTH(1&amp;B142),1)</f>
        <v>42948</v>
      </c>
      <c r="D142" s="23">
        <f>C142+1</f>
        <v>42949</v>
      </c>
      <c r="E142" s="23">
        <f t="shared" ref="E142" si="185">D142+1</f>
        <v>42950</v>
      </c>
      <c r="F142" s="23">
        <f t="shared" ref="F142" si="186">E142+1</f>
        <v>42951</v>
      </c>
      <c r="G142" s="23">
        <f t="shared" ref="G142" si="187">F142+1</f>
        <v>42952</v>
      </c>
      <c r="H142" s="23">
        <f t="shared" ref="H142" si="188">G142+1</f>
        <v>42953</v>
      </c>
      <c r="I142" s="23">
        <f t="shared" ref="I142" si="189">H142+1</f>
        <v>42954</v>
      </c>
      <c r="J142" s="23">
        <f t="shared" ref="J142" si="190">I142+1</f>
        <v>42955</v>
      </c>
      <c r="K142" s="23">
        <f t="shared" ref="K142" si="191">J142+1</f>
        <v>42956</v>
      </c>
      <c r="L142" s="23">
        <f t="shared" ref="L142" si="192">K142+1</f>
        <v>42957</v>
      </c>
      <c r="M142" s="23">
        <f t="shared" ref="M142" si="193">L142+1</f>
        <v>42958</v>
      </c>
      <c r="N142" s="23">
        <f t="shared" ref="N142" si="194">M142+1</f>
        <v>42959</v>
      </c>
      <c r="O142" s="23">
        <f t="shared" ref="O142" si="195">N142+1</f>
        <v>42960</v>
      </c>
      <c r="P142" s="23">
        <f t="shared" ref="P142" si="196">O142+1</f>
        <v>42961</v>
      </c>
      <c r="Q142" s="23">
        <f t="shared" ref="Q142" si="197">P142+1</f>
        <v>42962</v>
      </c>
      <c r="R142" s="23">
        <f t="shared" ref="R142" si="198">Q142+1</f>
        <v>42963</v>
      </c>
      <c r="S142" s="23">
        <f t="shared" ref="S142" si="199">R142+1</f>
        <v>42964</v>
      </c>
      <c r="T142" s="23">
        <f t="shared" ref="T142" si="200">S142+1</f>
        <v>42965</v>
      </c>
      <c r="U142" s="23">
        <f t="shared" ref="U142" si="201">T142+1</f>
        <v>42966</v>
      </c>
      <c r="V142" s="23">
        <f t="shared" ref="V142" si="202">U142+1</f>
        <v>42967</v>
      </c>
      <c r="W142" s="23">
        <f t="shared" ref="W142" si="203">V142+1</f>
        <v>42968</v>
      </c>
      <c r="X142" s="23">
        <f t="shared" ref="X142" si="204">W142+1</f>
        <v>42969</v>
      </c>
      <c r="Y142" s="23">
        <f t="shared" ref="Y142" si="205">X142+1</f>
        <v>42970</v>
      </c>
      <c r="Z142" s="23">
        <f t="shared" ref="Z142" si="206">Y142+1</f>
        <v>42971</v>
      </c>
      <c r="AA142" s="23">
        <f t="shared" ref="AA142" si="207">Z142+1</f>
        <v>42972</v>
      </c>
      <c r="AB142" s="23">
        <f t="shared" ref="AB142" si="208">AA142+1</f>
        <v>42973</v>
      </c>
      <c r="AC142" s="23">
        <f t="shared" ref="AC142" si="209">AB142+1</f>
        <v>42974</v>
      </c>
      <c r="AD142" s="23">
        <f t="shared" ref="AD142" si="210">AC142+1</f>
        <v>42975</v>
      </c>
      <c r="AE142" s="23">
        <f t="shared" ref="AE142" si="211">AD142+1</f>
        <v>42976</v>
      </c>
      <c r="AF142" s="23">
        <f t="shared" ref="AF142" si="212">AE142+1</f>
        <v>42977</v>
      </c>
      <c r="AG142" s="23">
        <f t="shared" ref="AG142" si="213">AF142+1</f>
        <v>42978</v>
      </c>
    </row>
    <row r="143" spans="1:33" x14ac:dyDescent="0.25">
      <c r="A143" s="16" t="s">
        <v>42</v>
      </c>
      <c r="B143" s="16" t="s">
        <v>33</v>
      </c>
      <c r="C143" s="19">
        <f>C142</f>
        <v>42948</v>
      </c>
      <c r="D143" s="19">
        <f t="shared" ref="D143:AG143" si="214">D142</f>
        <v>42949</v>
      </c>
      <c r="E143" s="19">
        <f t="shared" si="214"/>
        <v>42950</v>
      </c>
      <c r="F143" s="19">
        <f t="shared" si="214"/>
        <v>42951</v>
      </c>
      <c r="G143" s="19">
        <f t="shared" si="214"/>
        <v>42952</v>
      </c>
      <c r="H143" s="19">
        <f t="shared" si="214"/>
        <v>42953</v>
      </c>
      <c r="I143" s="19">
        <f t="shared" si="214"/>
        <v>42954</v>
      </c>
      <c r="J143" s="19">
        <f t="shared" si="214"/>
        <v>42955</v>
      </c>
      <c r="K143" s="19">
        <f t="shared" si="214"/>
        <v>42956</v>
      </c>
      <c r="L143" s="19">
        <f t="shared" si="214"/>
        <v>42957</v>
      </c>
      <c r="M143" s="19">
        <f t="shared" si="214"/>
        <v>42958</v>
      </c>
      <c r="N143" s="19">
        <f t="shared" si="214"/>
        <v>42959</v>
      </c>
      <c r="O143" s="19">
        <f t="shared" si="214"/>
        <v>42960</v>
      </c>
      <c r="P143" s="19">
        <f t="shared" si="214"/>
        <v>42961</v>
      </c>
      <c r="Q143" s="19">
        <f t="shared" si="214"/>
        <v>42962</v>
      </c>
      <c r="R143" s="19">
        <f t="shared" si="214"/>
        <v>42963</v>
      </c>
      <c r="S143" s="19">
        <f t="shared" si="214"/>
        <v>42964</v>
      </c>
      <c r="T143" s="19">
        <f t="shared" si="214"/>
        <v>42965</v>
      </c>
      <c r="U143" s="19">
        <f t="shared" si="214"/>
        <v>42966</v>
      </c>
      <c r="V143" s="19">
        <f t="shared" si="214"/>
        <v>42967</v>
      </c>
      <c r="W143" s="19">
        <f t="shared" si="214"/>
        <v>42968</v>
      </c>
      <c r="X143" s="19">
        <f t="shared" si="214"/>
        <v>42969</v>
      </c>
      <c r="Y143" s="19">
        <f t="shared" si="214"/>
        <v>42970</v>
      </c>
      <c r="Z143" s="19">
        <f t="shared" si="214"/>
        <v>42971</v>
      </c>
      <c r="AA143" s="19">
        <f t="shared" si="214"/>
        <v>42972</v>
      </c>
      <c r="AB143" s="19">
        <f t="shared" si="214"/>
        <v>42973</v>
      </c>
      <c r="AC143" s="19">
        <f t="shared" si="214"/>
        <v>42974</v>
      </c>
      <c r="AD143" s="19">
        <f t="shared" si="214"/>
        <v>42975</v>
      </c>
      <c r="AE143" s="19">
        <f t="shared" si="214"/>
        <v>42976</v>
      </c>
      <c r="AF143" s="19">
        <f t="shared" si="214"/>
        <v>42977</v>
      </c>
      <c r="AG143" s="19">
        <f t="shared" si="214"/>
        <v>42978</v>
      </c>
    </row>
    <row r="144" spans="1:33" x14ac:dyDescent="0.25">
      <c r="A144" s="14">
        <v>1</v>
      </c>
      <c r="B144" s="1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</row>
    <row r="145" spans="1:33" x14ac:dyDescent="0.25">
      <c r="A145" s="14">
        <v>2</v>
      </c>
      <c r="B145" s="1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</row>
    <row r="146" spans="1:33" x14ac:dyDescent="0.25">
      <c r="A146" s="14">
        <v>3</v>
      </c>
      <c r="B146" s="1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</row>
    <row r="147" spans="1:33" x14ac:dyDescent="0.25">
      <c r="A147" s="14">
        <v>4</v>
      </c>
      <c r="B147" s="1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</row>
    <row r="148" spans="1:33" x14ac:dyDescent="0.25">
      <c r="A148" s="14">
        <v>5</v>
      </c>
      <c r="B148" s="1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</row>
    <row r="149" spans="1:33" x14ac:dyDescent="0.25">
      <c r="A149" s="14">
        <v>6</v>
      </c>
      <c r="B149" s="1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</row>
    <row r="150" spans="1:33" x14ac:dyDescent="0.25">
      <c r="A150" s="14">
        <v>7</v>
      </c>
      <c r="B150" s="1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</row>
    <row r="151" spans="1:33" x14ac:dyDescent="0.25">
      <c r="A151" s="14">
        <v>8</v>
      </c>
      <c r="B151" s="1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</row>
    <row r="152" spans="1:33" x14ac:dyDescent="0.25">
      <c r="A152" s="14">
        <v>9</v>
      </c>
      <c r="B152" s="1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</row>
    <row r="153" spans="1:33" x14ac:dyDescent="0.25">
      <c r="A153" s="14">
        <v>10</v>
      </c>
      <c r="B153" s="1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</row>
    <row r="154" spans="1:33" x14ac:dyDescent="0.25">
      <c r="A154" s="14">
        <v>11</v>
      </c>
      <c r="B154" s="1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</row>
    <row r="155" spans="1:33" x14ac:dyDescent="0.25">
      <c r="A155" s="14">
        <v>12</v>
      </c>
      <c r="B155" s="1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</row>
    <row r="156" spans="1:33" x14ac:dyDescent="0.25">
      <c r="A156" s="14">
        <v>13</v>
      </c>
      <c r="B156" s="1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</row>
    <row r="157" spans="1:33" x14ac:dyDescent="0.25">
      <c r="A157" s="14">
        <v>14</v>
      </c>
      <c r="B157" s="1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</row>
    <row r="158" spans="1:33" x14ac:dyDescent="0.25">
      <c r="A158" s="14">
        <v>15</v>
      </c>
      <c r="B158" s="1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  <row r="159" spans="1:33" x14ac:dyDescent="0.25">
      <c r="A159" s="14">
        <v>16</v>
      </c>
      <c r="B159" s="1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</row>
    <row r="160" spans="1:33" x14ac:dyDescent="0.25">
      <c r="A160" s="14">
        <v>17</v>
      </c>
      <c r="B160" s="1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</row>
    <row r="161" spans="1:33" x14ac:dyDescent="0.25">
      <c r="C161" s="44">
        <f>AG141+1</f>
        <v>2</v>
      </c>
      <c r="D161" s="43">
        <f t="shared" ref="D161:AF161" si="215">C161</f>
        <v>2</v>
      </c>
      <c r="E161" s="43">
        <f t="shared" si="215"/>
        <v>2</v>
      </c>
      <c r="F161" s="43">
        <f>E161+1</f>
        <v>3</v>
      </c>
      <c r="G161" s="43">
        <f t="shared" si="215"/>
        <v>3</v>
      </c>
      <c r="H161" s="43">
        <f t="shared" si="215"/>
        <v>3</v>
      </c>
      <c r="I161" s="43">
        <f t="shared" si="215"/>
        <v>3</v>
      </c>
      <c r="J161" s="43">
        <f>I161+1</f>
        <v>4</v>
      </c>
      <c r="K161" s="43">
        <f t="shared" si="215"/>
        <v>4</v>
      </c>
      <c r="L161" s="43">
        <f t="shared" si="215"/>
        <v>4</v>
      </c>
      <c r="M161" s="43">
        <f>L161+1</f>
        <v>5</v>
      </c>
      <c r="N161" s="43">
        <f t="shared" si="215"/>
        <v>5</v>
      </c>
      <c r="O161" s="43">
        <f t="shared" si="215"/>
        <v>5</v>
      </c>
      <c r="P161" s="43">
        <f t="shared" si="215"/>
        <v>5</v>
      </c>
      <c r="Q161" s="43">
        <f>P161+1</f>
        <v>6</v>
      </c>
      <c r="R161" s="43">
        <f t="shared" si="215"/>
        <v>6</v>
      </c>
      <c r="S161" s="43">
        <f t="shared" si="215"/>
        <v>6</v>
      </c>
      <c r="T161" s="43">
        <f>S161+1</f>
        <v>7</v>
      </c>
      <c r="U161" s="43">
        <f t="shared" si="215"/>
        <v>7</v>
      </c>
      <c r="V161" s="43">
        <f t="shared" si="215"/>
        <v>7</v>
      </c>
      <c r="W161" s="43">
        <f t="shared" si="215"/>
        <v>7</v>
      </c>
      <c r="X161" s="43">
        <f>W161+1</f>
        <v>8</v>
      </c>
      <c r="Y161" s="43">
        <f t="shared" si="215"/>
        <v>8</v>
      </c>
      <c r="Z161" s="43">
        <f t="shared" si="215"/>
        <v>8</v>
      </c>
      <c r="AA161" s="43">
        <f>Z161+1</f>
        <v>9</v>
      </c>
      <c r="AB161" s="43">
        <f t="shared" si="215"/>
        <v>9</v>
      </c>
      <c r="AC161" s="43">
        <f t="shared" si="215"/>
        <v>9</v>
      </c>
      <c r="AD161" s="43">
        <f t="shared" si="215"/>
        <v>9</v>
      </c>
      <c r="AE161" s="43">
        <f>AD161+1</f>
        <v>10</v>
      </c>
      <c r="AF161" s="43">
        <f t="shared" si="215"/>
        <v>10</v>
      </c>
    </row>
    <row r="162" spans="1:33" x14ac:dyDescent="0.25">
      <c r="A162" s="22">
        <v>2017</v>
      </c>
      <c r="B162" s="22" t="s">
        <v>14</v>
      </c>
      <c r="C162" s="23">
        <f>DATE(A162,MONTH(1&amp;B162),1)</f>
        <v>42979</v>
      </c>
      <c r="D162" s="23">
        <f>C162+1</f>
        <v>42980</v>
      </c>
      <c r="E162" s="23">
        <f t="shared" ref="E162" si="216">D162+1</f>
        <v>42981</v>
      </c>
      <c r="F162" s="23">
        <f t="shared" ref="F162" si="217">E162+1</f>
        <v>42982</v>
      </c>
      <c r="G162" s="23">
        <f t="shared" ref="G162" si="218">F162+1</f>
        <v>42983</v>
      </c>
      <c r="H162" s="23">
        <f t="shared" ref="H162" si="219">G162+1</f>
        <v>42984</v>
      </c>
      <c r="I162" s="23">
        <f t="shared" ref="I162" si="220">H162+1</f>
        <v>42985</v>
      </c>
      <c r="J162" s="23">
        <f t="shared" ref="J162" si="221">I162+1</f>
        <v>42986</v>
      </c>
      <c r="K162" s="23">
        <f t="shared" ref="K162" si="222">J162+1</f>
        <v>42987</v>
      </c>
      <c r="L162" s="23">
        <f t="shared" ref="L162" si="223">K162+1</f>
        <v>42988</v>
      </c>
      <c r="M162" s="23">
        <f t="shared" ref="M162" si="224">L162+1</f>
        <v>42989</v>
      </c>
      <c r="N162" s="23">
        <f t="shared" ref="N162" si="225">M162+1</f>
        <v>42990</v>
      </c>
      <c r="O162" s="23">
        <f t="shared" ref="O162" si="226">N162+1</f>
        <v>42991</v>
      </c>
      <c r="P162" s="23">
        <f t="shared" ref="P162" si="227">O162+1</f>
        <v>42992</v>
      </c>
      <c r="Q162" s="23">
        <f t="shared" ref="Q162" si="228">P162+1</f>
        <v>42993</v>
      </c>
      <c r="R162" s="23">
        <f t="shared" ref="R162" si="229">Q162+1</f>
        <v>42994</v>
      </c>
      <c r="S162" s="23">
        <f t="shared" ref="S162" si="230">R162+1</f>
        <v>42995</v>
      </c>
      <c r="T162" s="23">
        <f t="shared" ref="T162" si="231">S162+1</f>
        <v>42996</v>
      </c>
      <c r="U162" s="23">
        <f t="shared" ref="U162" si="232">T162+1</f>
        <v>42997</v>
      </c>
      <c r="V162" s="23">
        <f t="shared" ref="V162" si="233">U162+1</f>
        <v>42998</v>
      </c>
      <c r="W162" s="23">
        <f t="shared" ref="W162" si="234">V162+1</f>
        <v>42999</v>
      </c>
      <c r="X162" s="23">
        <f t="shared" ref="X162" si="235">W162+1</f>
        <v>43000</v>
      </c>
      <c r="Y162" s="23">
        <f t="shared" ref="Y162" si="236">X162+1</f>
        <v>43001</v>
      </c>
      <c r="Z162" s="23">
        <f t="shared" ref="Z162" si="237">Y162+1</f>
        <v>43002</v>
      </c>
      <c r="AA162" s="23">
        <f t="shared" ref="AA162" si="238">Z162+1</f>
        <v>43003</v>
      </c>
      <c r="AB162" s="23">
        <f t="shared" ref="AB162" si="239">AA162+1</f>
        <v>43004</v>
      </c>
      <c r="AC162" s="23">
        <f t="shared" ref="AC162" si="240">AB162+1</f>
        <v>43005</v>
      </c>
      <c r="AD162" s="23">
        <f t="shared" ref="AD162" si="241">AC162+1</f>
        <v>43006</v>
      </c>
      <c r="AE162" s="23">
        <f t="shared" ref="AE162" si="242">AD162+1</f>
        <v>43007</v>
      </c>
      <c r="AF162" s="23">
        <f t="shared" ref="AF162" si="243">AE162+1</f>
        <v>43008</v>
      </c>
      <c r="AG162" s="1"/>
    </row>
    <row r="163" spans="1:33" x14ac:dyDescent="0.25">
      <c r="A163" s="16" t="s">
        <v>42</v>
      </c>
      <c r="B163" s="16" t="s">
        <v>33</v>
      </c>
      <c r="C163" s="19">
        <f>C162</f>
        <v>42979</v>
      </c>
      <c r="D163" s="19">
        <f t="shared" ref="D163:AF163" si="244">D162</f>
        <v>42980</v>
      </c>
      <c r="E163" s="19">
        <f t="shared" si="244"/>
        <v>42981</v>
      </c>
      <c r="F163" s="19">
        <f t="shared" si="244"/>
        <v>42982</v>
      </c>
      <c r="G163" s="19">
        <f t="shared" si="244"/>
        <v>42983</v>
      </c>
      <c r="H163" s="19">
        <f t="shared" si="244"/>
        <v>42984</v>
      </c>
      <c r="I163" s="19">
        <f t="shared" si="244"/>
        <v>42985</v>
      </c>
      <c r="J163" s="19">
        <f t="shared" si="244"/>
        <v>42986</v>
      </c>
      <c r="K163" s="19">
        <f t="shared" si="244"/>
        <v>42987</v>
      </c>
      <c r="L163" s="19">
        <f t="shared" si="244"/>
        <v>42988</v>
      </c>
      <c r="M163" s="19">
        <f t="shared" si="244"/>
        <v>42989</v>
      </c>
      <c r="N163" s="19">
        <f t="shared" si="244"/>
        <v>42990</v>
      </c>
      <c r="O163" s="19">
        <f t="shared" si="244"/>
        <v>42991</v>
      </c>
      <c r="P163" s="19">
        <f t="shared" si="244"/>
        <v>42992</v>
      </c>
      <c r="Q163" s="19">
        <f t="shared" si="244"/>
        <v>42993</v>
      </c>
      <c r="R163" s="19">
        <f t="shared" si="244"/>
        <v>42994</v>
      </c>
      <c r="S163" s="19">
        <f t="shared" si="244"/>
        <v>42995</v>
      </c>
      <c r="T163" s="19">
        <f t="shared" si="244"/>
        <v>42996</v>
      </c>
      <c r="U163" s="19">
        <f t="shared" si="244"/>
        <v>42997</v>
      </c>
      <c r="V163" s="19">
        <f t="shared" si="244"/>
        <v>42998</v>
      </c>
      <c r="W163" s="19">
        <f t="shared" si="244"/>
        <v>42999</v>
      </c>
      <c r="X163" s="19">
        <f t="shared" si="244"/>
        <v>43000</v>
      </c>
      <c r="Y163" s="19">
        <f t="shared" si="244"/>
        <v>43001</v>
      </c>
      <c r="Z163" s="19">
        <f t="shared" si="244"/>
        <v>43002</v>
      </c>
      <c r="AA163" s="19">
        <f t="shared" si="244"/>
        <v>43003</v>
      </c>
      <c r="AB163" s="19">
        <f t="shared" si="244"/>
        <v>43004</v>
      </c>
      <c r="AC163" s="19">
        <f t="shared" si="244"/>
        <v>43005</v>
      </c>
      <c r="AD163" s="19">
        <f t="shared" si="244"/>
        <v>43006</v>
      </c>
      <c r="AE163" s="19">
        <f t="shared" si="244"/>
        <v>43007</v>
      </c>
      <c r="AF163" s="19">
        <f t="shared" si="244"/>
        <v>43008</v>
      </c>
      <c r="AG163" s="1"/>
    </row>
    <row r="164" spans="1:33" x14ac:dyDescent="0.25">
      <c r="A164" s="14">
        <v>1</v>
      </c>
      <c r="B164" s="1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1"/>
    </row>
    <row r="165" spans="1:33" x14ac:dyDescent="0.25">
      <c r="A165" s="14">
        <v>2</v>
      </c>
      <c r="B165" s="1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1"/>
    </row>
    <row r="166" spans="1:33" x14ac:dyDescent="0.25">
      <c r="A166" s="14">
        <v>3</v>
      </c>
      <c r="B166" s="1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1"/>
    </row>
    <row r="167" spans="1:33" x14ac:dyDescent="0.25">
      <c r="A167" s="14">
        <v>4</v>
      </c>
      <c r="B167" s="1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1"/>
    </row>
    <row r="168" spans="1:33" x14ac:dyDescent="0.25">
      <c r="A168" s="14">
        <v>5</v>
      </c>
      <c r="B168" s="1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1"/>
    </row>
    <row r="169" spans="1:33" x14ac:dyDescent="0.25">
      <c r="A169" s="14">
        <v>6</v>
      </c>
      <c r="B169" s="1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1"/>
    </row>
    <row r="170" spans="1:33" x14ac:dyDescent="0.25">
      <c r="A170" s="14">
        <v>7</v>
      </c>
      <c r="B170" s="1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1"/>
    </row>
    <row r="171" spans="1:33" x14ac:dyDescent="0.25">
      <c r="A171" s="14">
        <v>8</v>
      </c>
      <c r="B171" s="1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1"/>
    </row>
    <row r="172" spans="1:33" x14ac:dyDescent="0.25">
      <c r="A172" s="14">
        <v>9</v>
      </c>
      <c r="B172" s="1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1"/>
    </row>
    <row r="173" spans="1:33" x14ac:dyDescent="0.25">
      <c r="A173" s="14">
        <v>10</v>
      </c>
      <c r="B173" s="1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1"/>
    </row>
    <row r="174" spans="1:33" x14ac:dyDescent="0.25">
      <c r="A174" s="14">
        <v>11</v>
      </c>
      <c r="B174" s="1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1"/>
    </row>
    <row r="175" spans="1:33" x14ac:dyDescent="0.25">
      <c r="A175" s="14">
        <v>12</v>
      </c>
      <c r="B175" s="1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1"/>
    </row>
    <row r="176" spans="1:33" x14ac:dyDescent="0.25">
      <c r="A176" s="14">
        <v>13</v>
      </c>
      <c r="B176" s="1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1"/>
    </row>
    <row r="177" spans="1:33" x14ac:dyDescent="0.25">
      <c r="A177" s="14">
        <v>14</v>
      </c>
      <c r="B177" s="1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1"/>
    </row>
    <row r="178" spans="1:33" x14ac:dyDescent="0.25">
      <c r="A178" s="14">
        <v>15</v>
      </c>
      <c r="B178" s="1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1"/>
    </row>
    <row r="179" spans="1:33" x14ac:dyDescent="0.25">
      <c r="A179" s="14">
        <v>16</v>
      </c>
      <c r="B179" s="1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1"/>
    </row>
    <row r="180" spans="1:33" x14ac:dyDescent="0.25">
      <c r="A180" s="14">
        <v>17</v>
      </c>
      <c r="B180" s="1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1"/>
    </row>
    <row r="181" spans="1:33" x14ac:dyDescent="0.25">
      <c r="C181" s="44">
        <f>AF161</f>
        <v>10</v>
      </c>
      <c r="D181" s="43">
        <f>C181+1</f>
        <v>11</v>
      </c>
      <c r="E181" s="43">
        <f t="shared" ref="E181:AG181" si="245">D181</f>
        <v>11</v>
      </c>
      <c r="F181" s="43">
        <f t="shared" si="245"/>
        <v>11</v>
      </c>
      <c r="G181" s="43">
        <f t="shared" si="245"/>
        <v>11</v>
      </c>
      <c r="H181" s="43">
        <f>G181+1</f>
        <v>12</v>
      </c>
      <c r="I181" s="43">
        <f t="shared" si="245"/>
        <v>12</v>
      </c>
      <c r="J181" s="43">
        <f t="shared" si="245"/>
        <v>12</v>
      </c>
      <c r="K181" s="43">
        <f>J181+1</f>
        <v>13</v>
      </c>
      <c r="L181" s="43">
        <f t="shared" si="245"/>
        <v>13</v>
      </c>
      <c r="M181" s="43">
        <f t="shared" si="245"/>
        <v>13</v>
      </c>
      <c r="N181" s="43">
        <f t="shared" si="245"/>
        <v>13</v>
      </c>
      <c r="O181" s="43">
        <f>N181+1</f>
        <v>14</v>
      </c>
      <c r="P181" s="43">
        <f t="shared" si="245"/>
        <v>14</v>
      </c>
      <c r="Q181" s="43">
        <f t="shared" si="245"/>
        <v>14</v>
      </c>
      <c r="R181" s="43">
        <f>Q181+1</f>
        <v>15</v>
      </c>
      <c r="S181" s="43">
        <f t="shared" si="245"/>
        <v>15</v>
      </c>
      <c r="T181" s="43">
        <f t="shared" si="245"/>
        <v>15</v>
      </c>
      <c r="U181" s="43">
        <f t="shared" si="245"/>
        <v>15</v>
      </c>
      <c r="V181" s="43">
        <f>U181+1</f>
        <v>16</v>
      </c>
      <c r="W181" s="43">
        <f t="shared" si="245"/>
        <v>16</v>
      </c>
      <c r="X181" s="43">
        <f t="shared" si="245"/>
        <v>16</v>
      </c>
      <c r="Y181" s="43">
        <f>X181+1</f>
        <v>17</v>
      </c>
      <c r="Z181" s="43">
        <f t="shared" si="245"/>
        <v>17</v>
      </c>
      <c r="AA181" s="43">
        <f t="shared" si="245"/>
        <v>17</v>
      </c>
      <c r="AB181" s="43">
        <f t="shared" si="245"/>
        <v>17</v>
      </c>
      <c r="AC181" s="43">
        <f>MOD(AB181+1,17)</f>
        <v>1</v>
      </c>
      <c r="AD181" s="43">
        <f t="shared" si="245"/>
        <v>1</v>
      </c>
      <c r="AE181" s="43">
        <f t="shared" si="245"/>
        <v>1</v>
      </c>
      <c r="AF181" s="43">
        <f>AE181+1</f>
        <v>2</v>
      </c>
      <c r="AG181" s="43">
        <f t="shared" si="245"/>
        <v>2</v>
      </c>
    </row>
    <row r="182" spans="1:33" x14ac:dyDescent="0.25">
      <c r="A182" s="22">
        <v>2017</v>
      </c>
      <c r="B182" s="22" t="s">
        <v>15</v>
      </c>
      <c r="C182" s="23">
        <f>DATE(A182,MONTH(1&amp;B182),1)</f>
        <v>43009</v>
      </c>
      <c r="D182" s="23">
        <f>C182+1</f>
        <v>43010</v>
      </c>
      <c r="E182" s="23">
        <f t="shared" ref="E182" si="246">D182+1</f>
        <v>43011</v>
      </c>
      <c r="F182" s="23">
        <f t="shared" ref="F182" si="247">E182+1</f>
        <v>43012</v>
      </c>
      <c r="G182" s="23">
        <f t="shared" ref="G182" si="248">F182+1</f>
        <v>43013</v>
      </c>
      <c r="H182" s="23">
        <f t="shared" ref="H182" si="249">G182+1</f>
        <v>43014</v>
      </c>
      <c r="I182" s="23">
        <f t="shared" ref="I182" si="250">H182+1</f>
        <v>43015</v>
      </c>
      <c r="J182" s="23">
        <f t="shared" ref="J182" si="251">I182+1</f>
        <v>43016</v>
      </c>
      <c r="K182" s="23">
        <f t="shared" ref="K182" si="252">J182+1</f>
        <v>43017</v>
      </c>
      <c r="L182" s="23">
        <f t="shared" ref="L182" si="253">K182+1</f>
        <v>43018</v>
      </c>
      <c r="M182" s="23">
        <f t="shared" ref="M182" si="254">L182+1</f>
        <v>43019</v>
      </c>
      <c r="N182" s="23">
        <f t="shared" ref="N182" si="255">M182+1</f>
        <v>43020</v>
      </c>
      <c r="O182" s="23">
        <f t="shared" ref="O182" si="256">N182+1</f>
        <v>43021</v>
      </c>
      <c r="P182" s="23">
        <f t="shared" ref="P182" si="257">O182+1</f>
        <v>43022</v>
      </c>
      <c r="Q182" s="23">
        <f t="shared" ref="Q182" si="258">P182+1</f>
        <v>43023</v>
      </c>
      <c r="R182" s="23">
        <f t="shared" ref="R182" si="259">Q182+1</f>
        <v>43024</v>
      </c>
      <c r="S182" s="23">
        <f t="shared" ref="S182" si="260">R182+1</f>
        <v>43025</v>
      </c>
      <c r="T182" s="23">
        <f t="shared" ref="T182" si="261">S182+1</f>
        <v>43026</v>
      </c>
      <c r="U182" s="23">
        <f t="shared" ref="U182" si="262">T182+1</f>
        <v>43027</v>
      </c>
      <c r="V182" s="23">
        <f t="shared" ref="V182" si="263">U182+1</f>
        <v>43028</v>
      </c>
      <c r="W182" s="23">
        <f t="shared" ref="W182" si="264">V182+1</f>
        <v>43029</v>
      </c>
      <c r="X182" s="23">
        <f t="shared" ref="X182" si="265">W182+1</f>
        <v>43030</v>
      </c>
      <c r="Y182" s="23">
        <f t="shared" ref="Y182" si="266">X182+1</f>
        <v>43031</v>
      </c>
      <c r="Z182" s="23">
        <f t="shared" ref="Z182" si="267">Y182+1</f>
        <v>43032</v>
      </c>
      <c r="AA182" s="23">
        <f t="shared" ref="AA182" si="268">Z182+1</f>
        <v>43033</v>
      </c>
      <c r="AB182" s="23">
        <f t="shared" ref="AB182" si="269">AA182+1</f>
        <v>43034</v>
      </c>
      <c r="AC182" s="23">
        <f t="shared" ref="AC182" si="270">AB182+1</f>
        <v>43035</v>
      </c>
      <c r="AD182" s="23">
        <f t="shared" ref="AD182" si="271">AC182+1</f>
        <v>43036</v>
      </c>
      <c r="AE182" s="23">
        <f t="shared" ref="AE182" si="272">AD182+1</f>
        <v>43037</v>
      </c>
      <c r="AF182" s="23">
        <f t="shared" ref="AF182" si="273">AE182+1</f>
        <v>43038</v>
      </c>
      <c r="AG182" s="23">
        <f t="shared" ref="AG182" si="274">AF182+1</f>
        <v>43039</v>
      </c>
    </row>
    <row r="183" spans="1:33" x14ac:dyDescent="0.25">
      <c r="A183" s="16" t="s">
        <v>42</v>
      </c>
      <c r="B183" s="16" t="s">
        <v>33</v>
      </c>
      <c r="C183" s="19">
        <f>C182</f>
        <v>43009</v>
      </c>
      <c r="D183" s="19">
        <f t="shared" ref="D183:AG183" si="275">D182</f>
        <v>43010</v>
      </c>
      <c r="E183" s="19">
        <f t="shared" si="275"/>
        <v>43011</v>
      </c>
      <c r="F183" s="19">
        <f t="shared" si="275"/>
        <v>43012</v>
      </c>
      <c r="G183" s="19">
        <f t="shared" si="275"/>
        <v>43013</v>
      </c>
      <c r="H183" s="19">
        <f t="shared" si="275"/>
        <v>43014</v>
      </c>
      <c r="I183" s="19">
        <f t="shared" si="275"/>
        <v>43015</v>
      </c>
      <c r="J183" s="19">
        <f t="shared" si="275"/>
        <v>43016</v>
      </c>
      <c r="K183" s="19">
        <f t="shared" si="275"/>
        <v>43017</v>
      </c>
      <c r="L183" s="19">
        <f t="shared" si="275"/>
        <v>43018</v>
      </c>
      <c r="M183" s="19">
        <f t="shared" si="275"/>
        <v>43019</v>
      </c>
      <c r="N183" s="19">
        <f t="shared" si="275"/>
        <v>43020</v>
      </c>
      <c r="O183" s="19">
        <f t="shared" si="275"/>
        <v>43021</v>
      </c>
      <c r="P183" s="19">
        <f t="shared" si="275"/>
        <v>43022</v>
      </c>
      <c r="Q183" s="19">
        <f t="shared" si="275"/>
        <v>43023</v>
      </c>
      <c r="R183" s="19">
        <f t="shared" si="275"/>
        <v>43024</v>
      </c>
      <c r="S183" s="19">
        <f t="shared" si="275"/>
        <v>43025</v>
      </c>
      <c r="T183" s="19">
        <f t="shared" si="275"/>
        <v>43026</v>
      </c>
      <c r="U183" s="19">
        <f t="shared" si="275"/>
        <v>43027</v>
      </c>
      <c r="V183" s="19">
        <f t="shared" si="275"/>
        <v>43028</v>
      </c>
      <c r="W183" s="19">
        <f t="shared" si="275"/>
        <v>43029</v>
      </c>
      <c r="X183" s="19">
        <f t="shared" si="275"/>
        <v>43030</v>
      </c>
      <c r="Y183" s="19">
        <f t="shared" si="275"/>
        <v>43031</v>
      </c>
      <c r="Z183" s="19">
        <f t="shared" si="275"/>
        <v>43032</v>
      </c>
      <c r="AA183" s="19">
        <f t="shared" si="275"/>
        <v>43033</v>
      </c>
      <c r="AB183" s="19">
        <f t="shared" si="275"/>
        <v>43034</v>
      </c>
      <c r="AC183" s="19">
        <f t="shared" si="275"/>
        <v>43035</v>
      </c>
      <c r="AD183" s="19">
        <f t="shared" si="275"/>
        <v>43036</v>
      </c>
      <c r="AE183" s="19">
        <f t="shared" si="275"/>
        <v>43037</v>
      </c>
      <c r="AF183" s="19">
        <f t="shared" si="275"/>
        <v>43038</v>
      </c>
      <c r="AG183" s="19">
        <f t="shared" si="275"/>
        <v>43039</v>
      </c>
    </row>
    <row r="184" spans="1:33" x14ac:dyDescent="0.25">
      <c r="A184" s="14">
        <v>1</v>
      </c>
      <c r="B184" s="37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</row>
    <row r="185" spans="1:33" x14ac:dyDescent="0.25">
      <c r="A185" s="14">
        <v>2</v>
      </c>
      <c r="B185" s="37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</row>
    <row r="186" spans="1:33" x14ac:dyDescent="0.25">
      <c r="A186" s="14">
        <v>3</v>
      </c>
      <c r="B186" s="37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</row>
    <row r="187" spans="1:33" x14ac:dyDescent="0.25">
      <c r="A187" s="14">
        <v>4</v>
      </c>
      <c r="B187" s="37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</row>
    <row r="188" spans="1:33" x14ac:dyDescent="0.25">
      <c r="A188" s="14">
        <v>5</v>
      </c>
      <c r="B188" s="37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</row>
    <row r="189" spans="1:33" x14ac:dyDescent="0.25">
      <c r="A189" s="14">
        <v>6</v>
      </c>
      <c r="B189" s="37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</row>
    <row r="190" spans="1:33" x14ac:dyDescent="0.25">
      <c r="A190" s="14">
        <v>7</v>
      </c>
      <c r="B190" s="1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</row>
    <row r="191" spans="1:33" x14ac:dyDescent="0.25">
      <c r="A191" s="14">
        <v>8</v>
      </c>
      <c r="B191" s="1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</row>
    <row r="192" spans="1:33" x14ac:dyDescent="0.25">
      <c r="A192" s="14">
        <v>9</v>
      </c>
      <c r="B192" s="1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</row>
    <row r="193" spans="1:33" x14ac:dyDescent="0.25">
      <c r="A193" s="14">
        <v>10</v>
      </c>
      <c r="B193" s="1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</row>
    <row r="194" spans="1:33" x14ac:dyDescent="0.25">
      <c r="A194" s="14">
        <v>11</v>
      </c>
      <c r="B194" s="1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</row>
    <row r="195" spans="1:33" x14ac:dyDescent="0.25">
      <c r="A195" s="14">
        <v>12</v>
      </c>
      <c r="B195" s="1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</row>
    <row r="196" spans="1:33" x14ac:dyDescent="0.25">
      <c r="A196" s="14">
        <v>13</v>
      </c>
      <c r="B196" s="1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</row>
    <row r="197" spans="1:33" x14ac:dyDescent="0.25">
      <c r="A197" s="14">
        <v>14</v>
      </c>
      <c r="B197" s="1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</row>
    <row r="198" spans="1:33" x14ac:dyDescent="0.25">
      <c r="A198" s="14">
        <v>15</v>
      </c>
      <c r="B198" s="1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</row>
    <row r="199" spans="1:33" x14ac:dyDescent="0.25">
      <c r="A199" s="14">
        <v>16</v>
      </c>
      <c r="B199" s="1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</row>
    <row r="200" spans="1:33" x14ac:dyDescent="0.25">
      <c r="A200" s="14">
        <v>17</v>
      </c>
      <c r="B200" s="1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</row>
    <row r="201" spans="1:33" x14ac:dyDescent="0.25">
      <c r="C201" s="44">
        <f>AG181</f>
        <v>2</v>
      </c>
      <c r="D201" s="43">
        <f>C201</f>
        <v>2</v>
      </c>
      <c r="E201" s="43">
        <f>D201+1</f>
        <v>3</v>
      </c>
      <c r="F201" s="43">
        <f t="shared" ref="E201:AF201" si="276">E201</f>
        <v>3</v>
      </c>
      <c r="G201" s="43">
        <f t="shared" si="276"/>
        <v>3</v>
      </c>
      <c r="H201" s="43">
        <f>G201+1</f>
        <v>4</v>
      </c>
      <c r="I201" s="43">
        <f t="shared" si="276"/>
        <v>4</v>
      </c>
      <c r="J201" s="43">
        <f t="shared" si="276"/>
        <v>4</v>
      </c>
      <c r="K201" s="43">
        <f t="shared" si="276"/>
        <v>4</v>
      </c>
      <c r="L201" s="43">
        <f>K201+1</f>
        <v>5</v>
      </c>
      <c r="M201" s="43">
        <f t="shared" si="276"/>
        <v>5</v>
      </c>
      <c r="N201" s="43">
        <f t="shared" si="276"/>
        <v>5</v>
      </c>
      <c r="O201" s="43">
        <f>N201+1</f>
        <v>6</v>
      </c>
      <c r="P201" s="43">
        <f t="shared" si="276"/>
        <v>6</v>
      </c>
      <c r="Q201" s="43">
        <f t="shared" si="276"/>
        <v>6</v>
      </c>
      <c r="R201" s="43">
        <f t="shared" si="276"/>
        <v>6</v>
      </c>
      <c r="S201" s="43">
        <f>R201+1</f>
        <v>7</v>
      </c>
      <c r="T201" s="43">
        <f t="shared" si="276"/>
        <v>7</v>
      </c>
      <c r="U201" s="43">
        <f t="shared" si="276"/>
        <v>7</v>
      </c>
      <c r="V201" s="43">
        <f>U201+1</f>
        <v>8</v>
      </c>
      <c r="W201" s="43">
        <f t="shared" si="276"/>
        <v>8</v>
      </c>
      <c r="X201" s="43">
        <f t="shared" si="276"/>
        <v>8</v>
      </c>
      <c r="Y201" s="43">
        <f t="shared" si="276"/>
        <v>8</v>
      </c>
      <c r="Z201" s="43">
        <f>Y201+1</f>
        <v>9</v>
      </c>
      <c r="AA201" s="43">
        <f t="shared" si="276"/>
        <v>9</v>
      </c>
      <c r="AB201" s="43">
        <f t="shared" si="276"/>
        <v>9</v>
      </c>
      <c r="AC201" s="43">
        <f>AB201+1</f>
        <v>10</v>
      </c>
      <c r="AD201" s="43">
        <f t="shared" si="276"/>
        <v>10</v>
      </c>
      <c r="AE201" s="43">
        <f t="shared" si="276"/>
        <v>10</v>
      </c>
      <c r="AF201" s="43">
        <f t="shared" si="276"/>
        <v>10</v>
      </c>
    </row>
    <row r="202" spans="1:33" x14ac:dyDescent="0.25">
      <c r="A202" s="22">
        <v>2017</v>
      </c>
      <c r="B202" s="22" t="s">
        <v>16</v>
      </c>
      <c r="C202" s="23">
        <f>DATE(A202,MONTH(1&amp;B202),1)</f>
        <v>43040</v>
      </c>
      <c r="D202" s="23">
        <f>C202+1</f>
        <v>43041</v>
      </c>
      <c r="E202" s="23">
        <f t="shared" ref="E202" si="277">D202+1</f>
        <v>43042</v>
      </c>
      <c r="F202" s="23">
        <f t="shared" ref="F202" si="278">E202+1</f>
        <v>43043</v>
      </c>
      <c r="G202" s="23">
        <f t="shared" ref="G202" si="279">F202+1</f>
        <v>43044</v>
      </c>
      <c r="H202" s="23">
        <f t="shared" ref="H202" si="280">G202+1</f>
        <v>43045</v>
      </c>
      <c r="I202" s="23">
        <f t="shared" ref="I202" si="281">H202+1</f>
        <v>43046</v>
      </c>
      <c r="J202" s="23">
        <f t="shared" ref="J202" si="282">I202+1</f>
        <v>43047</v>
      </c>
      <c r="K202" s="23">
        <f t="shared" ref="K202" si="283">J202+1</f>
        <v>43048</v>
      </c>
      <c r="L202" s="23">
        <f t="shared" ref="L202" si="284">K202+1</f>
        <v>43049</v>
      </c>
      <c r="M202" s="23">
        <f t="shared" ref="M202" si="285">L202+1</f>
        <v>43050</v>
      </c>
      <c r="N202" s="23">
        <f t="shared" ref="N202" si="286">M202+1</f>
        <v>43051</v>
      </c>
      <c r="O202" s="23">
        <f t="shared" ref="O202" si="287">N202+1</f>
        <v>43052</v>
      </c>
      <c r="P202" s="23">
        <f t="shared" ref="P202" si="288">O202+1</f>
        <v>43053</v>
      </c>
      <c r="Q202" s="23">
        <f t="shared" ref="Q202" si="289">P202+1</f>
        <v>43054</v>
      </c>
      <c r="R202" s="23">
        <f t="shared" ref="R202" si="290">Q202+1</f>
        <v>43055</v>
      </c>
      <c r="S202" s="23">
        <f t="shared" ref="S202" si="291">R202+1</f>
        <v>43056</v>
      </c>
      <c r="T202" s="23">
        <f t="shared" ref="T202" si="292">S202+1</f>
        <v>43057</v>
      </c>
      <c r="U202" s="23">
        <f t="shared" ref="U202" si="293">T202+1</f>
        <v>43058</v>
      </c>
      <c r="V202" s="23">
        <f t="shared" ref="V202" si="294">U202+1</f>
        <v>43059</v>
      </c>
      <c r="W202" s="23">
        <f t="shared" ref="W202" si="295">V202+1</f>
        <v>43060</v>
      </c>
      <c r="X202" s="23">
        <f t="shared" ref="X202" si="296">W202+1</f>
        <v>43061</v>
      </c>
      <c r="Y202" s="23">
        <f t="shared" ref="Y202" si="297">X202+1</f>
        <v>43062</v>
      </c>
      <c r="Z202" s="23">
        <f t="shared" ref="Z202" si="298">Y202+1</f>
        <v>43063</v>
      </c>
      <c r="AA202" s="23">
        <f t="shared" ref="AA202" si="299">Z202+1</f>
        <v>43064</v>
      </c>
      <c r="AB202" s="23">
        <f t="shared" ref="AB202" si="300">AA202+1</f>
        <v>43065</v>
      </c>
      <c r="AC202" s="23">
        <f t="shared" ref="AC202" si="301">AB202+1</f>
        <v>43066</v>
      </c>
      <c r="AD202" s="23">
        <f t="shared" ref="AD202" si="302">AC202+1</f>
        <v>43067</v>
      </c>
      <c r="AE202" s="23">
        <f t="shared" ref="AE202" si="303">AD202+1</f>
        <v>43068</v>
      </c>
      <c r="AF202" s="23">
        <f t="shared" ref="AF202" si="304">AE202+1</f>
        <v>43069</v>
      </c>
      <c r="AG202" s="1"/>
    </row>
    <row r="203" spans="1:33" x14ac:dyDescent="0.25">
      <c r="A203" s="16" t="s">
        <v>42</v>
      </c>
      <c r="B203" s="16" t="s">
        <v>33</v>
      </c>
      <c r="C203" s="19">
        <f>C202</f>
        <v>43040</v>
      </c>
      <c r="D203" s="19">
        <f t="shared" ref="D203:AF203" si="305">D202</f>
        <v>43041</v>
      </c>
      <c r="E203" s="19">
        <f t="shared" si="305"/>
        <v>43042</v>
      </c>
      <c r="F203" s="19">
        <f t="shared" si="305"/>
        <v>43043</v>
      </c>
      <c r="G203" s="19">
        <f t="shared" si="305"/>
        <v>43044</v>
      </c>
      <c r="H203" s="19">
        <f t="shared" si="305"/>
        <v>43045</v>
      </c>
      <c r="I203" s="19">
        <f t="shared" si="305"/>
        <v>43046</v>
      </c>
      <c r="J203" s="19">
        <f t="shared" si="305"/>
        <v>43047</v>
      </c>
      <c r="K203" s="19">
        <f t="shared" si="305"/>
        <v>43048</v>
      </c>
      <c r="L203" s="19">
        <f t="shared" si="305"/>
        <v>43049</v>
      </c>
      <c r="M203" s="19">
        <f t="shared" si="305"/>
        <v>43050</v>
      </c>
      <c r="N203" s="19">
        <f t="shared" si="305"/>
        <v>43051</v>
      </c>
      <c r="O203" s="19">
        <f t="shared" si="305"/>
        <v>43052</v>
      </c>
      <c r="P203" s="19">
        <f t="shared" si="305"/>
        <v>43053</v>
      </c>
      <c r="Q203" s="19">
        <f t="shared" si="305"/>
        <v>43054</v>
      </c>
      <c r="R203" s="19">
        <f t="shared" si="305"/>
        <v>43055</v>
      </c>
      <c r="S203" s="19">
        <f t="shared" si="305"/>
        <v>43056</v>
      </c>
      <c r="T203" s="19">
        <f t="shared" si="305"/>
        <v>43057</v>
      </c>
      <c r="U203" s="19">
        <f t="shared" si="305"/>
        <v>43058</v>
      </c>
      <c r="V203" s="19">
        <f t="shared" si="305"/>
        <v>43059</v>
      </c>
      <c r="W203" s="19">
        <f t="shared" si="305"/>
        <v>43060</v>
      </c>
      <c r="X203" s="19">
        <f t="shared" si="305"/>
        <v>43061</v>
      </c>
      <c r="Y203" s="19">
        <f t="shared" si="305"/>
        <v>43062</v>
      </c>
      <c r="Z203" s="19">
        <f t="shared" si="305"/>
        <v>43063</v>
      </c>
      <c r="AA203" s="19">
        <f t="shared" si="305"/>
        <v>43064</v>
      </c>
      <c r="AB203" s="19">
        <f t="shared" si="305"/>
        <v>43065</v>
      </c>
      <c r="AC203" s="19">
        <f t="shared" si="305"/>
        <v>43066</v>
      </c>
      <c r="AD203" s="19">
        <f t="shared" si="305"/>
        <v>43067</v>
      </c>
      <c r="AE203" s="19">
        <f t="shared" si="305"/>
        <v>43068</v>
      </c>
      <c r="AF203" s="19">
        <f t="shared" si="305"/>
        <v>43069</v>
      </c>
      <c r="AG203" s="1"/>
    </row>
    <row r="204" spans="1:33" x14ac:dyDescent="0.25">
      <c r="A204" s="14">
        <v>1</v>
      </c>
      <c r="B204" s="1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1"/>
    </row>
    <row r="205" spans="1:33" x14ac:dyDescent="0.25">
      <c r="A205" s="14">
        <v>2</v>
      </c>
      <c r="B205" s="1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1"/>
    </row>
    <row r="206" spans="1:33" x14ac:dyDescent="0.25">
      <c r="A206" s="14">
        <v>3</v>
      </c>
      <c r="B206" s="1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1"/>
    </row>
    <row r="207" spans="1:33" x14ac:dyDescent="0.25">
      <c r="A207" s="14">
        <v>4</v>
      </c>
      <c r="B207" s="1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1"/>
    </row>
    <row r="208" spans="1:33" x14ac:dyDescent="0.25">
      <c r="A208" s="14">
        <v>5</v>
      </c>
      <c r="B208" s="1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1"/>
    </row>
    <row r="209" spans="1:33" x14ac:dyDescent="0.25">
      <c r="A209" s="14">
        <v>6</v>
      </c>
      <c r="B209" s="1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1"/>
    </row>
    <row r="210" spans="1:33" x14ac:dyDescent="0.25">
      <c r="A210" s="14">
        <v>7</v>
      </c>
      <c r="B210" s="1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1"/>
    </row>
    <row r="211" spans="1:33" x14ac:dyDescent="0.25">
      <c r="A211" s="14">
        <v>8</v>
      </c>
      <c r="B211" s="1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1"/>
    </row>
    <row r="212" spans="1:33" x14ac:dyDescent="0.25">
      <c r="A212" s="14">
        <v>9</v>
      </c>
      <c r="B212" s="1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1"/>
    </row>
    <row r="213" spans="1:33" x14ac:dyDescent="0.25">
      <c r="A213" s="14">
        <v>10</v>
      </c>
      <c r="B213" s="1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1"/>
    </row>
    <row r="214" spans="1:33" x14ac:dyDescent="0.25">
      <c r="A214" s="14">
        <v>11</v>
      </c>
      <c r="B214" s="1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1"/>
    </row>
    <row r="215" spans="1:33" x14ac:dyDescent="0.25">
      <c r="A215" s="14">
        <v>12</v>
      </c>
      <c r="B215" s="1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1"/>
    </row>
    <row r="216" spans="1:33" x14ac:dyDescent="0.25">
      <c r="A216" s="14">
        <v>13</v>
      </c>
      <c r="B216" s="1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1"/>
    </row>
    <row r="217" spans="1:33" x14ac:dyDescent="0.25">
      <c r="A217" s="14">
        <v>14</v>
      </c>
      <c r="B217" s="1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1"/>
    </row>
    <row r="218" spans="1:33" x14ac:dyDescent="0.25">
      <c r="A218" s="14">
        <v>15</v>
      </c>
      <c r="B218" s="1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1"/>
    </row>
    <row r="219" spans="1:33" x14ac:dyDescent="0.25">
      <c r="A219" s="14">
        <v>16</v>
      </c>
      <c r="B219" s="1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1"/>
    </row>
    <row r="220" spans="1:33" x14ac:dyDescent="0.25">
      <c r="A220" s="14">
        <v>17</v>
      </c>
      <c r="B220" s="1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1"/>
    </row>
    <row r="221" spans="1:33" x14ac:dyDescent="0.25">
      <c r="C221" s="44">
        <f>AF201+1</f>
        <v>11</v>
      </c>
      <c r="D221" s="43">
        <f>C221</f>
        <v>11</v>
      </c>
      <c r="E221" s="43">
        <f t="shared" ref="E221:AG221" si="306">D221</f>
        <v>11</v>
      </c>
      <c r="F221" s="43">
        <f>E221+1</f>
        <v>12</v>
      </c>
      <c r="G221" s="43">
        <f t="shared" si="306"/>
        <v>12</v>
      </c>
      <c r="H221" s="43">
        <f t="shared" si="306"/>
        <v>12</v>
      </c>
      <c r="I221" s="43">
        <f t="shared" si="306"/>
        <v>12</v>
      </c>
      <c r="J221" s="43">
        <f>I221+1</f>
        <v>13</v>
      </c>
      <c r="K221" s="43">
        <f t="shared" si="306"/>
        <v>13</v>
      </c>
      <c r="L221" s="43">
        <f t="shared" si="306"/>
        <v>13</v>
      </c>
      <c r="M221" s="43">
        <f>L221+1</f>
        <v>14</v>
      </c>
      <c r="N221" s="43">
        <f t="shared" si="306"/>
        <v>14</v>
      </c>
      <c r="O221" s="43">
        <f t="shared" si="306"/>
        <v>14</v>
      </c>
      <c r="P221" s="43">
        <f t="shared" si="306"/>
        <v>14</v>
      </c>
      <c r="Q221" s="43">
        <f>P221+1</f>
        <v>15</v>
      </c>
      <c r="R221" s="43">
        <f t="shared" si="306"/>
        <v>15</v>
      </c>
      <c r="S221" s="43">
        <f t="shared" si="306"/>
        <v>15</v>
      </c>
      <c r="T221" s="43">
        <f>S221+1</f>
        <v>16</v>
      </c>
      <c r="U221" s="43">
        <f t="shared" si="306"/>
        <v>16</v>
      </c>
      <c r="V221" s="43">
        <f t="shared" si="306"/>
        <v>16</v>
      </c>
      <c r="W221" s="43">
        <f t="shared" si="306"/>
        <v>16</v>
      </c>
      <c r="X221" s="43">
        <f>W221+1</f>
        <v>17</v>
      </c>
      <c r="Y221" s="43">
        <f t="shared" si="306"/>
        <v>17</v>
      </c>
      <c r="Z221" s="43">
        <f t="shared" si="306"/>
        <v>17</v>
      </c>
      <c r="AA221" s="43">
        <f>MOD(Z221+1,17)</f>
        <v>1</v>
      </c>
      <c r="AB221" s="43">
        <f t="shared" si="306"/>
        <v>1</v>
      </c>
      <c r="AC221" s="43">
        <f t="shared" si="306"/>
        <v>1</v>
      </c>
      <c r="AD221" s="43">
        <f t="shared" si="306"/>
        <v>1</v>
      </c>
      <c r="AE221" s="43">
        <f>AD221+1</f>
        <v>2</v>
      </c>
      <c r="AF221" s="43">
        <f t="shared" si="306"/>
        <v>2</v>
      </c>
      <c r="AG221" s="43">
        <f t="shared" si="306"/>
        <v>2</v>
      </c>
    </row>
    <row r="222" spans="1:33" x14ac:dyDescent="0.25">
      <c r="A222" s="22">
        <v>2017</v>
      </c>
      <c r="B222" s="22" t="s">
        <v>17</v>
      </c>
      <c r="C222" s="23">
        <f>DATE(A222,MONTH(1&amp;B222),1)</f>
        <v>43070</v>
      </c>
      <c r="D222" s="23">
        <f>C222+1</f>
        <v>43071</v>
      </c>
      <c r="E222" s="23">
        <f t="shared" ref="E222" si="307">D222+1</f>
        <v>43072</v>
      </c>
      <c r="F222" s="23">
        <f t="shared" ref="F222" si="308">E222+1</f>
        <v>43073</v>
      </c>
      <c r="G222" s="23">
        <f t="shared" ref="G222" si="309">F222+1</f>
        <v>43074</v>
      </c>
      <c r="H222" s="23">
        <f t="shared" ref="H222" si="310">G222+1</f>
        <v>43075</v>
      </c>
      <c r="I222" s="23">
        <f t="shared" ref="I222" si="311">H222+1</f>
        <v>43076</v>
      </c>
      <c r="J222" s="23">
        <f t="shared" ref="J222" si="312">I222+1</f>
        <v>43077</v>
      </c>
      <c r="K222" s="23">
        <f t="shared" ref="K222" si="313">J222+1</f>
        <v>43078</v>
      </c>
      <c r="L222" s="23">
        <f t="shared" ref="L222" si="314">K222+1</f>
        <v>43079</v>
      </c>
      <c r="M222" s="23">
        <f t="shared" ref="M222" si="315">L222+1</f>
        <v>43080</v>
      </c>
      <c r="N222" s="23">
        <f t="shared" ref="N222" si="316">M222+1</f>
        <v>43081</v>
      </c>
      <c r="O222" s="23">
        <f t="shared" ref="O222" si="317">N222+1</f>
        <v>43082</v>
      </c>
      <c r="P222" s="23">
        <f t="shared" ref="P222" si="318">O222+1</f>
        <v>43083</v>
      </c>
      <c r="Q222" s="23">
        <f t="shared" ref="Q222" si="319">P222+1</f>
        <v>43084</v>
      </c>
      <c r="R222" s="23">
        <f t="shared" ref="R222" si="320">Q222+1</f>
        <v>43085</v>
      </c>
      <c r="S222" s="23">
        <f t="shared" ref="S222" si="321">R222+1</f>
        <v>43086</v>
      </c>
      <c r="T222" s="23">
        <f t="shared" ref="T222" si="322">S222+1</f>
        <v>43087</v>
      </c>
      <c r="U222" s="23">
        <f t="shared" ref="U222" si="323">T222+1</f>
        <v>43088</v>
      </c>
      <c r="V222" s="23">
        <f t="shared" ref="V222" si="324">U222+1</f>
        <v>43089</v>
      </c>
      <c r="W222" s="23">
        <f t="shared" ref="W222" si="325">V222+1</f>
        <v>43090</v>
      </c>
      <c r="X222" s="23">
        <f t="shared" ref="X222" si="326">W222+1</f>
        <v>43091</v>
      </c>
      <c r="Y222" s="23">
        <f t="shared" ref="Y222" si="327">X222+1</f>
        <v>43092</v>
      </c>
      <c r="Z222" s="23">
        <f t="shared" ref="Z222" si="328">Y222+1</f>
        <v>43093</v>
      </c>
      <c r="AA222" s="23">
        <f t="shared" ref="AA222" si="329">Z222+1</f>
        <v>43094</v>
      </c>
      <c r="AB222" s="23">
        <f t="shared" ref="AB222" si="330">AA222+1</f>
        <v>43095</v>
      </c>
      <c r="AC222" s="23">
        <f t="shared" ref="AC222" si="331">AB222+1</f>
        <v>43096</v>
      </c>
      <c r="AD222" s="23">
        <f t="shared" ref="AD222" si="332">AC222+1</f>
        <v>43097</v>
      </c>
      <c r="AE222" s="23">
        <f t="shared" ref="AE222" si="333">AD222+1</f>
        <v>43098</v>
      </c>
      <c r="AF222" s="23">
        <f t="shared" ref="AF222" si="334">AE222+1</f>
        <v>43099</v>
      </c>
      <c r="AG222" s="23">
        <f t="shared" ref="AG222" si="335">AF222+1</f>
        <v>43100</v>
      </c>
    </row>
    <row r="223" spans="1:33" x14ac:dyDescent="0.25">
      <c r="A223" s="16" t="s">
        <v>42</v>
      </c>
      <c r="B223" s="16" t="s">
        <v>33</v>
      </c>
      <c r="C223" s="19">
        <f>C222</f>
        <v>43070</v>
      </c>
      <c r="D223" s="19">
        <f t="shared" ref="D223:AG223" si="336">D222</f>
        <v>43071</v>
      </c>
      <c r="E223" s="19">
        <f t="shared" si="336"/>
        <v>43072</v>
      </c>
      <c r="F223" s="19">
        <f t="shared" si="336"/>
        <v>43073</v>
      </c>
      <c r="G223" s="19">
        <f t="shared" si="336"/>
        <v>43074</v>
      </c>
      <c r="H223" s="19">
        <f t="shared" si="336"/>
        <v>43075</v>
      </c>
      <c r="I223" s="19">
        <f t="shared" si="336"/>
        <v>43076</v>
      </c>
      <c r="J223" s="19">
        <f t="shared" si="336"/>
        <v>43077</v>
      </c>
      <c r="K223" s="19">
        <f t="shared" si="336"/>
        <v>43078</v>
      </c>
      <c r="L223" s="19">
        <f t="shared" si="336"/>
        <v>43079</v>
      </c>
      <c r="M223" s="19">
        <f t="shared" si="336"/>
        <v>43080</v>
      </c>
      <c r="N223" s="19">
        <f t="shared" si="336"/>
        <v>43081</v>
      </c>
      <c r="O223" s="19">
        <f t="shared" si="336"/>
        <v>43082</v>
      </c>
      <c r="P223" s="19">
        <f t="shared" si="336"/>
        <v>43083</v>
      </c>
      <c r="Q223" s="19">
        <f t="shared" si="336"/>
        <v>43084</v>
      </c>
      <c r="R223" s="19">
        <f t="shared" si="336"/>
        <v>43085</v>
      </c>
      <c r="S223" s="19">
        <f t="shared" si="336"/>
        <v>43086</v>
      </c>
      <c r="T223" s="19">
        <f t="shared" si="336"/>
        <v>43087</v>
      </c>
      <c r="U223" s="19">
        <f t="shared" si="336"/>
        <v>43088</v>
      </c>
      <c r="V223" s="19">
        <f t="shared" si="336"/>
        <v>43089</v>
      </c>
      <c r="W223" s="19">
        <f t="shared" si="336"/>
        <v>43090</v>
      </c>
      <c r="X223" s="19">
        <f t="shared" si="336"/>
        <v>43091</v>
      </c>
      <c r="Y223" s="19">
        <f t="shared" si="336"/>
        <v>43092</v>
      </c>
      <c r="Z223" s="19">
        <f t="shared" si="336"/>
        <v>43093</v>
      </c>
      <c r="AA223" s="19">
        <f t="shared" si="336"/>
        <v>43094</v>
      </c>
      <c r="AB223" s="19">
        <f t="shared" si="336"/>
        <v>43095</v>
      </c>
      <c r="AC223" s="19">
        <f t="shared" si="336"/>
        <v>43096</v>
      </c>
      <c r="AD223" s="19">
        <f t="shared" si="336"/>
        <v>43097</v>
      </c>
      <c r="AE223" s="19">
        <f t="shared" si="336"/>
        <v>43098</v>
      </c>
      <c r="AF223" s="19">
        <f t="shared" si="336"/>
        <v>43099</v>
      </c>
      <c r="AG223" s="19">
        <f t="shared" si="336"/>
        <v>43100</v>
      </c>
    </row>
    <row r="224" spans="1:33" x14ac:dyDescent="0.25">
      <c r="A224" s="14">
        <v>1</v>
      </c>
      <c r="B224" s="1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 spans="1:33" x14ac:dyDescent="0.25">
      <c r="A225" s="14">
        <v>2</v>
      </c>
      <c r="B225" s="1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</row>
    <row r="226" spans="1:33" x14ac:dyDescent="0.25">
      <c r="A226" s="14">
        <v>3</v>
      </c>
      <c r="B226" s="1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</row>
    <row r="227" spans="1:33" x14ac:dyDescent="0.25">
      <c r="A227" s="14">
        <v>4</v>
      </c>
      <c r="B227" s="1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</row>
    <row r="228" spans="1:33" x14ac:dyDescent="0.25">
      <c r="A228" s="14">
        <v>5</v>
      </c>
      <c r="B228" s="1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</row>
    <row r="229" spans="1:33" x14ac:dyDescent="0.25">
      <c r="A229" s="14">
        <v>6</v>
      </c>
      <c r="B229" s="1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</row>
    <row r="230" spans="1:33" x14ac:dyDescent="0.25">
      <c r="A230" s="14">
        <v>7</v>
      </c>
      <c r="B230" s="1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</row>
    <row r="231" spans="1:33" x14ac:dyDescent="0.25">
      <c r="A231" s="14">
        <v>8</v>
      </c>
      <c r="B231" s="1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</row>
    <row r="232" spans="1:33" x14ac:dyDescent="0.25">
      <c r="A232" s="14">
        <v>9</v>
      </c>
      <c r="B232" s="1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</row>
    <row r="233" spans="1:33" x14ac:dyDescent="0.25">
      <c r="A233" s="14">
        <v>10</v>
      </c>
      <c r="B233" s="1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</row>
    <row r="234" spans="1:33" x14ac:dyDescent="0.25">
      <c r="A234" s="14">
        <v>11</v>
      </c>
      <c r="B234" s="1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</row>
    <row r="235" spans="1:33" x14ac:dyDescent="0.25">
      <c r="A235" s="14">
        <v>12</v>
      </c>
      <c r="B235" s="1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</row>
    <row r="236" spans="1:33" x14ac:dyDescent="0.25">
      <c r="A236" s="14">
        <v>13</v>
      </c>
      <c r="B236" s="1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</row>
    <row r="237" spans="1:33" x14ac:dyDescent="0.25">
      <c r="A237" s="14">
        <v>14</v>
      </c>
      <c r="B237" s="1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</row>
    <row r="238" spans="1:33" x14ac:dyDescent="0.25">
      <c r="A238" s="14">
        <v>15</v>
      </c>
      <c r="B238" s="1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</row>
    <row r="239" spans="1:33" x14ac:dyDescent="0.25">
      <c r="A239" s="14">
        <v>16</v>
      </c>
      <c r="B239" s="1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</row>
    <row r="240" spans="1:33" x14ac:dyDescent="0.25">
      <c r="A240" s="14">
        <v>17</v>
      </c>
      <c r="B240" s="1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</row>
  </sheetData>
  <conditionalFormatting sqref="C2:AG3">
    <cfRule type="expression" dxfId="497" priority="354" stopIfTrue="1">
      <formula>WEEKDAY(C2)=7</formula>
    </cfRule>
    <cfRule type="expression" dxfId="496" priority="355" stopIfTrue="1">
      <formula>WEEKDAY(C2)=1</formula>
    </cfRule>
  </conditionalFormatting>
  <conditionalFormatting sqref="C3:AG3">
    <cfRule type="expression" dxfId="495" priority="352" stopIfTrue="1">
      <formula>COUNTIF(Fer,C$3)</formula>
    </cfRule>
  </conditionalFormatting>
  <conditionalFormatting sqref="C2:AG2">
    <cfRule type="expression" dxfId="494" priority="351" stopIfTrue="1">
      <formula>COUNTIF(Fer,C$2)</formula>
    </cfRule>
  </conditionalFormatting>
  <conditionalFormatting sqref="D22:AD23">
    <cfRule type="expression" dxfId="493" priority="320" stopIfTrue="1">
      <formula>WEEKDAY(D22)=7</formula>
    </cfRule>
    <cfRule type="expression" dxfId="492" priority="321" stopIfTrue="1">
      <formula>WEEKDAY(D22)=1</formula>
    </cfRule>
  </conditionalFormatting>
  <conditionalFormatting sqref="D23:AD23">
    <cfRule type="expression" dxfId="491" priority="319" stopIfTrue="1">
      <formula>COUNTIF(Fer,D$3)</formula>
    </cfRule>
  </conditionalFormatting>
  <conditionalFormatting sqref="D22:AD22">
    <cfRule type="expression" dxfId="490" priority="318" stopIfTrue="1">
      <formula>COUNTIF(Fer,D$2)</formula>
    </cfRule>
  </conditionalFormatting>
  <conditionalFormatting sqref="D42:AG43">
    <cfRule type="expression" dxfId="489" priority="316" stopIfTrue="1">
      <formula>WEEKDAY(D42)=7</formula>
    </cfRule>
    <cfRule type="expression" dxfId="488" priority="317" stopIfTrue="1">
      <formula>WEEKDAY(D42)=1</formula>
    </cfRule>
  </conditionalFormatting>
  <conditionalFormatting sqref="D43:AG43">
    <cfRule type="expression" dxfId="487" priority="315" stopIfTrue="1">
      <formula>COUNTIF(Fer,D$3)</formula>
    </cfRule>
  </conditionalFormatting>
  <conditionalFormatting sqref="D42:AG42">
    <cfRule type="expression" dxfId="486" priority="314" stopIfTrue="1">
      <formula>COUNTIF(Fer,D$2)</formula>
    </cfRule>
  </conditionalFormatting>
  <conditionalFormatting sqref="C62:AF63">
    <cfRule type="expression" dxfId="485" priority="312" stopIfTrue="1">
      <formula>WEEKDAY(C62)=7</formula>
    </cfRule>
    <cfRule type="expression" dxfId="484" priority="313" stopIfTrue="1">
      <formula>WEEKDAY(C62)=1</formula>
    </cfRule>
  </conditionalFormatting>
  <conditionalFormatting sqref="C63:AF63">
    <cfRule type="expression" dxfId="483" priority="311" stopIfTrue="1">
      <formula>COUNTIF(Fer,C$3)</formula>
    </cfRule>
  </conditionalFormatting>
  <conditionalFormatting sqref="C62:AF62">
    <cfRule type="expression" dxfId="482" priority="310" stopIfTrue="1">
      <formula>COUNTIF(Fer,C$2)</formula>
    </cfRule>
  </conditionalFormatting>
  <conditionalFormatting sqref="D82:AG83">
    <cfRule type="expression" dxfId="481" priority="308" stopIfTrue="1">
      <formula>WEEKDAY(D82)=7</formula>
    </cfRule>
    <cfRule type="expression" dxfId="480" priority="309" stopIfTrue="1">
      <formula>WEEKDAY(D82)=1</formula>
    </cfRule>
  </conditionalFormatting>
  <conditionalFormatting sqref="D83:AG83">
    <cfRule type="expression" dxfId="479" priority="307" stopIfTrue="1">
      <formula>COUNTIF(Fer,D$3)</formula>
    </cfRule>
  </conditionalFormatting>
  <conditionalFormatting sqref="D82:AG82">
    <cfRule type="expression" dxfId="478" priority="306" stopIfTrue="1">
      <formula>COUNTIF(Fer,D$2)</formula>
    </cfRule>
  </conditionalFormatting>
  <conditionalFormatting sqref="D102:AF103">
    <cfRule type="expression" dxfId="477" priority="304" stopIfTrue="1">
      <formula>WEEKDAY(D102)=7</formula>
    </cfRule>
    <cfRule type="expression" dxfId="476" priority="305" stopIfTrue="1">
      <formula>WEEKDAY(D102)=1</formula>
    </cfRule>
  </conditionalFormatting>
  <conditionalFormatting sqref="D103:AF103">
    <cfRule type="expression" dxfId="475" priority="303" stopIfTrue="1">
      <formula>COUNTIF(Fer,D$3)</formula>
    </cfRule>
  </conditionalFormatting>
  <conditionalFormatting sqref="D102:AF102">
    <cfRule type="expression" dxfId="474" priority="302" stopIfTrue="1">
      <formula>COUNTIF(Fer,D$2)</formula>
    </cfRule>
  </conditionalFormatting>
  <conditionalFormatting sqref="C122:AG123">
    <cfRule type="expression" dxfId="473" priority="300" stopIfTrue="1">
      <formula>WEEKDAY(C122)=7</formula>
    </cfRule>
    <cfRule type="expression" dxfId="472" priority="301" stopIfTrue="1">
      <formula>WEEKDAY(C122)=1</formula>
    </cfRule>
  </conditionalFormatting>
  <conditionalFormatting sqref="C123:AG123">
    <cfRule type="expression" dxfId="471" priority="299" stopIfTrue="1">
      <formula>COUNTIF(Fer,C$3)</formula>
    </cfRule>
  </conditionalFormatting>
  <conditionalFormatting sqref="C122:AG122">
    <cfRule type="expression" dxfId="470" priority="298" stopIfTrue="1">
      <formula>COUNTIF(Fer,C$2)</formula>
    </cfRule>
  </conditionalFormatting>
  <conditionalFormatting sqref="D142:AG143">
    <cfRule type="expression" dxfId="469" priority="296" stopIfTrue="1">
      <formula>WEEKDAY(D142)=7</formula>
    </cfRule>
    <cfRule type="expression" dxfId="468" priority="297" stopIfTrue="1">
      <formula>WEEKDAY(D142)=1</formula>
    </cfRule>
  </conditionalFormatting>
  <conditionalFormatting sqref="D143:AG143">
    <cfRule type="expression" dxfId="467" priority="295" stopIfTrue="1">
      <formula>COUNTIF(Fer,D$3)</formula>
    </cfRule>
  </conditionalFormatting>
  <conditionalFormatting sqref="D142:AG142">
    <cfRule type="expression" dxfId="466" priority="294" stopIfTrue="1">
      <formula>COUNTIF(Fer,D$2)</formula>
    </cfRule>
  </conditionalFormatting>
  <conditionalFormatting sqref="D162:AF163">
    <cfRule type="expression" dxfId="465" priority="292" stopIfTrue="1">
      <formula>WEEKDAY(D162)=7</formula>
    </cfRule>
    <cfRule type="expression" dxfId="464" priority="293" stopIfTrue="1">
      <formula>WEEKDAY(D162)=1</formula>
    </cfRule>
  </conditionalFormatting>
  <conditionalFormatting sqref="D163:AF163">
    <cfRule type="expression" dxfId="463" priority="291" stopIfTrue="1">
      <formula>COUNTIF(Fer,D$3)</formula>
    </cfRule>
  </conditionalFormatting>
  <conditionalFormatting sqref="D162:AF162">
    <cfRule type="expression" dxfId="462" priority="290" stopIfTrue="1">
      <formula>COUNTIF(Fer,D$2)</formula>
    </cfRule>
  </conditionalFormatting>
  <conditionalFormatting sqref="C182:AG183">
    <cfRule type="expression" dxfId="461" priority="288" stopIfTrue="1">
      <formula>WEEKDAY(C182)=7</formula>
    </cfRule>
    <cfRule type="expression" dxfId="460" priority="289" stopIfTrue="1">
      <formula>WEEKDAY(C182)=1</formula>
    </cfRule>
  </conditionalFormatting>
  <conditionalFormatting sqref="C183:AG183">
    <cfRule type="expression" dxfId="459" priority="287" stopIfTrue="1">
      <formula>COUNTIF(Fer,C$3)</formula>
    </cfRule>
  </conditionalFormatting>
  <conditionalFormatting sqref="C182:AG182">
    <cfRule type="expression" dxfId="458" priority="286" stopIfTrue="1">
      <formula>COUNTIF(Fer,C$2)</formula>
    </cfRule>
  </conditionalFormatting>
  <conditionalFormatting sqref="D202:AF203">
    <cfRule type="expression" dxfId="457" priority="284" stopIfTrue="1">
      <formula>WEEKDAY(D202)=7</formula>
    </cfRule>
    <cfRule type="expression" dxfId="456" priority="285" stopIfTrue="1">
      <formula>WEEKDAY(D202)=1</formula>
    </cfRule>
  </conditionalFormatting>
  <conditionalFormatting sqref="D203:AF203">
    <cfRule type="expression" dxfId="455" priority="283">
      <formula>COUNTIF(Fer,D$3)</formula>
    </cfRule>
  </conditionalFormatting>
  <conditionalFormatting sqref="D202:AF202">
    <cfRule type="expression" dxfId="454" priority="282">
      <formula>COUNTIF(Fer,D$2)</formula>
    </cfRule>
  </conditionalFormatting>
  <conditionalFormatting sqref="D222:AG223">
    <cfRule type="expression" dxfId="453" priority="280" stopIfTrue="1">
      <formula>WEEKDAY(D222)=7</formula>
    </cfRule>
    <cfRule type="expression" dxfId="452" priority="281" stopIfTrue="1">
      <formula>WEEKDAY(D222)=1</formula>
    </cfRule>
  </conditionalFormatting>
  <conditionalFormatting sqref="D223:AG223">
    <cfRule type="expression" dxfId="451" priority="279">
      <formula>COUNTIF(Fer,D$3)</formula>
    </cfRule>
  </conditionalFormatting>
  <conditionalFormatting sqref="D222:AG222">
    <cfRule type="expression" dxfId="450" priority="278">
      <formula>COUNTIF(Fer,D$2)</formula>
    </cfRule>
  </conditionalFormatting>
  <conditionalFormatting sqref="D1:AG1">
    <cfRule type="expression" dxfId="449" priority="276">
      <formula>WEEKDAY($A1,2)&gt;5</formula>
    </cfRule>
    <cfRule type="expression" dxfId="448" priority="277">
      <formula>VLOOKUP($A1,Fer,1,0)=$A1</formula>
    </cfRule>
  </conditionalFormatting>
  <conditionalFormatting sqref="C21:AD21">
    <cfRule type="expression" dxfId="447" priority="257">
      <formula>WEEKDAY($C21,2)&gt;5</formula>
    </cfRule>
    <cfRule type="expression" dxfId="446" priority="258">
      <formula>VLOOKUP($C21,Fer,1,0)=$C21</formula>
    </cfRule>
  </conditionalFormatting>
  <conditionalFormatting sqref="D41 F41:G41 I41:K41 M41:N41 P41:R41 T41:U41 W41:Y41 AA41:AB41 AD41:AF41">
    <cfRule type="expression" dxfId="445" priority="247">
      <formula>WEEKDAY($C41,2)&gt;5</formula>
    </cfRule>
    <cfRule type="expression" dxfId="444" priority="248">
      <formula>VLOOKUP($C41,Fer,1,0)=$C41</formula>
    </cfRule>
  </conditionalFormatting>
  <conditionalFormatting sqref="D61 F61:H61 J61:K61 M61:O61 Q61:R61 T61:V61 X61:Y61 AA61:AC61 AE61:AF61">
    <cfRule type="expression" dxfId="443" priority="245">
      <formula>WEEKDAY($C61,2)&gt;5</formula>
    </cfRule>
    <cfRule type="expression" dxfId="442" priority="246">
      <formula>VLOOKUP($C61,Fer,1,0)=$C61</formula>
    </cfRule>
  </conditionalFormatting>
  <conditionalFormatting sqref="D81:AG81">
    <cfRule type="expression" dxfId="441" priority="243">
      <formula>WEEKDAY($C81,2)&gt;5</formula>
    </cfRule>
    <cfRule type="expression" dxfId="440" priority="244">
      <formula>VLOOKUP($C81,Fer,1,0)=$C81</formula>
    </cfRule>
  </conditionalFormatting>
  <conditionalFormatting sqref="E101:F101 H101:J101 L101:M101 O101:Q101 S101:T101 V101:X101 Z101:AA101 AC101:AE101">
    <cfRule type="expression" dxfId="439" priority="241">
      <formula>WEEKDAY($C101,2)&gt;5</formula>
    </cfRule>
    <cfRule type="expression" dxfId="438" priority="242">
      <formula>VLOOKUP($C101,Fer,1,0)=$C101</formula>
    </cfRule>
  </conditionalFormatting>
  <conditionalFormatting sqref="D121 F121:H121 J121:K121 M121:O121 Q121:R121 T121:V121 X121:Y121 AA121:AC121 AE121:AF121">
    <cfRule type="expression" dxfId="437" priority="239">
      <formula>WEEKDAY($C121,2)&gt;5</formula>
    </cfRule>
    <cfRule type="expression" dxfId="436" priority="240">
      <formula>VLOOKUP($C121,Fer,1,0)=$C121</formula>
    </cfRule>
  </conditionalFormatting>
  <conditionalFormatting sqref="D141:E141 G141:H141 J141:L141 N141:O141 Q141:S141 U141:V141 X141:Z141 AB141:AC141 AE141:AG141">
    <cfRule type="expression" dxfId="435" priority="237">
      <formula>WEEKDAY($C141,2)&gt;5</formula>
    </cfRule>
    <cfRule type="expression" dxfId="434" priority="238">
      <formula>VLOOKUP($C141,Fer,1,0)=$C141</formula>
    </cfRule>
  </conditionalFormatting>
  <conditionalFormatting sqref="D161:E161 G161:I161 K161:L161 N161:P161 R161:S161 U161:W161 Y161:Z161 AB161:AD161 AF161">
    <cfRule type="expression" dxfId="433" priority="235">
      <formula>WEEKDAY($C161,2)&gt;5</formula>
    </cfRule>
    <cfRule type="expression" dxfId="432" priority="236">
      <formula>VLOOKUP($C161,Fer,1,0)=$C161</formula>
    </cfRule>
  </conditionalFormatting>
  <conditionalFormatting sqref="E181:G181 I181:J181 L181:N181 P181:Q181 S181:U181 W181:X181 Z181:AB181 AD181:AE181 AG181">
    <cfRule type="expression" dxfId="431" priority="233">
      <formula>WEEKDAY($C181,2)&gt;5</formula>
    </cfRule>
    <cfRule type="expression" dxfId="430" priority="234">
      <formula>VLOOKUP($C181,Fer,1,0)=$C181</formula>
    </cfRule>
  </conditionalFormatting>
  <conditionalFormatting sqref="D201 F201:G201 I201:K201 M201:N201 P201:R201 T201:U201 W201:Y201 AA201:AB201 AD201:AF201">
    <cfRule type="expression" dxfId="429" priority="231">
      <formula>WEEKDAY($C201,2)&gt;5</formula>
    </cfRule>
    <cfRule type="expression" dxfId="428" priority="232">
      <formula>VLOOKUP($C201,Fer,1,0)=$C201</formula>
    </cfRule>
  </conditionalFormatting>
  <conditionalFormatting sqref="D221:E221 G221:I221 K221:L221 N221:P221 R221:S221 U221:W221 Y221:Z221 AB221:AD221 AF221:AG221">
    <cfRule type="expression" dxfId="427" priority="229">
      <formula>WEEKDAY($C221,2)&gt;5</formula>
    </cfRule>
    <cfRule type="expression" dxfId="426" priority="230">
      <formula>VLOOKUP($C221,Fer,1,0)=$C221</formula>
    </cfRule>
  </conditionalFormatting>
  <conditionalFormatting sqref="E41">
    <cfRule type="expression" dxfId="425" priority="227">
      <formula>WEEKDAY($C41,2)&gt;5</formula>
    </cfRule>
    <cfRule type="expression" dxfId="424" priority="228">
      <formula>VLOOKUP($C41,Fer,1,0)=$C41</formula>
    </cfRule>
  </conditionalFormatting>
  <conditionalFormatting sqref="H41">
    <cfRule type="expression" dxfId="423" priority="225">
      <formula>WEEKDAY($C41,2)&gt;5</formula>
    </cfRule>
    <cfRule type="expression" dxfId="422" priority="226">
      <formula>VLOOKUP($C41,Fer,1,0)=$C41</formula>
    </cfRule>
  </conditionalFormatting>
  <conditionalFormatting sqref="L41">
    <cfRule type="expression" dxfId="421" priority="223">
      <formula>WEEKDAY($C41,2)&gt;5</formula>
    </cfRule>
    <cfRule type="expression" dxfId="420" priority="224">
      <formula>VLOOKUP($C41,Fer,1,0)=$C41</formula>
    </cfRule>
  </conditionalFormatting>
  <conditionalFormatting sqref="O41">
    <cfRule type="expression" dxfId="419" priority="221">
      <formula>WEEKDAY($C41,2)&gt;5</formula>
    </cfRule>
    <cfRule type="expression" dxfId="418" priority="222">
      <formula>VLOOKUP($C41,Fer,1,0)=$C41</formula>
    </cfRule>
  </conditionalFormatting>
  <conditionalFormatting sqref="S41">
    <cfRule type="expression" dxfId="417" priority="219">
      <formula>WEEKDAY($C41,2)&gt;5</formula>
    </cfRule>
    <cfRule type="expression" dxfId="416" priority="220">
      <formula>VLOOKUP($C41,Fer,1,0)=$C41</formula>
    </cfRule>
  </conditionalFormatting>
  <conditionalFormatting sqref="V41">
    <cfRule type="expression" dxfId="415" priority="217">
      <formula>WEEKDAY($C41,2)&gt;5</formula>
    </cfRule>
    <cfRule type="expression" dxfId="414" priority="218">
      <formula>VLOOKUP($C41,Fer,1,0)=$C41</formula>
    </cfRule>
  </conditionalFormatting>
  <conditionalFormatting sqref="Z41">
    <cfRule type="expression" dxfId="413" priority="215">
      <formula>WEEKDAY($C41,2)&gt;5</formula>
    </cfRule>
    <cfRule type="expression" dxfId="412" priority="216">
      <formula>VLOOKUP($C41,Fer,1,0)=$C41</formula>
    </cfRule>
  </conditionalFormatting>
  <conditionalFormatting sqref="AC41">
    <cfRule type="expression" dxfId="411" priority="213">
      <formula>WEEKDAY($C41,2)&gt;5</formula>
    </cfRule>
    <cfRule type="expression" dxfId="410" priority="214">
      <formula>VLOOKUP($C41,Fer,1,0)=$C41</formula>
    </cfRule>
  </conditionalFormatting>
  <conditionalFormatting sqref="AG41">
    <cfRule type="expression" dxfId="409" priority="211">
      <formula>WEEKDAY($C41,2)&gt;5</formula>
    </cfRule>
    <cfRule type="expression" dxfId="408" priority="212">
      <formula>VLOOKUP($C41,Fer,1,0)=$C41</formula>
    </cfRule>
  </conditionalFormatting>
  <conditionalFormatting sqref="E61">
    <cfRule type="expression" dxfId="407" priority="209">
      <formula>WEEKDAY($C61,2)&gt;5</formula>
    </cfRule>
    <cfRule type="expression" dxfId="406" priority="210">
      <formula>VLOOKUP($C61,Fer,1,0)=$C61</formula>
    </cfRule>
  </conditionalFormatting>
  <conditionalFormatting sqref="I61">
    <cfRule type="expression" dxfId="405" priority="207">
      <formula>WEEKDAY($C61,2)&gt;5</formula>
    </cfRule>
    <cfRule type="expression" dxfId="404" priority="208">
      <formula>VLOOKUP($C61,Fer,1,0)=$C61</formula>
    </cfRule>
  </conditionalFormatting>
  <conditionalFormatting sqref="L61">
    <cfRule type="expression" dxfId="403" priority="197">
      <formula>WEEKDAY($C61,2)&gt;5</formula>
    </cfRule>
    <cfRule type="expression" dxfId="402" priority="198">
      <formula>VLOOKUP($C61,Fer,1,0)=$C61</formula>
    </cfRule>
  </conditionalFormatting>
  <conditionalFormatting sqref="P61">
    <cfRule type="expression" dxfId="401" priority="195">
      <formula>WEEKDAY($C61,2)&gt;5</formula>
    </cfRule>
    <cfRule type="expression" dxfId="400" priority="196">
      <formula>VLOOKUP($C61,Fer,1,0)=$C61</formula>
    </cfRule>
  </conditionalFormatting>
  <conditionalFormatting sqref="S61">
    <cfRule type="expression" dxfId="399" priority="193">
      <formula>WEEKDAY($C61,2)&gt;5</formula>
    </cfRule>
    <cfRule type="expression" dxfId="398" priority="194">
      <formula>VLOOKUP($C61,Fer,1,0)=$C61</formula>
    </cfRule>
  </conditionalFormatting>
  <conditionalFormatting sqref="W61">
    <cfRule type="expression" dxfId="397" priority="191">
      <formula>WEEKDAY($C61,2)&gt;5</formula>
    </cfRule>
    <cfRule type="expression" dxfId="396" priority="192">
      <formula>VLOOKUP($C61,Fer,1,0)=$C61</formula>
    </cfRule>
  </conditionalFormatting>
  <conditionalFormatting sqref="Z61">
    <cfRule type="expression" dxfId="395" priority="189">
      <formula>WEEKDAY($C61,2)&gt;5</formula>
    </cfRule>
    <cfRule type="expression" dxfId="394" priority="190">
      <formula>VLOOKUP($C61,Fer,1,0)=$C61</formula>
    </cfRule>
  </conditionalFormatting>
  <conditionalFormatting sqref="AD61">
    <cfRule type="expression" dxfId="393" priority="187">
      <formula>WEEKDAY($C61,2)&gt;5</formula>
    </cfRule>
    <cfRule type="expression" dxfId="392" priority="188">
      <formula>VLOOKUP($C61,Fer,1,0)=$C61</formula>
    </cfRule>
  </conditionalFormatting>
  <conditionalFormatting sqref="D101">
    <cfRule type="expression" dxfId="391" priority="185">
      <formula>WEEKDAY($C101,2)&gt;5</formula>
    </cfRule>
    <cfRule type="expression" dxfId="390" priority="186">
      <formula>VLOOKUP($C101,Fer,1,0)=$C101</formula>
    </cfRule>
  </conditionalFormatting>
  <conditionalFormatting sqref="G101">
    <cfRule type="expression" dxfId="389" priority="183">
      <formula>WEEKDAY($C101,2)&gt;5</formula>
    </cfRule>
    <cfRule type="expression" dxfId="388" priority="184">
      <formula>VLOOKUP($C101,Fer,1,0)=$C101</formula>
    </cfRule>
  </conditionalFormatting>
  <conditionalFormatting sqref="K101">
    <cfRule type="expression" dxfId="387" priority="181">
      <formula>WEEKDAY($C101,2)&gt;5</formula>
    </cfRule>
    <cfRule type="expression" dxfId="386" priority="182">
      <formula>VLOOKUP($C101,Fer,1,0)=$C101</formula>
    </cfRule>
  </conditionalFormatting>
  <conditionalFormatting sqref="N101">
    <cfRule type="expression" dxfId="385" priority="179">
      <formula>WEEKDAY($C101,2)&gt;5</formula>
    </cfRule>
    <cfRule type="expression" dxfId="384" priority="180">
      <formula>VLOOKUP($C101,Fer,1,0)=$C101</formula>
    </cfRule>
  </conditionalFormatting>
  <conditionalFormatting sqref="R101">
    <cfRule type="expression" dxfId="383" priority="177">
      <formula>WEEKDAY($C101,2)&gt;5</formula>
    </cfRule>
    <cfRule type="expression" dxfId="382" priority="178">
      <formula>VLOOKUP($C101,Fer,1,0)=$C101</formula>
    </cfRule>
  </conditionalFormatting>
  <conditionalFormatting sqref="U101">
    <cfRule type="expression" dxfId="381" priority="175">
      <formula>WEEKDAY($C101,2)&gt;5</formula>
    </cfRule>
    <cfRule type="expression" dxfId="380" priority="176">
      <formula>VLOOKUP($C101,Fer,1,0)=$C101</formula>
    </cfRule>
  </conditionalFormatting>
  <conditionalFormatting sqref="Y101">
    <cfRule type="expression" dxfId="379" priority="173">
      <formula>WEEKDAY($C101,2)&gt;5</formula>
    </cfRule>
    <cfRule type="expression" dxfId="378" priority="174">
      <formula>VLOOKUP($C101,Fer,1,0)=$C101</formula>
    </cfRule>
  </conditionalFormatting>
  <conditionalFormatting sqref="AB101">
    <cfRule type="expression" dxfId="377" priority="171">
      <formula>WEEKDAY($C101,2)&gt;5</formula>
    </cfRule>
    <cfRule type="expression" dxfId="376" priority="172">
      <formula>VLOOKUP($C101,Fer,1,0)=$C101</formula>
    </cfRule>
  </conditionalFormatting>
  <conditionalFormatting sqref="AF101">
    <cfRule type="expression" dxfId="375" priority="169">
      <formula>WEEKDAY($C101,2)&gt;5</formula>
    </cfRule>
    <cfRule type="expression" dxfId="374" priority="170">
      <formula>VLOOKUP($C101,Fer,1,0)=$C101</formula>
    </cfRule>
  </conditionalFormatting>
  <conditionalFormatting sqref="E121">
    <cfRule type="expression" dxfId="373" priority="149">
      <formula>WEEKDAY($C121,2)&gt;5</formula>
    </cfRule>
    <cfRule type="expression" dxfId="372" priority="150">
      <formula>VLOOKUP($C121,Fer,1,0)=$C121</formula>
    </cfRule>
  </conditionalFormatting>
  <conditionalFormatting sqref="I121">
    <cfRule type="expression" dxfId="371" priority="147">
      <formula>WEEKDAY($C121,2)&gt;5</formula>
    </cfRule>
    <cfRule type="expression" dxfId="370" priority="148">
      <formula>VLOOKUP($C121,Fer,1,0)=$C121</formula>
    </cfRule>
  </conditionalFormatting>
  <conditionalFormatting sqref="L121">
    <cfRule type="expression" dxfId="369" priority="145">
      <formula>WEEKDAY($C121,2)&gt;5</formula>
    </cfRule>
    <cfRule type="expression" dxfId="368" priority="146">
      <formula>VLOOKUP($C121,Fer,1,0)=$C121</formula>
    </cfRule>
  </conditionalFormatting>
  <conditionalFormatting sqref="P121">
    <cfRule type="expression" dxfId="367" priority="143">
      <formula>WEEKDAY($C121,2)&gt;5</formula>
    </cfRule>
    <cfRule type="expression" dxfId="366" priority="144">
      <formula>VLOOKUP($C121,Fer,1,0)=$C121</formula>
    </cfRule>
  </conditionalFormatting>
  <conditionalFormatting sqref="S121">
    <cfRule type="expression" dxfId="365" priority="141">
      <formula>WEEKDAY($C121,2)&gt;5</formula>
    </cfRule>
    <cfRule type="expression" dxfId="364" priority="142">
      <formula>VLOOKUP($C121,Fer,1,0)=$C121</formula>
    </cfRule>
  </conditionalFormatting>
  <conditionalFormatting sqref="W121">
    <cfRule type="expression" dxfId="363" priority="139">
      <formula>WEEKDAY($C121,2)&gt;5</formula>
    </cfRule>
    <cfRule type="expression" dxfId="362" priority="140">
      <formula>VLOOKUP($C121,Fer,1,0)=$C121</formula>
    </cfRule>
  </conditionalFormatting>
  <conditionalFormatting sqref="Z121">
    <cfRule type="expression" dxfId="361" priority="137">
      <formula>WEEKDAY($C121,2)&gt;5</formula>
    </cfRule>
    <cfRule type="expression" dxfId="360" priority="138">
      <formula>VLOOKUP($C121,Fer,1,0)=$C121</formula>
    </cfRule>
  </conditionalFormatting>
  <conditionalFormatting sqref="AD121">
    <cfRule type="expression" dxfId="359" priority="135">
      <formula>WEEKDAY($C121,2)&gt;5</formula>
    </cfRule>
    <cfRule type="expression" dxfId="358" priority="136">
      <formula>VLOOKUP($C121,Fer,1,0)=$C121</formula>
    </cfRule>
  </conditionalFormatting>
  <conditionalFormatting sqref="AG121">
    <cfRule type="expression" dxfId="357" priority="133">
      <formula>WEEKDAY($C121,2)&gt;5</formula>
    </cfRule>
    <cfRule type="expression" dxfId="356" priority="134">
      <formula>VLOOKUP($C121,Fer,1,0)=$C121</formula>
    </cfRule>
  </conditionalFormatting>
  <conditionalFormatting sqref="F141">
    <cfRule type="expression" dxfId="355" priority="131">
      <formula>WEEKDAY($C141,2)&gt;5</formula>
    </cfRule>
    <cfRule type="expression" dxfId="354" priority="132">
      <formula>VLOOKUP($C141,Fer,1,0)=$C141</formula>
    </cfRule>
  </conditionalFormatting>
  <conditionalFormatting sqref="I141">
    <cfRule type="expression" dxfId="353" priority="129">
      <formula>WEEKDAY($C141,2)&gt;5</formula>
    </cfRule>
    <cfRule type="expression" dxfId="352" priority="130">
      <formula>VLOOKUP($C141,Fer,1,0)=$C141</formula>
    </cfRule>
  </conditionalFormatting>
  <conditionalFormatting sqref="M141">
    <cfRule type="expression" dxfId="351" priority="127">
      <formula>WEEKDAY($C141,2)&gt;5</formula>
    </cfRule>
    <cfRule type="expression" dxfId="350" priority="128">
      <formula>VLOOKUP($C141,Fer,1,0)=$C141</formula>
    </cfRule>
  </conditionalFormatting>
  <conditionalFormatting sqref="P141">
    <cfRule type="expression" dxfId="349" priority="125">
      <formula>WEEKDAY($C141,2)&gt;5</formula>
    </cfRule>
    <cfRule type="expression" dxfId="348" priority="126">
      <formula>VLOOKUP($C141,Fer,1,0)=$C141</formula>
    </cfRule>
  </conditionalFormatting>
  <conditionalFormatting sqref="T141">
    <cfRule type="expression" dxfId="347" priority="123">
      <formula>WEEKDAY($C141,2)&gt;5</formula>
    </cfRule>
    <cfRule type="expression" dxfId="346" priority="124">
      <formula>VLOOKUP($C141,Fer,1,0)=$C141</formula>
    </cfRule>
  </conditionalFormatting>
  <conditionalFormatting sqref="W141">
    <cfRule type="expression" dxfId="345" priority="121">
      <formula>WEEKDAY($C141,2)&gt;5</formula>
    </cfRule>
    <cfRule type="expression" dxfId="344" priority="122">
      <formula>VLOOKUP($C141,Fer,1,0)=$C141</formula>
    </cfRule>
  </conditionalFormatting>
  <conditionalFormatting sqref="AA141">
    <cfRule type="expression" dxfId="343" priority="119">
      <formula>WEEKDAY($C141,2)&gt;5</formula>
    </cfRule>
    <cfRule type="expression" dxfId="342" priority="120">
      <formula>VLOOKUP($C141,Fer,1,0)=$C141</formula>
    </cfRule>
  </conditionalFormatting>
  <conditionalFormatting sqref="F161">
    <cfRule type="expression" dxfId="341" priority="115">
      <formula>WEEKDAY($C161,2)&gt;5</formula>
    </cfRule>
    <cfRule type="expression" dxfId="340" priority="116">
      <formula>VLOOKUP($C161,Fer,1,0)=$C161</formula>
    </cfRule>
  </conditionalFormatting>
  <conditionalFormatting sqref="J161">
    <cfRule type="expression" dxfId="339" priority="113">
      <formula>WEEKDAY($C161,2)&gt;5</formula>
    </cfRule>
    <cfRule type="expression" dxfId="338" priority="114">
      <formula>VLOOKUP($C161,Fer,1,0)=$C161</formula>
    </cfRule>
  </conditionalFormatting>
  <conditionalFormatting sqref="M161">
    <cfRule type="expression" dxfId="337" priority="111">
      <formula>WEEKDAY($C161,2)&gt;5</formula>
    </cfRule>
    <cfRule type="expression" dxfId="336" priority="112">
      <formula>VLOOKUP($C161,Fer,1,0)=$C161</formula>
    </cfRule>
  </conditionalFormatting>
  <conditionalFormatting sqref="Q161">
    <cfRule type="expression" dxfId="335" priority="109">
      <formula>WEEKDAY($C161,2)&gt;5</formula>
    </cfRule>
    <cfRule type="expression" dxfId="334" priority="110">
      <formula>VLOOKUP($C161,Fer,1,0)=$C161</formula>
    </cfRule>
  </conditionalFormatting>
  <conditionalFormatting sqref="T161">
    <cfRule type="expression" dxfId="333" priority="107">
      <formula>WEEKDAY($C161,2)&gt;5</formula>
    </cfRule>
    <cfRule type="expression" dxfId="332" priority="108">
      <formula>VLOOKUP($C161,Fer,1,0)=$C161</formula>
    </cfRule>
  </conditionalFormatting>
  <conditionalFormatting sqref="X161">
    <cfRule type="expression" dxfId="331" priority="105">
      <formula>WEEKDAY($C161,2)&gt;5</formula>
    </cfRule>
    <cfRule type="expression" dxfId="330" priority="106">
      <formula>VLOOKUP($C161,Fer,1,0)=$C161</formula>
    </cfRule>
  </conditionalFormatting>
  <conditionalFormatting sqref="AA161">
    <cfRule type="expression" dxfId="329" priority="103">
      <formula>WEEKDAY($C161,2)&gt;5</formula>
    </cfRule>
    <cfRule type="expression" dxfId="328" priority="104">
      <formula>VLOOKUP($C161,Fer,1,0)=$C161</formula>
    </cfRule>
  </conditionalFormatting>
  <conditionalFormatting sqref="AE161">
    <cfRule type="expression" dxfId="327" priority="101">
      <formula>WEEKDAY($C161,2)&gt;5</formula>
    </cfRule>
    <cfRule type="expression" dxfId="326" priority="102">
      <formula>VLOOKUP($C161,Fer,1,0)=$C161</formula>
    </cfRule>
  </conditionalFormatting>
  <conditionalFormatting sqref="D181">
    <cfRule type="expression" dxfId="325" priority="99">
      <formula>WEEKDAY($C181,2)&gt;5</formula>
    </cfRule>
    <cfRule type="expression" dxfId="324" priority="100">
      <formula>VLOOKUP($C181,Fer,1,0)=$C181</formula>
    </cfRule>
  </conditionalFormatting>
  <conditionalFormatting sqref="H181">
    <cfRule type="expression" dxfId="323" priority="97">
      <formula>WEEKDAY($C181,2)&gt;5</formula>
    </cfRule>
    <cfRule type="expression" dxfId="322" priority="98">
      <formula>VLOOKUP($C181,Fer,1,0)=$C181</formula>
    </cfRule>
  </conditionalFormatting>
  <conditionalFormatting sqref="K181">
    <cfRule type="expression" dxfId="321" priority="95">
      <formula>WEEKDAY($C181,2)&gt;5</formula>
    </cfRule>
    <cfRule type="expression" dxfId="320" priority="96">
      <formula>VLOOKUP($C181,Fer,1,0)=$C181</formula>
    </cfRule>
  </conditionalFormatting>
  <conditionalFormatting sqref="O181">
    <cfRule type="expression" dxfId="319" priority="93">
      <formula>WEEKDAY($C181,2)&gt;5</formula>
    </cfRule>
    <cfRule type="expression" dxfId="318" priority="94">
      <formula>VLOOKUP($C181,Fer,1,0)=$C181</formula>
    </cfRule>
  </conditionalFormatting>
  <conditionalFormatting sqref="R181">
    <cfRule type="expression" dxfId="317" priority="91">
      <formula>WEEKDAY($C181,2)&gt;5</formula>
    </cfRule>
    <cfRule type="expression" dxfId="316" priority="92">
      <formula>VLOOKUP($C181,Fer,1,0)=$C181</formula>
    </cfRule>
  </conditionalFormatting>
  <conditionalFormatting sqref="V181">
    <cfRule type="expression" dxfId="315" priority="89">
      <formula>WEEKDAY($C181,2)&gt;5</formula>
    </cfRule>
    <cfRule type="expression" dxfId="314" priority="90">
      <formula>VLOOKUP($C181,Fer,1,0)=$C181</formula>
    </cfRule>
  </conditionalFormatting>
  <conditionalFormatting sqref="Y181">
    <cfRule type="expression" dxfId="313" priority="87">
      <formula>WEEKDAY($C181,2)&gt;5</formula>
    </cfRule>
    <cfRule type="expression" dxfId="312" priority="88">
      <formula>VLOOKUP($C181,Fer,1,0)=$C181</formula>
    </cfRule>
  </conditionalFormatting>
  <conditionalFormatting sqref="AF181">
    <cfRule type="expression" dxfId="311" priority="83">
      <formula>WEEKDAY($C181,2)&gt;5</formula>
    </cfRule>
    <cfRule type="expression" dxfId="310" priority="84">
      <formula>VLOOKUP($C181,Fer,1,0)=$C181</formula>
    </cfRule>
  </conditionalFormatting>
  <conditionalFormatting sqref="E201">
    <cfRule type="expression" dxfId="309" priority="81">
      <formula>WEEKDAY($C201,2)&gt;5</formula>
    </cfRule>
    <cfRule type="expression" dxfId="308" priority="82">
      <formula>VLOOKUP($C201,Fer,1,0)=$C201</formula>
    </cfRule>
  </conditionalFormatting>
  <conditionalFormatting sqref="H201">
    <cfRule type="expression" dxfId="307" priority="79">
      <formula>WEEKDAY($C201,2)&gt;5</formula>
    </cfRule>
    <cfRule type="expression" dxfId="306" priority="80">
      <formula>VLOOKUP($C201,Fer,1,0)=$C201</formula>
    </cfRule>
  </conditionalFormatting>
  <conditionalFormatting sqref="L201">
    <cfRule type="expression" dxfId="305" priority="77">
      <formula>WEEKDAY($C201,2)&gt;5</formula>
    </cfRule>
    <cfRule type="expression" dxfId="304" priority="78">
      <formula>VLOOKUP($C201,Fer,1,0)=$C201</formula>
    </cfRule>
  </conditionalFormatting>
  <conditionalFormatting sqref="O201">
    <cfRule type="expression" dxfId="303" priority="75">
      <formula>WEEKDAY($C201,2)&gt;5</formula>
    </cfRule>
    <cfRule type="expression" dxfId="302" priority="76">
      <formula>VLOOKUP($C201,Fer,1,0)=$C201</formula>
    </cfRule>
  </conditionalFormatting>
  <conditionalFormatting sqref="S201">
    <cfRule type="expression" dxfId="301" priority="73">
      <formula>WEEKDAY($C201,2)&gt;5</formula>
    </cfRule>
    <cfRule type="expression" dxfId="300" priority="74">
      <formula>VLOOKUP($C201,Fer,1,0)=$C201</formula>
    </cfRule>
  </conditionalFormatting>
  <conditionalFormatting sqref="V201">
    <cfRule type="expression" dxfId="299" priority="71">
      <formula>WEEKDAY($C201,2)&gt;5</formula>
    </cfRule>
    <cfRule type="expression" dxfId="298" priority="72">
      <formula>VLOOKUP($C201,Fer,1,0)=$C201</formula>
    </cfRule>
  </conditionalFormatting>
  <conditionalFormatting sqref="Z201">
    <cfRule type="expression" dxfId="297" priority="69">
      <formula>WEEKDAY($C201,2)&gt;5</formula>
    </cfRule>
    <cfRule type="expression" dxfId="296" priority="70">
      <formula>VLOOKUP($C201,Fer,1,0)=$C201</formula>
    </cfRule>
  </conditionalFormatting>
  <conditionalFormatting sqref="AC201">
    <cfRule type="expression" dxfId="295" priority="67">
      <formula>WEEKDAY($C201,2)&gt;5</formula>
    </cfRule>
    <cfRule type="expression" dxfId="294" priority="68">
      <formula>VLOOKUP($C201,Fer,1,0)=$C201</formula>
    </cfRule>
  </conditionalFormatting>
  <conditionalFormatting sqref="F221">
    <cfRule type="expression" dxfId="293" priority="65">
      <formula>WEEKDAY($C221,2)&gt;5</formula>
    </cfRule>
    <cfRule type="expression" dxfId="292" priority="66">
      <formula>VLOOKUP($C221,Fer,1,0)=$C221</formula>
    </cfRule>
  </conditionalFormatting>
  <conditionalFormatting sqref="J221">
    <cfRule type="expression" dxfId="291" priority="63">
      <formula>WEEKDAY($C221,2)&gt;5</formula>
    </cfRule>
    <cfRule type="expression" dxfId="290" priority="64">
      <formula>VLOOKUP($C221,Fer,1,0)=$C221</formula>
    </cfRule>
  </conditionalFormatting>
  <conditionalFormatting sqref="M221">
    <cfRule type="expression" dxfId="289" priority="61">
      <formula>WEEKDAY($C221,2)&gt;5</formula>
    </cfRule>
    <cfRule type="expression" dxfId="288" priority="62">
      <formula>VLOOKUP($C221,Fer,1,0)=$C221</formula>
    </cfRule>
  </conditionalFormatting>
  <conditionalFormatting sqref="Q221">
    <cfRule type="expression" dxfId="287" priority="59">
      <formula>WEEKDAY($C221,2)&gt;5</formula>
    </cfRule>
    <cfRule type="expression" dxfId="286" priority="60">
      <formula>VLOOKUP($C221,Fer,1,0)=$C221</formula>
    </cfRule>
  </conditionalFormatting>
  <conditionalFormatting sqref="T221">
    <cfRule type="expression" dxfId="285" priority="57">
      <formula>WEEKDAY($C221,2)&gt;5</formula>
    </cfRule>
    <cfRule type="expression" dxfId="284" priority="58">
      <formula>VLOOKUP($C221,Fer,1,0)=$C221</formula>
    </cfRule>
  </conditionalFormatting>
  <conditionalFormatting sqref="X221">
    <cfRule type="expression" dxfId="283" priority="55">
      <formula>WEEKDAY($C221,2)&gt;5</formula>
    </cfRule>
    <cfRule type="expression" dxfId="282" priority="56">
      <formula>VLOOKUP($C221,Fer,1,0)=$C221</formula>
    </cfRule>
  </conditionalFormatting>
  <conditionalFormatting sqref="AE221">
    <cfRule type="expression" dxfId="281" priority="51">
      <formula>WEEKDAY($C221,2)&gt;5</formula>
    </cfRule>
    <cfRule type="expression" dxfId="280" priority="52">
      <formula>VLOOKUP($C221,Fer,1,0)=$C221</formula>
    </cfRule>
  </conditionalFormatting>
  <conditionalFormatting sqref="AD141">
    <cfRule type="expression" dxfId="279" priority="49">
      <formula>WEEKDAY($C141,2)&gt;5</formula>
    </cfRule>
    <cfRule type="expression" dxfId="278" priority="50">
      <formula>VLOOKUP($C141,Fer,1,0)=$C141</formula>
    </cfRule>
  </conditionalFormatting>
  <conditionalFormatting sqref="AC181">
    <cfRule type="expression" dxfId="277" priority="47">
      <formula>WEEKDAY($C181,2)&gt;5</formula>
    </cfRule>
    <cfRule type="expression" dxfId="276" priority="48">
      <formula>VLOOKUP($C181,Fer,1,0)=$C181</formula>
    </cfRule>
  </conditionalFormatting>
  <conditionalFormatting sqref="AA221">
    <cfRule type="expression" dxfId="275" priority="45">
      <formula>WEEKDAY($C221,2)&gt;5</formula>
    </cfRule>
    <cfRule type="expression" dxfId="274" priority="46">
      <formula>VLOOKUP($C221,Fer,1,0)=$C221</formula>
    </cfRule>
  </conditionalFormatting>
  <conditionalFormatting sqref="C4:AG20">
    <cfRule type="expression" dxfId="273" priority="41">
      <formula>AND($A4=C$1,WEEKDAY(C$2,2)&lt;5)</formula>
    </cfRule>
    <cfRule type="expression" dxfId="272" priority="25">
      <formula>AND($A4=C$1,WEEKDAY(C$2,2)&gt;4)</formula>
    </cfRule>
  </conditionalFormatting>
  <conditionalFormatting sqref="C24:AD40">
    <cfRule type="expression" dxfId="271" priority="23">
      <formula>AND($A24=C$21,WEEKDAY(C$22,2)&gt;4)</formula>
    </cfRule>
    <cfRule type="expression" dxfId="270" priority="24">
      <formula>AND($A24=C$21,WEEKDAY(C$22,2)&lt;5)</formula>
    </cfRule>
  </conditionalFormatting>
  <conditionalFormatting sqref="C44:AG60">
    <cfRule type="expression" dxfId="269" priority="19">
      <formula>AND($A44=C$41,WEEKDAY(C$42,2)&gt;4)</formula>
    </cfRule>
    <cfRule type="expression" dxfId="268" priority="20">
      <formula>AND($A44=C$41,WEEKDAY(C$42,2)&lt;5)</formula>
    </cfRule>
  </conditionalFormatting>
  <conditionalFormatting sqref="C64:AF80">
    <cfRule type="expression" dxfId="267" priority="17">
      <formula>AND($A64=C$61,WEEKDAY(C$62,2)&gt;4)</formula>
    </cfRule>
    <cfRule type="expression" dxfId="266" priority="18">
      <formula>AND($A64=C$61,WEEKDAY(C$62,2)&lt;5)</formula>
    </cfRule>
  </conditionalFormatting>
  <conditionalFormatting sqref="C84:AG100">
    <cfRule type="expression" dxfId="265" priority="15">
      <formula>AND($A84=C$81,WEEKDAY(C$82,2)&gt;4)</formula>
    </cfRule>
    <cfRule type="expression" dxfId="264" priority="16">
      <formula>AND($A84=C$81,WEEKDAY(C$82,2)&lt;5)</formula>
    </cfRule>
  </conditionalFormatting>
  <conditionalFormatting sqref="C104:AF120">
    <cfRule type="expression" dxfId="263" priority="13">
      <formula>AND($A104=C$101,WEEKDAY(C$102,2)&gt;4)</formula>
    </cfRule>
    <cfRule type="expression" dxfId="262" priority="14">
      <formula>AND($A104=C$101,WEEKDAY(C$102,2)&lt;5)</formula>
    </cfRule>
  </conditionalFormatting>
  <conditionalFormatting sqref="C124:AG140">
    <cfRule type="expression" dxfId="261" priority="11">
      <formula>AND($A124=C$121,WEEKDAY(C$122,2)&gt;4)</formula>
    </cfRule>
    <cfRule type="expression" dxfId="260" priority="12">
      <formula>AND($A124=C$121,WEEKDAY(C$122,2)&lt;5)</formula>
    </cfRule>
  </conditionalFormatting>
  <conditionalFormatting sqref="C144:AG160">
    <cfRule type="expression" dxfId="259" priority="9">
      <formula>AND($A144=C$141,WEEKDAY(C$142,2)&gt;4)</formula>
    </cfRule>
    <cfRule type="expression" dxfId="258" priority="10">
      <formula>AND($A144=C$141,WEEKDAY(C$142,2)&lt;5)</formula>
    </cfRule>
  </conditionalFormatting>
  <conditionalFormatting sqref="C164:AF180">
    <cfRule type="expression" dxfId="257" priority="7">
      <formula>AND($A164=C$161,WEEKDAY(C$162,2)&gt;4)</formula>
    </cfRule>
    <cfRule type="expression" dxfId="256" priority="8">
      <formula>AND($A164=C$161,WEEKDAY(C$162,2)&lt;5)</formula>
    </cfRule>
  </conditionalFormatting>
  <conditionalFormatting sqref="C184:AG200">
    <cfRule type="expression" dxfId="255" priority="5">
      <formula>AND($A184=C$181,WEEKDAY(C$182,2)&gt;4)</formula>
    </cfRule>
    <cfRule type="expression" dxfId="254" priority="6">
      <formula>AND($A184=C$181,WEEKDAY(C$182,2)&lt;5)</formula>
    </cfRule>
  </conditionalFormatting>
  <conditionalFormatting sqref="C204:AF220">
    <cfRule type="expression" dxfId="253" priority="3">
      <formula>AND($A204=C$201,WEEKDAY(C$202,2)&gt;4)</formula>
    </cfRule>
    <cfRule type="expression" dxfId="252" priority="4">
      <formula>AND($A204=C$201,WEEKDAY(C$202,2)&lt;5)</formula>
    </cfRule>
  </conditionalFormatting>
  <conditionalFormatting sqref="C224:AG240">
    <cfRule type="expression" dxfId="251" priority="1">
      <formula>AND($A224=C$221,WEEKDAY(C$222,2)&gt;4)</formula>
    </cfRule>
    <cfRule type="expression" dxfId="250" priority="2">
      <formula>AND($A224=C$221,WEEKDAY(C$222,2)&lt;5)</formula>
    </cfRule>
  </conditionalFormatting>
  <dataValidations disablePrompts="1" count="2">
    <dataValidation type="list" allowBlank="1" showInputMessage="1" showErrorMessage="1" sqref="B2 B22 B42 B62 B82 B102 B122 B142 B162 B182 B202 B222">
      <formula1>Mois</formula1>
    </dataValidation>
    <dataValidation type="list" allowBlank="1" showInputMessage="1" showErrorMessage="1" sqref="A2 A22 A42 A62 A82 A102 A122 A142 A162 A182 A202 A222">
      <formula1>Année</formula1>
    </dataValidation>
  </dataValidations>
  <pageMargins left="0.19685039370078741" right="0.19685039370078741" top="0.74803149606299213" bottom="0.74803149606299213" header="0.31496062992125984" footer="0.31496062992125984"/>
  <pageSetup paperSize="9" scale="39" fitToHeight="0" orientation="landscape" r:id="rId1"/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0"/>
  <sheetViews>
    <sheetView workbookViewId="0">
      <selection activeCell="F4" sqref="F4"/>
    </sheetView>
  </sheetViews>
  <sheetFormatPr baseColWidth="10" defaultRowHeight="15" x14ac:dyDescent="0.25"/>
  <cols>
    <col min="1" max="1" width="8.42578125" customWidth="1"/>
    <col min="2" max="2" width="13" customWidth="1"/>
    <col min="3" max="3" width="10.28515625" style="18" customWidth="1"/>
    <col min="4" max="11" width="10.5703125" style="18" customWidth="1"/>
    <col min="12" max="12" width="10.28515625" style="18" customWidth="1"/>
    <col min="13" max="13" width="9.85546875" style="18" customWidth="1"/>
    <col min="14" max="21" width="10.28515625" style="18" customWidth="1"/>
    <col min="22" max="22" width="10.5703125" style="18" customWidth="1"/>
    <col min="23" max="23" width="10.28515625" style="18" customWidth="1"/>
    <col min="24" max="32" width="10.5703125" style="18" customWidth="1"/>
    <col min="33" max="33" width="9.85546875" style="18" customWidth="1"/>
  </cols>
  <sheetData>
    <row r="1" spans="1:33" x14ac:dyDescent="0.25">
      <c r="A1" t="s">
        <v>41</v>
      </c>
    </row>
    <row r="2" spans="1:33" s="24" customFormat="1" ht="11.25" x14ac:dyDescent="0.2">
      <c r="A2" s="22">
        <v>2017</v>
      </c>
      <c r="B2" s="22" t="s">
        <v>6</v>
      </c>
      <c r="C2" s="38">
        <f>DATE(A2,MONTH(1&amp;B2),1)</f>
        <v>42736</v>
      </c>
      <c r="D2" s="41">
        <f>C2+1</f>
        <v>42737</v>
      </c>
      <c r="E2" s="41">
        <f t="shared" ref="E2:AG2" si="0">D2+1</f>
        <v>42738</v>
      </c>
      <c r="F2" s="41">
        <f t="shared" si="0"/>
        <v>42739</v>
      </c>
      <c r="G2" s="41">
        <f t="shared" si="0"/>
        <v>42740</v>
      </c>
      <c r="H2" s="38">
        <f t="shared" si="0"/>
        <v>42741</v>
      </c>
      <c r="I2" s="38">
        <f t="shared" si="0"/>
        <v>42742</v>
      </c>
      <c r="J2" s="38">
        <f t="shared" si="0"/>
        <v>42743</v>
      </c>
      <c r="K2" s="41">
        <f t="shared" si="0"/>
        <v>42744</v>
      </c>
      <c r="L2" s="41">
        <f t="shared" si="0"/>
        <v>42745</v>
      </c>
      <c r="M2" s="41">
        <f t="shared" si="0"/>
        <v>42746</v>
      </c>
      <c r="N2" s="41">
        <f t="shared" si="0"/>
        <v>42747</v>
      </c>
      <c r="O2" s="38">
        <f t="shared" si="0"/>
        <v>42748</v>
      </c>
      <c r="P2" s="38">
        <f t="shared" si="0"/>
        <v>42749</v>
      </c>
      <c r="Q2" s="38">
        <f t="shared" si="0"/>
        <v>42750</v>
      </c>
      <c r="R2" s="41">
        <f t="shared" si="0"/>
        <v>42751</v>
      </c>
      <c r="S2" s="41">
        <f t="shared" si="0"/>
        <v>42752</v>
      </c>
      <c r="T2" s="41">
        <f t="shared" si="0"/>
        <v>42753</v>
      </c>
      <c r="U2" s="41">
        <f t="shared" si="0"/>
        <v>42754</v>
      </c>
      <c r="V2" s="38">
        <f t="shared" si="0"/>
        <v>42755</v>
      </c>
      <c r="W2" s="38">
        <f t="shared" si="0"/>
        <v>42756</v>
      </c>
      <c r="X2" s="38">
        <f t="shared" si="0"/>
        <v>42757</v>
      </c>
      <c r="Y2" s="41">
        <f t="shared" si="0"/>
        <v>42758</v>
      </c>
      <c r="Z2" s="41">
        <f t="shared" si="0"/>
        <v>42759</v>
      </c>
      <c r="AA2" s="41">
        <f t="shared" si="0"/>
        <v>42760</v>
      </c>
      <c r="AB2" s="41">
        <f t="shared" si="0"/>
        <v>42761</v>
      </c>
      <c r="AC2" s="38">
        <f t="shared" si="0"/>
        <v>42762</v>
      </c>
      <c r="AD2" s="38">
        <f t="shared" si="0"/>
        <v>42763</v>
      </c>
      <c r="AE2" s="38">
        <f t="shared" si="0"/>
        <v>42764</v>
      </c>
      <c r="AF2" s="41">
        <f t="shared" si="0"/>
        <v>42765</v>
      </c>
      <c r="AG2" s="41">
        <f t="shared" si="0"/>
        <v>42766</v>
      </c>
    </row>
    <row r="3" spans="1:33" s="17" customFormat="1" x14ac:dyDescent="0.25">
      <c r="A3" s="16" t="s">
        <v>42</v>
      </c>
      <c r="B3" s="16" t="s">
        <v>33</v>
      </c>
      <c r="C3" s="39">
        <f>C2</f>
        <v>42736</v>
      </c>
      <c r="D3" s="42">
        <f t="shared" ref="D3:AG3" si="1">D2</f>
        <v>42737</v>
      </c>
      <c r="E3" s="42">
        <f t="shared" si="1"/>
        <v>42738</v>
      </c>
      <c r="F3" s="42">
        <f t="shared" si="1"/>
        <v>42739</v>
      </c>
      <c r="G3" s="42">
        <f t="shared" si="1"/>
        <v>42740</v>
      </c>
      <c r="H3" s="39">
        <f t="shared" si="1"/>
        <v>42741</v>
      </c>
      <c r="I3" s="39">
        <f t="shared" si="1"/>
        <v>42742</v>
      </c>
      <c r="J3" s="39">
        <f t="shared" si="1"/>
        <v>42743</v>
      </c>
      <c r="K3" s="42">
        <f t="shared" si="1"/>
        <v>42744</v>
      </c>
      <c r="L3" s="42">
        <f t="shared" si="1"/>
        <v>42745</v>
      </c>
      <c r="M3" s="42">
        <f t="shared" si="1"/>
        <v>42746</v>
      </c>
      <c r="N3" s="42">
        <f t="shared" si="1"/>
        <v>42747</v>
      </c>
      <c r="O3" s="39">
        <f t="shared" si="1"/>
        <v>42748</v>
      </c>
      <c r="P3" s="39">
        <f t="shared" si="1"/>
        <v>42749</v>
      </c>
      <c r="Q3" s="39">
        <f t="shared" si="1"/>
        <v>42750</v>
      </c>
      <c r="R3" s="42">
        <f t="shared" si="1"/>
        <v>42751</v>
      </c>
      <c r="S3" s="42">
        <f t="shared" si="1"/>
        <v>42752</v>
      </c>
      <c r="T3" s="42">
        <f t="shared" si="1"/>
        <v>42753</v>
      </c>
      <c r="U3" s="42">
        <f t="shared" si="1"/>
        <v>42754</v>
      </c>
      <c r="V3" s="39">
        <f t="shared" si="1"/>
        <v>42755</v>
      </c>
      <c r="W3" s="39">
        <f>W2</f>
        <v>42756</v>
      </c>
      <c r="X3" s="39">
        <f t="shared" si="1"/>
        <v>42757</v>
      </c>
      <c r="Y3" s="42">
        <f t="shared" si="1"/>
        <v>42758</v>
      </c>
      <c r="Z3" s="42">
        <f t="shared" si="1"/>
        <v>42759</v>
      </c>
      <c r="AA3" s="42">
        <f t="shared" si="1"/>
        <v>42760</v>
      </c>
      <c r="AB3" s="42">
        <f t="shared" si="1"/>
        <v>42761</v>
      </c>
      <c r="AC3" s="39">
        <f t="shared" si="1"/>
        <v>42762</v>
      </c>
      <c r="AD3" s="39">
        <f t="shared" si="1"/>
        <v>42763</v>
      </c>
      <c r="AE3" s="39">
        <f t="shared" si="1"/>
        <v>42764</v>
      </c>
      <c r="AF3" s="42">
        <f t="shared" si="1"/>
        <v>42765</v>
      </c>
      <c r="AG3" s="42">
        <f t="shared" si="1"/>
        <v>42766</v>
      </c>
    </row>
    <row r="4" spans="1:33" x14ac:dyDescent="0.25">
      <c r="A4" s="14">
        <v>1</v>
      </c>
      <c r="B4" s="15" t="s">
        <v>0</v>
      </c>
      <c r="C4" s="40"/>
      <c r="D4" s="33" t="s">
        <v>57</v>
      </c>
      <c r="E4" s="33"/>
      <c r="F4" s="33" t="s">
        <v>43</v>
      </c>
      <c r="G4" s="33" t="s">
        <v>43</v>
      </c>
      <c r="H4" s="32"/>
      <c r="I4" s="32"/>
      <c r="J4" s="32"/>
      <c r="K4" s="33"/>
      <c r="L4" s="33"/>
      <c r="M4" s="33"/>
      <c r="N4" s="33"/>
      <c r="O4" s="32"/>
      <c r="P4" s="32"/>
      <c r="Q4" s="32"/>
      <c r="R4" s="33"/>
      <c r="S4" s="33"/>
      <c r="T4" s="33"/>
      <c r="U4" s="33"/>
      <c r="V4" s="32"/>
      <c r="W4" s="32"/>
      <c r="X4" s="32"/>
      <c r="Y4" s="33"/>
      <c r="Z4" s="33"/>
      <c r="AA4" s="33"/>
      <c r="AB4" s="33"/>
      <c r="AC4" s="32"/>
      <c r="AD4" s="32"/>
      <c r="AE4" s="32"/>
      <c r="AF4" s="33"/>
      <c r="AG4" s="33"/>
    </row>
    <row r="5" spans="1:33" x14ac:dyDescent="0.25">
      <c r="A5" s="14">
        <v>2</v>
      </c>
      <c r="B5" s="15" t="s">
        <v>1</v>
      </c>
      <c r="C5" s="32"/>
      <c r="D5" s="33"/>
      <c r="E5" s="33"/>
      <c r="F5" s="33"/>
      <c r="G5" s="33"/>
      <c r="H5" s="32" t="s">
        <v>43</v>
      </c>
      <c r="I5" s="32" t="s">
        <v>43</v>
      </c>
      <c r="J5" s="32" t="s">
        <v>43</v>
      </c>
      <c r="K5" s="33"/>
      <c r="L5" s="33"/>
      <c r="M5" s="33"/>
      <c r="N5" s="33"/>
      <c r="O5" s="32"/>
      <c r="P5" s="32"/>
      <c r="Q5" s="32"/>
      <c r="R5" s="33"/>
      <c r="S5" s="33"/>
      <c r="T5" s="33"/>
      <c r="U5" s="33"/>
      <c r="V5" s="32"/>
      <c r="W5" s="32"/>
      <c r="X5" s="32"/>
      <c r="Y5" s="33"/>
      <c r="Z5" s="33"/>
      <c r="AA5" s="33"/>
      <c r="AB5" s="33"/>
      <c r="AC5" s="32"/>
      <c r="AD5" s="32"/>
      <c r="AE5" s="32"/>
      <c r="AF5" s="33"/>
      <c r="AG5" s="33"/>
    </row>
    <row r="6" spans="1:33" x14ac:dyDescent="0.25">
      <c r="A6" s="14">
        <v>3</v>
      </c>
      <c r="B6" s="15" t="s">
        <v>2</v>
      </c>
      <c r="C6" s="32"/>
      <c r="D6" s="33"/>
      <c r="E6" s="33"/>
      <c r="F6" s="33"/>
      <c r="G6" s="33"/>
      <c r="H6" s="32"/>
      <c r="I6" s="32"/>
      <c r="J6" s="32"/>
      <c r="K6" s="33" t="s">
        <v>43</v>
      </c>
      <c r="L6" s="33" t="s">
        <v>43</v>
      </c>
      <c r="M6" s="33" t="s">
        <v>43</v>
      </c>
      <c r="N6" s="33" t="s">
        <v>43</v>
      </c>
      <c r="O6" s="32"/>
      <c r="P6" s="32"/>
      <c r="Q6" s="32"/>
      <c r="R6" s="33"/>
      <c r="S6" s="33"/>
      <c r="T6" s="33"/>
      <c r="U6" s="33"/>
      <c r="V6" s="32"/>
      <c r="W6" s="32"/>
      <c r="X6" s="32"/>
      <c r="Y6" s="33"/>
      <c r="Z6" s="33"/>
      <c r="AA6" s="33"/>
      <c r="AB6" s="33"/>
      <c r="AC6" s="32"/>
      <c r="AD6" s="32"/>
      <c r="AE6" s="32"/>
      <c r="AF6" s="33"/>
      <c r="AG6" s="33"/>
    </row>
    <row r="7" spans="1:33" x14ac:dyDescent="0.25">
      <c r="A7" s="14">
        <v>4</v>
      </c>
      <c r="B7" s="15" t="s">
        <v>3</v>
      </c>
      <c r="C7" s="32"/>
      <c r="D7" s="33"/>
      <c r="E7" s="33"/>
      <c r="F7" s="33"/>
      <c r="G7" s="33"/>
      <c r="H7" s="32"/>
      <c r="I7" s="32"/>
      <c r="J7" s="32"/>
      <c r="K7" s="33"/>
      <c r="L7" s="33"/>
      <c r="M7" s="33"/>
      <c r="N7" s="33"/>
      <c r="O7" s="32" t="s">
        <v>43</v>
      </c>
      <c r="P7" s="32" t="s">
        <v>43</v>
      </c>
      <c r="Q7" s="32" t="s">
        <v>43</v>
      </c>
      <c r="R7" s="33"/>
      <c r="S7" s="33"/>
      <c r="T7" s="33"/>
      <c r="U7" s="33"/>
      <c r="V7" s="32"/>
      <c r="W7" s="32"/>
      <c r="X7" s="32"/>
      <c r="Y7" s="33"/>
      <c r="Z7" s="33"/>
      <c r="AA7" s="33"/>
      <c r="AB7" s="33"/>
      <c r="AC7" s="32"/>
      <c r="AD7" s="32"/>
      <c r="AE7" s="32"/>
      <c r="AF7" s="33"/>
      <c r="AG7" s="33"/>
    </row>
    <row r="8" spans="1:33" x14ac:dyDescent="0.25">
      <c r="A8" s="14">
        <v>5</v>
      </c>
      <c r="B8" s="15" t="s">
        <v>44</v>
      </c>
      <c r="C8" s="32"/>
      <c r="D8" s="33"/>
      <c r="E8" s="33"/>
      <c r="F8" s="33"/>
      <c r="G8" s="33"/>
      <c r="H8" s="32"/>
      <c r="I8" s="32"/>
      <c r="J8" s="32"/>
      <c r="K8" s="33"/>
      <c r="L8" s="33"/>
      <c r="M8" s="33"/>
      <c r="N8" s="33"/>
      <c r="O8" s="32"/>
      <c r="P8" s="32"/>
      <c r="Q8" s="32"/>
      <c r="R8" s="33"/>
      <c r="S8" s="33"/>
      <c r="T8" s="33"/>
      <c r="U8" s="33"/>
      <c r="V8" s="32"/>
      <c r="W8" s="32"/>
      <c r="X8" s="32"/>
      <c r="Y8" s="33"/>
      <c r="Z8" s="33"/>
      <c r="AA8" s="33"/>
      <c r="AB8" s="33"/>
      <c r="AC8" s="32"/>
      <c r="AD8" s="32"/>
      <c r="AE8" s="32"/>
      <c r="AF8" s="33"/>
      <c r="AG8" s="33"/>
    </row>
    <row r="9" spans="1:33" x14ac:dyDescent="0.25">
      <c r="A9" s="14">
        <v>6</v>
      </c>
      <c r="B9" s="15" t="s">
        <v>45</v>
      </c>
      <c r="C9" s="32"/>
      <c r="D9" s="33"/>
      <c r="E9" s="33"/>
      <c r="F9" s="33"/>
      <c r="G9" s="33"/>
      <c r="H9" s="32"/>
      <c r="I9" s="32"/>
      <c r="J9" s="32"/>
      <c r="K9" s="33"/>
      <c r="L9" s="33"/>
      <c r="M9" s="33"/>
      <c r="N9" s="33"/>
      <c r="O9" s="32"/>
      <c r="P9" s="32"/>
      <c r="Q9" s="32"/>
      <c r="R9" s="33"/>
      <c r="S9" s="33"/>
      <c r="T9" s="33"/>
      <c r="U9" s="33"/>
      <c r="V9" s="32"/>
      <c r="W9" s="32"/>
      <c r="X9" s="32"/>
      <c r="Y9" s="33"/>
      <c r="Z9" s="33"/>
      <c r="AA9" s="33"/>
      <c r="AB9" s="33"/>
      <c r="AC9" s="32"/>
      <c r="AD9" s="32"/>
      <c r="AE9" s="32"/>
      <c r="AF9" s="33"/>
      <c r="AG9" s="33"/>
    </row>
    <row r="10" spans="1:33" x14ac:dyDescent="0.25">
      <c r="A10" s="14">
        <v>7</v>
      </c>
      <c r="B10" s="15" t="s">
        <v>46</v>
      </c>
      <c r="C10" s="32"/>
      <c r="D10" s="33"/>
      <c r="E10" s="33"/>
      <c r="F10" s="33"/>
      <c r="G10" s="33"/>
      <c r="H10" s="32"/>
      <c r="I10" s="32"/>
      <c r="J10" s="32"/>
      <c r="K10" s="33"/>
      <c r="L10" s="33"/>
      <c r="M10" s="33"/>
      <c r="N10" s="33"/>
      <c r="O10" s="32"/>
      <c r="P10" s="32"/>
      <c r="Q10" s="32"/>
      <c r="R10" s="33"/>
      <c r="S10" s="33"/>
      <c r="T10" s="33"/>
      <c r="U10" s="33"/>
      <c r="V10" s="32"/>
      <c r="W10" s="32"/>
      <c r="X10" s="32"/>
      <c r="Y10" s="33"/>
      <c r="Z10" s="33"/>
      <c r="AA10" s="33"/>
      <c r="AB10" s="33"/>
      <c r="AC10" s="32"/>
      <c r="AD10" s="32"/>
      <c r="AE10" s="32"/>
      <c r="AF10" s="33"/>
      <c r="AG10" s="33"/>
    </row>
    <row r="11" spans="1:33" x14ac:dyDescent="0.25">
      <c r="A11" s="14">
        <v>8</v>
      </c>
      <c r="B11" s="15" t="s">
        <v>47</v>
      </c>
      <c r="C11" s="32"/>
      <c r="D11" s="33"/>
      <c r="E11" s="33"/>
      <c r="F11" s="33"/>
      <c r="G11" s="33"/>
      <c r="H11" s="32"/>
      <c r="I11" s="32"/>
      <c r="J11" s="32"/>
      <c r="K11" s="33"/>
      <c r="L11" s="33"/>
      <c r="M11" s="33"/>
      <c r="N11" s="33"/>
      <c r="O11" s="32"/>
      <c r="P11" s="32"/>
      <c r="Q11" s="32"/>
      <c r="R11" s="33"/>
      <c r="S11" s="33"/>
      <c r="T11" s="33"/>
      <c r="U11" s="33"/>
      <c r="V11" s="32"/>
      <c r="W11" s="32"/>
      <c r="X11" s="32"/>
      <c r="Y11" s="33"/>
      <c r="Z11" s="33"/>
      <c r="AA11" s="33"/>
      <c r="AB11" s="33"/>
      <c r="AC11" s="32"/>
      <c r="AD11" s="32"/>
      <c r="AE11" s="32"/>
      <c r="AF11" s="33"/>
      <c r="AG11" s="33"/>
    </row>
    <row r="12" spans="1:33" x14ac:dyDescent="0.25">
      <c r="A12" s="14">
        <v>9</v>
      </c>
      <c r="B12" s="15" t="s">
        <v>48</v>
      </c>
      <c r="C12" s="32"/>
      <c r="D12" s="33"/>
      <c r="E12" s="33"/>
      <c r="F12" s="33"/>
      <c r="G12" s="33"/>
      <c r="H12" s="32"/>
      <c r="I12" s="32"/>
      <c r="J12" s="32"/>
      <c r="K12" s="33"/>
      <c r="L12" s="33"/>
      <c r="M12" s="33"/>
      <c r="N12" s="33"/>
      <c r="O12" s="32"/>
      <c r="P12" s="32"/>
      <c r="Q12" s="32"/>
      <c r="R12" s="33"/>
      <c r="S12" s="33"/>
      <c r="T12" s="33"/>
      <c r="U12" s="33"/>
      <c r="V12" s="32"/>
      <c r="W12" s="32"/>
      <c r="X12" s="32"/>
      <c r="Y12" s="33"/>
      <c r="Z12" s="33"/>
      <c r="AA12" s="33"/>
      <c r="AB12" s="33"/>
      <c r="AC12" s="32"/>
      <c r="AD12" s="32"/>
      <c r="AE12" s="32"/>
      <c r="AF12" s="33"/>
      <c r="AG12" s="33"/>
    </row>
    <row r="13" spans="1:33" x14ac:dyDescent="0.25">
      <c r="A13" s="14">
        <v>10</v>
      </c>
      <c r="B13" s="15" t="s">
        <v>50</v>
      </c>
      <c r="C13" s="32"/>
      <c r="D13" s="33"/>
      <c r="E13" s="33"/>
      <c r="F13" s="33"/>
      <c r="G13" s="33"/>
      <c r="H13" s="32"/>
      <c r="I13" s="32"/>
      <c r="J13" s="32"/>
      <c r="K13" s="33"/>
      <c r="L13" s="33"/>
      <c r="M13" s="33"/>
      <c r="N13" s="33"/>
      <c r="O13" s="32"/>
      <c r="P13" s="32"/>
      <c r="Q13" s="32"/>
      <c r="R13" s="33"/>
      <c r="S13" s="33"/>
      <c r="T13" s="33"/>
      <c r="U13" s="33"/>
      <c r="V13" s="32"/>
      <c r="W13" s="32"/>
      <c r="X13" s="32"/>
      <c r="Y13" s="33"/>
      <c r="Z13" s="33"/>
      <c r="AA13" s="33"/>
      <c r="AB13" s="33"/>
      <c r="AC13" s="32"/>
      <c r="AD13" s="32"/>
      <c r="AE13" s="32"/>
      <c r="AF13" s="33"/>
      <c r="AG13" s="33"/>
    </row>
    <row r="14" spans="1:33" x14ac:dyDescent="0.25">
      <c r="A14" s="14">
        <v>11</v>
      </c>
      <c r="B14" s="15" t="s">
        <v>51</v>
      </c>
      <c r="C14" s="32"/>
      <c r="D14" s="33"/>
      <c r="E14" s="33"/>
      <c r="F14" s="33"/>
      <c r="G14" s="33"/>
      <c r="H14" s="32"/>
      <c r="I14" s="32"/>
      <c r="J14" s="32"/>
      <c r="K14" s="33"/>
      <c r="L14" s="33"/>
      <c r="M14" s="33"/>
      <c r="N14" s="33"/>
      <c r="O14" s="32"/>
      <c r="P14" s="32"/>
      <c r="Q14" s="32"/>
      <c r="R14" s="33"/>
      <c r="S14" s="33"/>
      <c r="T14" s="33"/>
      <c r="U14" s="33"/>
      <c r="V14" s="32"/>
      <c r="W14" s="32"/>
      <c r="X14" s="32"/>
      <c r="Y14" s="33"/>
      <c r="Z14" s="33"/>
      <c r="AA14" s="33"/>
      <c r="AB14" s="33"/>
      <c r="AC14" s="32"/>
      <c r="AD14" s="32"/>
      <c r="AE14" s="32"/>
      <c r="AF14" s="33"/>
      <c r="AG14" s="33"/>
    </row>
    <row r="15" spans="1:33" x14ac:dyDescent="0.25">
      <c r="A15" s="14">
        <v>12</v>
      </c>
      <c r="B15" s="15" t="s">
        <v>49</v>
      </c>
      <c r="C15" s="32"/>
      <c r="D15" s="33"/>
      <c r="E15" s="33"/>
      <c r="F15" s="33"/>
      <c r="G15" s="33"/>
      <c r="H15" s="32"/>
      <c r="I15" s="32"/>
      <c r="J15" s="32"/>
      <c r="K15" s="33"/>
      <c r="L15" s="33"/>
      <c r="M15" s="33"/>
      <c r="N15" s="33"/>
      <c r="O15" s="32"/>
      <c r="P15" s="32"/>
      <c r="Q15" s="32"/>
      <c r="R15" s="33"/>
      <c r="S15" s="33"/>
      <c r="T15" s="33"/>
      <c r="U15" s="33"/>
      <c r="V15" s="32"/>
      <c r="W15" s="32"/>
      <c r="X15" s="32"/>
      <c r="Y15" s="33"/>
      <c r="Z15" s="33"/>
      <c r="AA15" s="33"/>
      <c r="AB15" s="33"/>
      <c r="AC15" s="32"/>
      <c r="AD15" s="32"/>
      <c r="AE15" s="32"/>
      <c r="AF15" s="33"/>
      <c r="AG15" s="33"/>
    </row>
    <row r="16" spans="1:33" x14ac:dyDescent="0.25">
      <c r="A16" s="14">
        <v>13</v>
      </c>
      <c r="B16" s="15" t="s">
        <v>52</v>
      </c>
      <c r="C16" s="32"/>
      <c r="D16" s="33"/>
      <c r="E16" s="33"/>
      <c r="F16" s="33"/>
      <c r="G16" s="33"/>
      <c r="H16" s="32"/>
      <c r="I16" s="32"/>
      <c r="J16" s="32"/>
      <c r="K16" s="33"/>
      <c r="L16" s="33"/>
      <c r="M16" s="33"/>
      <c r="N16" s="33"/>
      <c r="O16" s="32"/>
      <c r="P16" s="32"/>
      <c r="Q16" s="32"/>
      <c r="R16" s="33"/>
      <c r="S16" s="33"/>
      <c r="T16" s="33"/>
      <c r="U16" s="33"/>
      <c r="V16" s="32"/>
      <c r="W16" s="32"/>
      <c r="X16" s="32"/>
      <c r="Y16" s="33"/>
      <c r="Z16" s="33"/>
      <c r="AA16" s="33"/>
      <c r="AB16" s="33"/>
      <c r="AC16" s="32"/>
      <c r="AD16" s="32"/>
      <c r="AE16" s="32"/>
      <c r="AF16" s="33"/>
      <c r="AG16" s="33"/>
    </row>
    <row r="17" spans="1:33" x14ac:dyDescent="0.25">
      <c r="A17" s="14">
        <v>14</v>
      </c>
      <c r="B17" s="15" t="s">
        <v>53</v>
      </c>
      <c r="C17" s="32"/>
      <c r="D17" s="33"/>
      <c r="E17" s="33"/>
      <c r="F17" s="33"/>
      <c r="G17" s="33"/>
      <c r="H17" s="32"/>
      <c r="I17" s="32"/>
      <c r="J17" s="32"/>
      <c r="K17" s="33"/>
      <c r="L17" s="33"/>
      <c r="M17" s="33"/>
      <c r="N17" s="33"/>
      <c r="O17" s="32"/>
      <c r="P17" s="32"/>
      <c r="Q17" s="32"/>
      <c r="R17" s="33"/>
      <c r="S17" s="33"/>
      <c r="T17" s="33"/>
      <c r="U17" s="33"/>
      <c r="V17" s="32"/>
      <c r="W17" s="32"/>
      <c r="X17" s="32"/>
      <c r="Y17" s="33"/>
      <c r="Z17" s="33"/>
      <c r="AA17" s="33"/>
      <c r="AB17" s="33"/>
      <c r="AC17" s="32"/>
      <c r="AD17" s="32"/>
      <c r="AE17" s="32"/>
      <c r="AF17" s="33"/>
      <c r="AG17" s="33"/>
    </row>
    <row r="18" spans="1:33" x14ac:dyDescent="0.25">
      <c r="A18" s="14">
        <v>15</v>
      </c>
      <c r="B18" s="15" t="s">
        <v>54</v>
      </c>
      <c r="C18" s="32"/>
      <c r="D18" s="33"/>
      <c r="E18" s="33"/>
      <c r="F18" s="33"/>
      <c r="G18" s="33"/>
      <c r="H18" s="32"/>
      <c r="I18" s="32"/>
      <c r="J18" s="32"/>
      <c r="K18" s="33"/>
      <c r="L18" s="33"/>
      <c r="M18" s="33"/>
      <c r="N18" s="33"/>
      <c r="O18" s="32"/>
      <c r="P18" s="32"/>
      <c r="Q18" s="32"/>
      <c r="R18" s="33"/>
      <c r="S18" s="33"/>
      <c r="T18" s="33"/>
      <c r="U18" s="33"/>
      <c r="V18" s="32"/>
      <c r="W18" s="32"/>
      <c r="X18" s="32"/>
      <c r="Y18" s="33"/>
      <c r="Z18" s="33"/>
      <c r="AA18" s="33"/>
      <c r="AB18" s="33"/>
      <c r="AC18" s="32"/>
      <c r="AD18" s="32"/>
      <c r="AE18" s="32"/>
      <c r="AF18" s="33"/>
      <c r="AG18" s="33"/>
    </row>
    <row r="19" spans="1:33" x14ac:dyDescent="0.25">
      <c r="A19" s="14">
        <v>16</v>
      </c>
      <c r="B19" s="15" t="s">
        <v>55</v>
      </c>
      <c r="C19" s="32"/>
      <c r="D19" s="33"/>
      <c r="E19" s="33"/>
      <c r="F19" s="33"/>
      <c r="G19" s="33"/>
      <c r="H19" s="32"/>
      <c r="I19" s="32"/>
      <c r="J19" s="32"/>
      <c r="K19" s="33"/>
      <c r="L19" s="33"/>
      <c r="M19" s="33"/>
      <c r="N19" s="33"/>
      <c r="O19" s="32"/>
      <c r="P19" s="32"/>
      <c r="Q19" s="32"/>
      <c r="R19" s="33"/>
      <c r="S19" s="33"/>
      <c r="T19" s="33"/>
      <c r="U19" s="33"/>
      <c r="V19" s="32"/>
      <c r="W19" s="32"/>
      <c r="X19" s="32"/>
      <c r="Y19" s="33"/>
      <c r="Z19" s="33"/>
      <c r="AA19" s="33"/>
      <c r="AB19" s="33"/>
      <c r="AC19" s="32"/>
      <c r="AD19" s="32"/>
      <c r="AE19" s="32"/>
      <c r="AF19" s="33"/>
      <c r="AG19" s="33"/>
    </row>
    <row r="20" spans="1:33" x14ac:dyDescent="0.25">
      <c r="A20" s="14">
        <v>17</v>
      </c>
      <c r="B20" s="15" t="s">
        <v>56</v>
      </c>
      <c r="C20" s="32"/>
      <c r="D20" s="33"/>
      <c r="E20" s="33"/>
      <c r="F20" s="33"/>
      <c r="G20" s="33"/>
      <c r="H20" s="32"/>
      <c r="I20" s="32"/>
      <c r="J20" s="32"/>
      <c r="K20" s="33"/>
      <c r="L20" s="33"/>
      <c r="M20" s="33"/>
      <c r="N20" s="33"/>
      <c r="O20" s="32"/>
      <c r="P20" s="32"/>
      <c r="Q20" s="32"/>
      <c r="R20" s="33"/>
      <c r="S20" s="33"/>
      <c r="T20" s="33"/>
      <c r="U20" s="33"/>
      <c r="V20" s="32"/>
      <c r="W20" s="32"/>
      <c r="X20" s="32"/>
      <c r="Y20" s="33"/>
      <c r="Z20" s="33"/>
      <c r="AA20" s="33"/>
      <c r="AB20" s="33"/>
      <c r="AC20" s="32"/>
      <c r="AD20" s="32"/>
      <c r="AE20" s="32"/>
      <c r="AF20" s="33"/>
      <c r="AG20" s="33"/>
    </row>
    <row r="22" spans="1:33" x14ac:dyDescent="0.25">
      <c r="A22" s="22">
        <v>2017</v>
      </c>
      <c r="B22" s="22" t="s">
        <v>7</v>
      </c>
      <c r="C22" s="23">
        <f>DATE(A22,MONTH(1&amp;B22),1)</f>
        <v>42767</v>
      </c>
      <c r="D22" s="23">
        <f>C22+1</f>
        <v>42768</v>
      </c>
      <c r="E22" s="23">
        <f t="shared" ref="E22:AD22" si="2">D22+1</f>
        <v>42769</v>
      </c>
      <c r="F22" s="23">
        <f t="shared" si="2"/>
        <v>42770</v>
      </c>
      <c r="G22" s="23">
        <f t="shared" si="2"/>
        <v>42771</v>
      </c>
      <c r="H22" s="23">
        <f t="shared" si="2"/>
        <v>42772</v>
      </c>
      <c r="I22" s="23">
        <f t="shared" si="2"/>
        <v>42773</v>
      </c>
      <c r="J22" s="23">
        <f t="shared" si="2"/>
        <v>42774</v>
      </c>
      <c r="K22" s="23">
        <f t="shared" si="2"/>
        <v>42775</v>
      </c>
      <c r="L22" s="23">
        <f t="shared" si="2"/>
        <v>42776</v>
      </c>
      <c r="M22" s="23">
        <f t="shared" si="2"/>
        <v>42777</v>
      </c>
      <c r="N22" s="23">
        <f t="shared" si="2"/>
        <v>42778</v>
      </c>
      <c r="O22" s="23">
        <f t="shared" si="2"/>
        <v>42779</v>
      </c>
      <c r="P22" s="23">
        <f t="shared" si="2"/>
        <v>42780</v>
      </c>
      <c r="Q22" s="23">
        <f t="shared" si="2"/>
        <v>42781</v>
      </c>
      <c r="R22" s="23">
        <f t="shared" si="2"/>
        <v>42782</v>
      </c>
      <c r="S22" s="23">
        <f t="shared" si="2"/>
        <v>42783</v>
      </c>
      <c r="T22" s="23">
        <f t="shared" si="2"/>
        <v>42784</v>
      </c>
      <c r="U22" s="23">
        <f t="shared" si="2"/>
        <v>42785</v>
      </c>
      <c r="V22" s="23">
        <f t="shared" si="2"/>
        <v>42786</v>
      </c>
      <c r="W22" s="23">
        <f t="shared" si="2"/>
        <v>42787</v>
      </c>
      <c r="X22" s="23">
        <f t="shared" si="2"/>
        <v>42788</v>
      </c>
      <c r="Y22" s="23">
        <f t="shared" si="2"/>
        <v>42789</v>
      </c>
      <c r="Z22" s="23">
        <f t="shared" si="2"/>
        <v>42790</v>
      </c>
      <c r="AA22" s="23">
        <f t="shared" si="2"/>
        <v>42791</v>
      </c>
      <c r="AB22" s="23">
        <f t="shared" si="2"/>
        <v>42792</v>
      </c>
      <c r="AC22" s="23">
        <f t="shared" si="2"/>
        <v>42793</v>
      </c>
      <c r="AD22" s="23">
        <f t="shared" si="2"/>
        <v>42794</v>
      </c>
      <c r="AE22" s="21"/>
      <c r="AF22" s="21"/>
      <c r="AG22" s="21"/>
    </row>
    <row r="23" spans="1:33" x14ac:dyDescent="0.25">
      <c r="A23" s="16" t="s">
        <v>42</v>
      </c>
      <c r="B23" s="16" t="s">
        <v>33</v>
      </c>
      <c r="C23" s="19">
        <f>C22</f>
        <v>42767</v>
      </c>
      <c r="D23" s="19">
        <f t="shared" ref="D23:AD23" si="3">D22</f>
        <v>42768</v>
      </c>
      <c r="E23" s="19">
        <f t="shared" si="3"/>
        <v>42769</v>
      </c>
      <c r="F23" s="19">
        <f t="shared" si="3"/>
        <v>42770</v>
      </c>
      <c r="G23" s="19">
        <f t="shared" si="3"/>
        <v>42771</v>
      </c>
      <c r="H23" s="19">
        <f t="shared" si="3"/>
        <v>42772</v>
      </c>
      <c r="I23" s="19">
        <f t="shared" si="3"/>
        <v>42773</v>
      </c>
      <c r="J23" s="19">
        <f t="shared" si="3"/>
        <v>42774</v>
      </c>
      <c r="K23" s="19">
        <f t="shared" si="3"/>
        <v>42775</v>
      </c>
      <c r="L23" s="19">
        <f t="shared" si="3"/>
        <v>42776</v>
      </c>
      <c r="M23" s="19">
        <f t="shared" si="3"/>
        <v>42777</v>
      </c>
      <c r="N23" s="19">
        <f t="shared" si="3"/>
        <v>42778</v>
      </c>
      <c r="O23" s="19">
        <f t="shared" si="3"/>
        <v>42779</v>
      </c>
      <c r="P23" s="19">
        <f t="shared" si="3"/>
        <v>42780</v>
      </c>
      <c r="Q23" s="19">
        <f t="shared" si="3"/>
        <v>42781</v>
      </c>
      <c r="R23" s="19">
        <f t="shared" si="3"/>
        <v>42782</v>
      </c>
      <c r="S23" s="19">
        <f t="shared" si="3"/>
        <v>42783</v>
      </c>
      <c r="T23" s="19">
        <f t="shared" si="3"/>
        <v>42784</v>
      </c>
      <c r="U23" s="19">
        <f t="shared" si="3"/>
        <v>42785</v>
      </c>
      <c r="V23" s="19">
        <f t="shared" si="3"/>
        <v>42786</v>
      </c>
      <c r="W23" s="19">
        <f t="shared" si="3"/>
        <v>42787</v>
      </c>
      <c r="X23" s="19">
        <f t="shared" si="3"/>
        <v>42788</v>
      </c>
      <c r="Y23" s="19">
        <f t="shared" si="3"/>
        <v>42789</v>
      </c>
      <c r="Z23" s="19">
        <f t="shared" si="3"/>
        <v>42790</v>
      </c>
      <c r="AA23" s="19">
        <f t="shared" si="3"/>
        <v>42791</v>
      </c>
      <c r="AB23" s="19">
        <f t="shared" si="3"/>
        <v>42792</v>
      </c>
      <c r="AC23" s="19">
        <f t="shared" si="3"/>
        <v>42793</v>
      </c>
      <c r="AD23" s="19">
        <f t="shared" si="3"/>
        <v>42794</v>
      </c>
      <c r="AE23" s="21"/>
      <c r="AF23" s="21"/>
      <c r="AG23" s="21"/>
    </row>
    <row r="24" spans="1:33" x14ac:dyDescent="0.25">
      <c r="A24" s="14">
        <v>1</v>
      </c>
      <c r="B24" s="15"/>
      <c r="C24" s="31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1"/>
      <c r="AF24" s="21"/>
      <c r="AG24" s="21"/>
    </row>
    <row r="25" spans="1:33" x14ac:dyDescent="0.25">
      <c r="A25" s="14">
        <v>2</v>
      </c>
      <c r="B25" s="15"/>
      <c r="C25" s="20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1"/>
      <c r="AF25" s="21"/>
      <c r="AG25" s="21"/>
    </row>
    <row r="26" spans="1:33" x14ac:dyDescent="0.25">
      <c r="A26" s="14">
        <v>3</v>
      </c>
      <c r="B26" s="15"/>
      <c r="C26" s="20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1"/>
      <c r="AF26" s="21"/>
      <c r="AG26" s="21"/>
    </row>
    <row r="27" spans="1:33" x14ac:dyDescent="0.25">
      <c r="A27" s="14">
        <v>4</v>
      </c>
      <c r="B27" s="15"/>
      <c r="C27" s="20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1"/>
      <c r="AF27" s="21"/>
      <c r="AG27" s="21"/>
    </row>
    <row r="28" spans="1:33" x14ac:dyDescent="0.25">
      <c r="A28" s="14">
        <v>5</v>
      </c>
      <c r="B28" s="15"/>
      <c r="C28" s="20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1"/>
      <c r="AF28" s="21"/>
      <c r="AG28" s="21"/>
    </row>
    <row r="29" spans="1:33" x14ac:dyDescent="0.25">
      <c r="A29" s="14">
        <v>6</v>
      </c>
      <c r="B29" s="15"/>
      <c r="C29" s="20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1"/>
      <c r="AF29" s="21"/>
      <c r="AG29" s="21"/>
    </row>
    <row r="30" spans="1:33" x14ac:dyDescent="0.25">
      <c r="A30" s="14">
        <v>7</v>
      </c>
      <c r="B30" s="15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1"/>
      <c r="AF30" s="21"/>
      <c r="AG30" s="21"/>
    </row>
    <row r="31" spans="1:33" x14ac:dyDescent="0.25">
      <c r="A31" s="14">
        <v>8</v>
      </c>
      <c r="B31" s="15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1"/>
      <c r="AF31" s="21"/>
      <c r="AG31" s="21"/>
    </row>
    <row r="32" spans="1:33" x14ac:dyDescent="0.25">
      <c r="A32" s="14">
        <v>9</v>
      </c>
      <c r="B32" s="15"/>
      <c r="C32" s="28"/>
      <c r="D32" s="28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1"/>
      <c r="AF32" s="21"/>
      <c r="AG32" s="21"/>
    </row>
    <row r="33" spans="1:33" x14ac:dyDescent="0.25">
      <c r="A33" s="14">
        <v>10</v>
      </c>
      <c r="B33" s="15"/>
      <c r="C33" s="25"/>
      <c r="D33" s="25"/>
      <c r="E33" s="34"/>
      <c r="F33" s="34"/>
      <c r="G33" s="34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0"/>
      <c r="W33" s="20"/>
      <c r="X33" s="20"/>
      <c r="Y33" s="20"/>
      <c r="Z33" s="20"/>
      <c r="AA33" s="20"/>
      <c r="AB33" s="20"/>
      <c r="AC33" s="20"/>
      <c r="AD33" s="20"/>
      <c r="AE33" s="21"/>
      <c r="AF33" s="21"/>
      <c r="AG33" s="21"/>
    </row>
    <row r="34" spans="1:33" x14ac:dyDescent="0.25">
      <c r="A34" s="14">
        <v>11</v>
      </c>
      <c r="B34" s="15"/>
      <c r="C34" s="25"/>
      <c r="D34" s="25"/>
      <c r="E34" s="25"/>
      <c r="F34" s="25"/>
      <c r="G34" s="25"/>
      <c r="H34" s="30"/>
      <c r="I34" s="30"/>
      <c r="J34" s="30"/>
      <c r="K34" s="30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0"/>
      <c r="W34" s="20"/>
      <c r="X34" s="20"/>
      <c r="Y34" s="20"/>
      <c r="Z34" s="20"/>
      <c r="AA34" s="20"/>
      <c r="AB34" s="20"/>
      <c r="AC34" s="20"/>
      <c r="AD34" s="20"/>
      <c r="AE34" s="21"/>
      <c r="AF34" s="21"/>
      <c r="AG34" s="21"/>
    </row>
    <row r="35" spans="1:33" x14ac:dyDescent="0.25">
      <c r="A35" s="14">
        <v>12</v>
      </c>
      <c r="B35" s="15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6"/>
      <c r="N35" s="26"/>
      <c r="O35" s="25"/>
      <c r="P35" s="25"/>
      <c r="Q35" s="25"/>
      <c r="R35" s="25"/>
      <c r="S35" s="25"/>
      <c r="T35" s="25"/>
      <c r="U35" s="25"/>
      <c r="V35" s="20"/>
      <c r="W35" s="20"/>
      <c r="X35" s="20"/>
      <c r="Y35" s="20"/>
      <c r="Z35" s="20"/>
      <c r="AA35" s="20"/>
      <c r="AB35" s="20"/>
      <c r="AC35" s="20"/>
      <c r="AD35" s="20"/>
      <c r="AE35" s="21"/>
      <c r="AF35" s="21"/>
      <c r="AG35" s="21"/>
    </row>
    <row r="36" spans="1:33" x14ac:dyDescent="0.25">
      <c r="A36" s="14">
        <v>13</v>
      </c>
      <c r="B36" s="1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9"/>
      <c r="P36" s="29"/>
      <c r="Q36" s="29"/>
      <c r="R36" s="29"/>
      <c r="S36" s="25"/>
      <c r="T36" s="25"/>
      <c r="U36" s="25"/>
      <c r="V36" s="20"/>
      <c r="W36" s="20"/>
      <c r="X36" s="20"/>
      <c r="Y36" s="20"/>
      <c r="Z36" s="20"/>
      <c r="AA36" s="20"/>
      <c r="AB36" s="20"/>
      <c r="AC36" s="20"/>
      <c r="AD36" s="20"/>
      <c r="AE36" s="21"/>
      <c r="AF36" s="21"/>
      <c r="AG36" s="21"/>
    </row>
    <row r="37" spans="1:33" x14ac:dyDescent="0.25">
      <c r="A37" s="14">
        <v>14</v>
      </c>
      <c r="B37" s="1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34"/>
      <c r="T37" s="34"/>
      <c r="U37" s="34"/>
      <c r="V37" s="20"/>
      <c r="W37" s="20"/>
      <c r="X37" s="20"/>
      <c r="Y37" s="20"/>
      <c r="Z37" s="20"/>
      <c r="AA37" s="20"/>
      <c r="AB37" s="20"/>
      <c r="AC37" s="20"/>
      <c r="AD37" s="20"/>
      <c r="AE37" s="21"/>
      <c r="AF37" s="21"/>
      <c r="AG37" s="21"/>
    </row>
    <row r="38" spans="1:33" x14ac:dyDescent="0.25">
      <c r="A38" s="14">
        <v>15</v>
      </c>
      <c r="B38" s="1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30"/>
      <c r="W38" s="30"/>
      <c r="X38" s="30"/>
      <c r="Y38" s="30"/>
      <c r="Z38" s="20"/>
      <c r="AA38" s="20"/>
      <c r="AB38" s="20"/>
      <c r="AC38" s="20"/>
      <c r="AD38" s="20"/>
      <c r="AE38" s="21"/>
      <c r="AF38" s="21"/>
      <c r="AG38" s="21"/>
    </row>
    <row r="39" spans="1:33" x14ac:dyDescent="0.25">
      <c r="A39" s="14">
        <v>16</v>
      </c>
      <c r="B39" s="1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0"/>
      <c r="W39" s="20"/>
      <c r="X39" s="20"/>
      <c r="Y39" s="20"/>
      <c r="Z39" s="27"/>
      <c r="AA39" s="27"/>
      <c r="AB39" s="27"/>
      <c r="AC39" s="20"/>
      <c r="AD39" s="20"/>
      <c r="AE39" s="21"/>
      <c r="AF39" s="21"/>
      <c r="AG39" s="21"/>
    </row>
    <row r="40" spans="1:33" x14ac:dyDescent="0.25">
      <c r="A40" s="14">
        <v>17</v>
      </c>
      <c r="B40" s="1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30"/>
      <c r="AD40" s="30"/>
      <c r="AE40" s="21"/>
      <c r="AF40" s="21"/>
      <c r="AG40" s="21"/>
    </row>
    <row r="42" spans="1:33" x14ac:dyDescent="0.25">
      <c r="A42" s="22">
        <v>2017</v>
      </c>
      <c r="B42" s="22" t="s">
        <v>8</v>
      </c>
      <c r="C42" s="23">
        <f>DATE(A42,MONTH(1&amp;B42),1)</f>
        <v>42795</v>
      </c>
      <c r="D42" s="23">
        <f>C42+1</f>
        <v>42796</v>
      </c>
      <c r="E42" s="23">
        <f t="shared" ref="E42:AG42" si="4">D42+1</f>
        <v>42797</v>
      </c>
      <c r="F42" s="23">
        <f t="shared" si="4"/>
        <v>42798</v>
      </c>
      <c r="G42" s="23">
        <f t="shared" si="4"/>
        <v>42799</v>
      </c>
      <c r="H42" s="23">
        <f t="shared" si="4"/>
        <v>42800</v>
      </c>
      <c r="I42" s="23">
        <f t="shared" si="4"/>
        <v>42801</v>
      </c>
      <c r="J42" s="23">
        <f t="shared" si="4"/>
        <v>42802</v>
      </c>
      <c r="K42" s="23">
        <f t="shared" si="4"/>
        <v>42803</v>
      </c>
      <c r="L42" s="23">
        <f t="shared" si="4"/>
        <v>42804</v>
      </c>
      <c r="M42" s="23">
        <f t="shared" si="4"/>
        <v>42805</v>
      </c>
      <c r="N42" s="23">
        <f t="shared" si="4"/>
        <v>42806</v>
      </c>
      <c r="O42" s="23">
        <f t="shared" si="4"/>
        <v>42807</v>
      </c>
      <c r="P42" s="23">
        <f t="shared" si="4"/>
        <v>42808</v>
      </c>
      <c r="Q42" s="23">
        <f t="shared" si="4"/>
        <v>42809</v>
      </c>
      <c r="R42" s="23">
        <f t="shared" si="4"/>
        <v>42810</v>
      </c>
      <c r="S42" s="23">
        <f t="shared" si="4"/>
        <v>42811</v>
      </c>
      <c r="T42" s="23">
        <f t="shared" si="4"/>
        <v>42812</v>
      </c>
      <c r="U42" s="23">
        <f t="shared" si="4"/>
        <v>42813</v>
      </c>
      <c r="V42" s="23">
        <f t="shared" si="4"/>
        <v>42814</v>
      </c>
      <c r="W42" s="23">
        <f t="shared" si="4"/>
        <v>42815</v>
      </c>
      <c r="X42" s="23">
        <f t="shared" si="4"/>
        <v>42816</v>
      </c>
      <c r="Y42" s="23">
        <f t="shared" si="4"/>
        <v>42817</v>
      </c>
      <c r="Z42" s="23">
        <f t="shared" si="4"/>
        <v>42818</v>
      </c>
      <c r="AA42" s="23">
        <f t="shared" si="4"/>
        <v>42819</v>
      </c>
      <c r="AB42" s="23">
        <f t="shared" si="4"/>
        <v>42820</v>
      </c>
      <c r="AC42" s="23">
        <f t="shared" si="4"/>
        <v>42821</v>
      </c>
      <c r="AD42" s="23">
        <f t="shared" si="4"/>
        <v>42822</v>
      </c>
      <c r="AE42" s="23">
        <f t="shared" si="4"/>
        <v>42823</v>
      </c>
      <c r="AF42" s="23">
        <f t="shared" si="4"/>
        <v>42824</v>
      </c>
      <c r="AG42" s="23">
        <f t="shared" si="4"/>
        <v>42825</v>
      </c>
    </row>
    <row r="43" spans="1:33" x14ac:dyDescent="0.25">
      <c r="A43" s="16" t="s">
        <v>42</v>
      </c>
      <c r="B43" s="16" t="s">
        <v>33</v>
      </c>
      <c r="C43" s="19">
        <f>C42</f>
        <v>42795</v>
      </c>
      <c r="D43" s="19">
        <f t="shared" ref="D43:AG43" si="5">D42</f>
        <v>42796</v>
      </c>
      <c r="E43" s="19">
        <f t="shared" si="5"/>
        <v>42797</v>
      </c>
      <c r="F43" s="19">
        <f t="shared" si="5"/>
        <v>42798</v>
      </c>
      <c r="G43" s="19">
        <f t="shared" si="5"/>
        <v>42799</v>
      </c>
      <c r="H43" s="19">
        <f t="shared" si="5"/>
        <v>42800</v>
      </c>
      <c r="I43" s="19">
        <f t="shared" si="5"/>
        <v>42801</v>
      </c>
      <c r="J43" s="19">
        <f t="shared" si="5"/>
        <v>42802</v>
      </c>
      <c r="K43" s="19">
        <f t="shared" si="5"/>
        <v>42803</v>
      </c>
      <c r="L43" s="19">
        <f t="shared" si="5"/>
        <v>42804</v>
      </c>
      <c r="M43" s="19">
        <f t="shared" si="5"/>
        <v>42805</v>
      </c>
      <c r="N43" s="19">
        <f t="shared" si="5"/>
        <v>42806</v>
      </c>
      <c r="O43" s="19">
        <f t="shared" si="5"/>
        <v>42807</v>
      </c>
      <c r="P43" s="19">
        <f t="shared" si="5"/>
        <v>42808</v>
      </c>
      <c r="Q43" s="19">
        <f t="shared" si="5"/>
        <v>42809</v>
      </c>
      <c r="R43" s="19">
        <f t="shared" si="5"/>
        <v>42810</v>
      </c>
      <c r="S43" s="19">
        <f t="shared" si="5"/>
        <v>42811</v>
      </c>
      <c r="T43" s="19">
        <f t="shared" si="5"/>
        <v>42812</v>
      </c>
      <c r="U43" s="19">
        <f t="shared" si="5"/>
        <v>42813</v>
      </c>
      <c r="V43" s="19">
        <f t="shared" si="5"/>
        <v>42814</v>
      </c>
      <c r="W43" s="19">
        <f t="shared" si="5"/>
        <v>42815</v>
      </c>
      <c r="X43" s="19">
        <f t="shared" si="5"/>
        <v>42816</v>
      </c>
      <c r="Y43" s="19">
        <f t="shared" si="5"/>
        <v>42817</v>
      </c>
      <c r="Z43" s="19">
        <f t="shared" si="5"/>
        <v>42818</v>
      </c>
      <c r="AA43" s="19">
        <f t="shared" si="5"/>
        <v>42819</v>
      </c>
      <c r="AB43" s="19">
        <f t="shared" si="5"/>
        <v>42820</v>
      </c>
      <c r="AC43" s="19">
        <f t="shared" si="5"/>
        <v>42821</v>
      </c>
      <c r="AD43" s="19">
        <f t="shared" si="5"/>
        <v>42822</v>
      </c>
      <c r="AE43" s="19">
        <f t="shared" si="5"/>
        <v>42823</v>
      </c>
      <c r="AF43" s="19">
        <f t="shared" si="5"/>
        <v>42824</v>
      </c>
      <c r="AG43" s="19">
        <f t="shared" si="5"/>
        <v>42825</v>
      </c>
    </row>
    <row r="44" spans="1:33" x14ac:dyDescent="0.25">
      <c r="A44" s="14">
        <v>1</v>
      </c>
      <c r="B44" s="15"/>
      <c r="C44" s="31"/>
      <c r="D44" s="25"/>
      <c r="E44" s="26"/>
      <c r="F44" s="26"/>
      <c r="G44" s="26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</row>
    <row r="45" spans="1:33" x14ac:dyDescent="0.25">
      <c r="A45" s="14">
        <v>2</v>
      </c>
      <c r="B45" s="15"/>
      <c r="C45" s="20"/>
      <c r="D45" s="25"/>
      <c r="E45" s="25"/>
      <c r="F45" s="25"/>
      <c r="G45" s="25"/>
      <c r="H45" s="30"/>
      <c r="I45" s="30"/>
      <c r="J45" s="30"/>
      <c r="K45" s="30"/>
      <c r="L45" s="25"/>
      <c r="M45" s="25"/>
      <c r="N45" s="25"/>
      <c r="O45" s="25"/>
      <c r="P45" s="25"/>
      <c r="Q45" s="25"/>
      <c r="R45" s="25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x14ac:dyDescent="0.25">
      <c r="A46" s="14">
        <v>3</v>
      </c>
      <c r="B46" s="15"/>
      <c r="C46" s="20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x14ac:dyDescent="0.25">
      <c r="A47" s="14">
        <v>4</v>
      </c>
      <c r="B47" s="15"/>
      <c r="C47" s="20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x14ac:dyDescent="0.25">
      <c r="A48" s="14">
        <v>5</v>
      </c>
      <c r="B48" s="15"/>
      <c r="C48" s="20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x14ac:dyDescent="0.25">
      <c r="A49" s="14">
        <v>6</v>
      </c>
      <c r="B49" s="15"/>
      <c r="C49" s="20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x14ac:dyDescent="0.25">
      <c r="A50" s="14">
        <v>7</v>
      </c>
      <c r="B50" s="15"/>
      <c r="C50" s="20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x14ac:dyDescent="0.25">
      <c r="A51" s="14">
        <v>8</v>
      </c>
      <c r="B51" s="15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x14ac:dyDescent="0.25">
      <c r="A52" s="14">
        <v>9</v>
      </c>
      <c r="B52" s="15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x14ac:dyDescent="0.25">
      <c r="A53" s="14">
        <v>10</v>
      </c>
      <c r="B53" s="15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x14ac:dyDescent="0.25">
      <c r="A54" s="14">
        <v>11</v>
      </c>
      <c r="B54" s="15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x14ac:dyDescent="0.25">
      <c r="A55" s="14">
        <v>12</v>
      </c>
      <c r="B55" s="15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x14ac:dyDescent="0.25">
      <c r="A56" s="14">
        <v>13</v>
      </c>
      <c r="B56" s="15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x14ac:dyDescent="0.25">
      <c r="A57" s="14">
        <v>14</v>
      </c>
      <c r="B57" s="15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x14ac:dyDescent="0.25">
      <c r="A58" s="14">
        <v>15</v>
      </c>
      <c r="B58" s="15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x14ac:dyDescent="0.25">
      <c r="A59" s="14">
        <v>16</v>
      </c>
      <c r="B59" s="15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x14ac:dyDescent="0.25">
      <c r="A60" s="14">
        <v>17</v>
      </c>
      <c r="B60" s="15"/>
      <c r="C60" s="30"/>
      <c r="D60" s="30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2" spans="1:33" x14ac:dyDescent="0.25">
      <c r="A62" s="22">
        <v>2017</v>
      </c>
      <c r="B62" s="22" t="s">
        <v>9</v>
      </c>
      <c r="C62" s="23">
        <f>DATE(A62,MONTH(1&amp;B62),1)</f>
        <v>42826</v>
      </c>
      <c r="D62" s="23">
        <f>C62+1</f>
        <v>42827</v>
      </c>
      <c r="E62" s="23">
        <f t="shared" ref="E62:AF62" si="6">D62+1</f>
        <v>42828</v>
      </c>
      <c r="F62" s="23">
        <f t="shared" si="6"/>
        <v>42829</v>
      </c>
      <c r="G62" s="23">
        <f t="shared" si="6"/>
        <v>42830</v>
      </c>
      <c r="H62" s="23">
        <f t="shared" si="6"/>
        <v>42831</v>
      </c>
      <c r="I62" s="23">
        <f t="shared" si="6"/>
        <v>42832</v>
      </c>
      <c r="J62" s="23">
        <f t="shared" si="6"/>
        <v>42833</v>
      </c>
      <c r="K62" s="23">
        <f t="shared" si="6"/>
        <v>42834</v>
      </c>
      <c r="L62" s="23">
        <f t="shared" si="6"/>
        <v>42835</v>
      </c>
      <c r="M62" s="23">
        <f t="shared" si="6"/>
        <v>42836</v>
      </c>
      <c r="N62" s="23">
        <f t="shared" si="6"/>
        <v>42837</v>
      </c>
      <c r="O62" s="23">
        <f t="shared" si="6"/>
        <v>42838</v>
      </c>
      <c r="P62" s="23">
        <f t="shared" si="6"/>
        <v>42839</v>
      </c>
      <c r="Q62" s="23">
        <f t="shared" si="6"/>
        <v>42840</v>
      </c>
      <c r="R62" s="23">
        <f t="shared" si="6"/>
        <v>42841</v>
      </c>
      <c r="S62" s="23">
        <f t="shared" si="6"/>
        <v>42842</v>
      </c>
      <c r="T62" s="23">
        <f t="shared" si="6"/>
        <v>42843</v>
      </c>
      <c r="U62" s="23">
        <f t="shared" si="6"/>
        <v>42844</v>
      </c>
      <c r="V62" s="23">
        <f t="shared" si="6"/>
        <v>42845</v>
      </c>
      <c r="W62" s="23">
        <f t="shared" si="6"/>
        <v>42846</v>
      </c>
      <c r="X62" s="23">
        <f t="shared" si="6"/>
        <v>42847</v>
      </c>
      <c r="Y62" s="23">
        <f t="shared" si="6"/>
        <v>42848</v>
      </c>
      <c r="Z62" s="23">
        <f t="shared" si="6"/>
        <v>42849</v>
      </c>
      <c r="AA62" s="23">
        <f t="shared" si="6"/>
        <v>42850</v>
      </c>
      <c r="AB62" s="23">
        <f t="shared" si="6"/>
        <v>42851</v>
      </c>
      <c r="AC62" s="23">
        <f t="shared" si="6"/>
        <v>42852</v>
      </c>
      <c r="AD62" s="23">
        <f t="shared" si="6"/>
        <v>42853</v>
      </c>
      <c r="AE62" s="23">
        <f t="shared" si="6"/>
        <v>42854</v>
      </c>
      <c r="AF62" s="23">
        <f t="shared" si="6"/>
        <v>42855</v>
      </c>
      <c r="AG62" s="21"/>
    </row>
    <row r="63" spans="1:33" x14ac:dyDescent="0.25">
      <c r="A63" s="16" t="s">
        <v>42</v>
      </c>
      <c r="B63" s="16" t="s">
        <v>33</v>
      </c>
      <c r="C63" s="19">
        <f>C62</f>
        <v>42826</v>
      </c>
      <c r="D63" s="19">
        <f t="shared" ref="D63:AF63" si="7">D62</f>
        <v>42827</v>
      </c>
      <c r="E63" s="19">
        <f t="shared" si="7"/>
        <v>42828</v>
      </c>
      <c r="F63" s="19">
        <f t="shared" si="7"/>
        <v>42829</v>
      </c>
      <c r="G63" s="19">
        <f t="shared" si="7"/>
        <v>42830</v>
      </c>
      <c r="H63" s="19">
        <f t="shared" si="7"/>
        <v>42831</v>
      </c>
      <c r="I63" s="19">
        <f t="shared" si="7"/>
        <v>42832</v>
      </c>
      <c r="J63" s="19">
        <f t="shared" si="7"/>
        <v>42833</v>
      </c>
      <c r="K63" s="19">
        <f t="shared" si="7"/>
        <v>42834</v>
      </c>
      <c r="L63" s="19">
        <f t="shared" si="7"/>
        <v>42835</v>
      </c>
      <c r="M63" s="19">
        <f t="shared" si="7"/>
        <v>42836</v>
      </c>
      <c r="N63" s="19">
        <f t="shared" si="7"/>
        <v>42837</v>
      </c>
      <c r="O63" s="19">
        <f t="shared" si="7"/>
        <v>42838</v>
      </c>
      <c r="P63" s="19">
        <f t="shared" si="7"/>
        <v>42839</v>
      </c>
      <c r="Q63" s="19">
        <f t="shared" si="7"/>
        <v>42840</v>
      </c>
      <c r="R63" s="19">
        <f t="shared" si="7"/>
        <v>42841</v>
      </c>
      <c r="S63" s="19">
        <f t="shared" si="7"/>
        <v>42842</v>
      </c>
      <c r="T63" s="19">
        <f t="shared" si="7"/>
        <v>42843</v>
      </c>
      <c r="U63" s="19">
        <f t="shared" si="7"/>
        <v>42844</v>
      </c>
      <c r="V63" s="19">
        <f t="shared" si="7"/>
        <v>42845</v>
      </c>
      <c r="W63" s="19">
        <f t="shared" si="7"/>
        <v>42846</v>
      </c>
      <c r="X63" s="19">
        <f t="shared" si="7"/>
        <v>42847</v>
      </c>
      <c r="Y63" s="19">
        <f t="shared" si="7"/>
        <v>42848</v>
      </c>
      <c r="Z63" s="19">
        <f t="shared" si="7"/>
        <v>42849</v>
      </c>
      <c r="AA63" s="19">
        <f t="shared" si="7"/>
        <v>42850</v>
      </c>
      <c r="AB63" s="19">
        <f t="shared" si="7"/>
        <v>42851</v>
      </c>
      <c r="AC63" s="19">
        <f t="shared" si="7"/>
        <v>42852</v>
      </c>
      <c r="AD63" s="19">
        <f t="shared" si="7"/>
        <v>42853</v>
      </c>
      <c r="AE63" s="19">
        <f t="shared" si="7"/>
        <v>42854</v>
      </c>
      <c r="AF63" s="19">
        <f t="shared" si="7"/>
        <v>42855</v>
      </c>
      <c r="AG63" s="21"/>
    </row>
    <row r="64" spans="1:33" x14ac:dyDescent="0.25">
      <c r="A64" s="14">
        <v>1</v>
      </c>
      <c r="B64" s="15"/>
      <c r="C64" s="31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1"/>
    </row>
    <row r="65" spans="1:33" x14ac:dyDescent="0.25">
      <c r="A65" s="14">
        <v>2</v>
      </c>
      <c r="B65" s="15"/>
      <c r="C65" s="20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1"/>
    </row>
    <row r="66" spans="1:33" x14ac:dyDescent="0.25">
      <c r="A66" s="14">
        <v>3</v>
      </c>
      <c r="B66" s="15"/>
      <c r="C66" s="20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1"/>
    </row>
    <row r="67" spans="1:33" x14ac:dyDescent="0.25">
      <c r="A67" s="14">
        <v>4</v>
      </c>
      <c r="B67" s="15"/>
      <c r="C67" s="20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1"/>
    </row>
    <row r="68" spans="1:33" x14ac:dyDescent="0.25">
      <c r="A68" s="14">
        <v>5</v>
      </c>
      <c r="B68" s="15"/>
      <c r="C68" s="20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1"/>
    </row>
    <row r="69" spans="1:33" x14ac:dyDescent="0.25">
      <c r="A69" s="14">
        <v>6</v>
      </c>
      <c r="B69" s="15"/>
      <c r="C69" s="20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1"/>
    </row>
    <row r="70" spans="1:33" x14ac:dyDescent="0.25">
      <c r="A70" s="14">
        <v>7</v>
      </c>
      <c r="B70" s="15"/>
      <c r="C70" s="20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1"/>
    </row>
    <row r="71" spans="1:33" x14ac:dyDescent="0.25">
      <c r="A71" s="14">
        <v>8</v>
      </c>
      <c r="B71" s="15"/>
      <c r="C71" s="20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1"/>
    </row>
    <row r="72" spans="1:33" x14ac:dyDescent="0.25">
      <c r="A72" s="14">
        <v>9</v>
      </c>
      <c r="B72" s="15"/>
      <c r="C72" s="20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1"/>
    </row>
    <row r="73" spans="1:33" x14ac:dyDescent="0.25">
      <c r="A73" s="14">
        <v>10</v>
      </c>
      <c r="B73" s="15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1"/>
    </row>
    <row r="74" spans="1:33" x14ac:dyDescent="0.25">
      <c r="A74" s="14">
        <v>11</v>
      </c>
      <c r="B74" s="15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1"/>
    </row>
    <row r="75" spans="1:33" x14ac:dyDescent="0.25">
      <c r="A75" s="14">
        <v>12</v>
      </c>
      <c r="B75" s="15"/>
      <c r="C75" s="20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1"/>
    </row>
    <row r="76" spans="1:33" x14ac:dyDescent="0.25">
      <c r="A76" s="14">
        <v>13</v>
      </c>
      <c r="B76" s="15"/>
      <c r="C76" s="20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1"/>
    </row>
    <row r="77" spans="1:33" x14ac:dyDescent="0.25">
      <c r="A77" s="14">
        <v>14</v>
      </c>
      <c r="B77" s="15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1"/>
    </row>
    <row r="78" spans="1:33" x14ac:dyDescent="0.25">
      <c r="A78" s="14">
        <v>15</v>
      </c>
      <c r="B78" s="15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1"/>
    </row>
    <row r="79" spans="1:33" x14ac:dyDescent="0.25">
      <c r="A79" s="14">
        <v>16</v>
      </c>
      <c r="B79" s="15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1"/>
    </row>
    <row r="80" spans="1:33" x14ac:dyDescent="0.25">
      <c r="A80" s="14">
        <v>17</v>
      </c>
      <c r="B80" s="1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1"/>
    </row>
    <row r="82" spans="1:33" x14ac:dyDescent="0.25">
      <c r="A82" s="22">
        <v>2017</v>
      </c>
      <c r="B82" s="22" t="s">
        <v>10</v>
      </c>
      <c r="C82" s="23">
        <f>DATE(A82,MONTH(1&amp;B82),1)</f>
        <v>42856</v>
      </c>
      <c r="D82" s="23">
        <f>C82+1</f>
        <v>42857</v>
      </c>
      <c r="E82" s="23">
        <f t="shared" ref="E82:AG82" si="8">D82+1</f>
        <v>42858</v>
      </c>
      <c r="F82" s="23">
        <f t="shared" si="8"/>
        <v>42859</v>
      </c>
      <c r="G82" s="23">
        <f t="shared" si="8"/>
        <v>42860</v>
      </c>
      <c r="H82" s="23">
        <f t="shared" si="8"/>
        <v>42861</v>
      </c>
      <c r="I82" s="23">
        <f t="shared" si="8"/>
        <v>42862</v>
      </c>
      <c r="J82" s="23">
        <f t="shared" si="8"/>
        <v>42863</v>
      </c>
      <c r="K82" s="23">
        <f t="shared" si="8"/>
        <v>42864</v>
      </c>
      <c r="L82" s="23">
        <f t="shared" si="8"/>
        <v>42865</v>
      </c>
      <c r="M82" s="23">
        <f t="shared" si="8"/>
        <v>42866</v>
      </c>
      <c r="N82" s="23">
        <f t="shared" si="8"/>
        <v>42867</v>
      </c>
      <c r="O82" s="23">
        <f t="shared" si="8"/>
        <v>42868</v>
      </c>
      <c r="P82" s="23">
        <f t="shared" si="8"/>
        <v>42869</v>
      </c>
      <c r="Q82" s="23">
        <f t="shared" si="8"/>
        <v>42870</v>
      </c>
      <c r="R82" s="23">
        <f t="shared" si="8"/>
        <v>42871</v>
      </c>
      <c r="S82" s="23">
        <f t="shared" si="8"/>
        <v>42872</v>
      </c>
      <c r="T82" s="23">
        <f t="shared" si="8"/>
        <v>42873</v>
      </c>
      <c r="U82" s="23">
        <f t="shared" si="8"/>
        <v>42874</v>
      </c>
      <c r="V82" s="23">
        <f t="shared" si="8"/>
        <v>42875</v>
      </c>
      <c r="W82" s="23">
        <f t="shared" si="8"/>
        <v>42876</v>
      </c>
      <c r="X82" s="23">
        <f t="shared" si="8"/>
        <v>42877</v>
      </c>
      <c r="Y82" s="23">
        <f t="shared" si="8"/>
        <v>42878</v>
      </c>
      <c r="Z82" s="23">
        <f t="shared" si="8"/>
        <v>42879</v>
      </c>
      <c r="AA82" s="23">
        <f t="shared" si="8"/>
        <v>42880</v>
      </c>
      <c r="AB82" s="23">
        <f t="shared" si="8"/>
        <v>42881</v>
      </c>
      <c r="AC82" s="23">
        <f t="shared" si="8"/>
        <v>42882</v>
      </c>
      <c r="AD82" s="23">
        <f t="shared" si="8"/>
        <v>42883</v>
      </c>
      <c r="AE82" s="23">
        <f t="shared" si="8"/>
        <v>42884</v>
      </c>
      <c r="AF82" s="23">
        <f t="shared" si="8"/>
        <v>42885</v>
      </c>
      <c r="AG82" s="23">
        <f t="shared" si="8"/>
        <v>42886</v>
      </c>
    </row>
    <row r="83" spans="1:33" x14ac:dyDescent="0.25">
      <c r="A83" s="16" t="s">
        <v>42</v>
      </c>
      <c r="B83" s="16" t="s">
        <v>33</v>
      </c>
      <c r="C83" s="19">
        <f>C82</f>
        <v>42856</v>
      </c>
      <c r="D83" s="19">
        <f t="shared" ref="D83:AG83" si="9">D82</f>
        <v>42857</v>
      </c>
      <c r="E83" s="19">
        <f t="shared" si="9"/>
        <v>42858</v>
      </c>
      <c r="F83" s="19">
        <f t="shared" si="9"/>
        <v>42859</v>
      </c>
      <c r="G83" s="19">
        <f t="shared" si="9"/>
        <v>42860</v>
      </c>
      <c r="H83" s="19">
        <f t="shared" si="9"/>
        <v>42861</v>
      </c>
      <c r="I83" s="19">
        <f t="shared" si="9"/>
        <v>42862</v>
      </c>
      <c r="J83" s="19">
        <f t="shared" si="9"/>
        <v>42863</v>
      </c>
      <c r="K83" s="19">
        <f t="shared" si="9"/>
        <v>42864</v>
      </c>
      <c r="L83" s="19">
        <f t="shared" si="9"/>
        <v>42865</v>
      </c>
      <c r="M83" s="19">
        <f t="shared" si="9"/>
        <v>42866</v>
      </c>
      <c r="N83" s="19">
        <f t="shared" si="9"/>
        <v>42867</v>
      </c>
      <c r="O83" s="19">
        <f t="shared" si="9"/>
        <v>42868</v>
      </c>
      <c r="P83" s="19">
        <f t="shared" si="9"/>
        <v>42869</v>
      </c>
      <c r="Q83" s="19">
        <f t="shared" si="9"/>
        <v>42870</v>
      </c>
      <c r="R83" s="19">
        <f t="shared" si="9"/>
        <v>42871</v>
      </c>
      <c r="S83" s="19">
        <f t="shared" si="9"/>
        <v>42872</v>
      </c>
      <c r="T83" s="19">
        <f t="shared" si="9"/>
        <v>42873</v>
      </c>
      <c r="U83" s="19">
        <f t="shared" si="9"/>
        <v>42874</v>
      </c>
      <c r="V83" s="19">
        <f t="shared" si="9"/>
        <v>42875</v>
      </c>
      <c r="W83" s="19">
        <f t="shared" si="9"/>
        <v>42876</v>
      </c>
      <c r="X83" s="19">
        <f t="shared" si="9"/>
        <v>42877</v>
      </c>
      <c r="Y83" s="19">
        <f t="shared" si="9"/>
        <v>42878</v>
      </c>
      <c r="Z83" s="19">
        <f t="shared" si="9"/>
        <v>42879</v>
      </c>
      <c r="AA83" s="19">
        <f t="shared" si="9"/>
        <v>42880</v>
      </c>
      <c r="AB83" s="19">
        <f t="shared" si="9"/>
        <v>42881</v>
      </c>
      <c r="AC83" s="19">
        <f t="shared" si="9"/>
        <v>42882</v>
      </c>
      <c r="AD83" s="19">
        <f t="shared" si="9"/>
        <v>42883</v>
      </c>
      <c r="AE83" s="19">
        <f t="shared" si="9"/>
        <v>42884</v>
      </c>
      <c r="AF83" s="19">
        <f t="shared" si="9"/>
        <v>42885</v>
      </c>
      <c r="AG83" s="19">
        <f t="shared" si="9"/>
        <v>42886</v>
      </c>
    </row>
    <row r="84" spans="1:33" x14ac:dyDescent="0.25">
      <c r="A84" s="14">
        <v>1</v>
      </c>
      <c r="B84" s="15"/>
      <c r="C84" s="31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</row>
    <row r="85" spans="1:33" x14ac:dyDescent="0.25">
      <c r="A85" s="14">
        <v>2</v>
      </c>
      <c r="B85" s="15"/>
      <c r="C85" s="20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x14ac:dyDescent="0.25">
      <c r="A86" s="14">
        <v>3</v>
      </c>
      <c r="B86" s="15"/>
      <c r="C86" s="20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x14ac:dyDescent="0.25">
      <c r="A87" s="14">
        <v>4</v>
      </c>
      <c r="B87" s="15"/>
      <c r="C87" s="20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x14ac:dyDescent="0.25">
      <c r="A88" s="14">
        <v>5</v>
      </c>
      <c r="B88" s="15"/>
      <c r="C88" s="20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x14ac:dyDescent="0.25">
      <c r="A89" s="14">
        <v>6</v>
      </c>
      <c r="B89" s="15"/>
      <c r="C89" s="20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x14ac:dyDescent="0.25">
      <c r="A90" s="14">
        <v>7</v>
      </c>
      <c r="B90" s="15"/>
      <c r="C90" s="20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x14ac:dyDescent="0.25">
      <c r="A91" s="14">
        <v>8</v>
      </c>
      <c r="B91" s="15"/>
      <c r="C91" s="20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x14ac:dyDescent="0.25">
      <c r="A92" s="14">
        <v>9</v>
      </c>
      <c r="B92" s="15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x14ac:dyDescent="0.25">
      <c r="A93" s="14">
        <v>10</v>
      </c>
      <c r="B93" s="15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x14ac:dyDescent="0.25">
      <c r="A94" s="14">
        <v>11</v>
      </c>
      <c r="B94" s="15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x14ac:dyDescent="0.25">
      <c r="A95" s="14">
        <v>12</v>
      </c>
      <c r="B95" s="15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</row>
    <row r="96" spans="1:33" x14ac:dyDescent="0.25">
      <c r="A96" s="14">
        <v>13</v>
      </c>
      <c r="B96" s="15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</row>
    <row r="97" spans="1:33" x14ac:dyDescent="0.25">
      <c r="A97" s="14">
        <v>14</v>
      </c>
      <c r="B97" s="15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</row>
    <row r="98" spans="1:33" x14ac:dyDescent="0.25">
      <c r="A98" s="14">
        <v>15</v>
      </c>
      <c r="B98" s="15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</row>
    <row r="99" spans="1:33" x14ac:dyDescent="0.25">
      <c r="A99" s="14">
        <v>16</v>
      </c>
      <c r="B99" s="15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</row>
    <row r="100" spans="1:33" x14ac:dyDescent="0.25">
      <c r="A100" s="14">
        <v>17</v>
      </c>
      <c r="B100" s="1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</row>
    <row r="102" spans="1:33" x14ac:dyDescent="0.25">
      <c r="A102" s="22">
        <v>2017</v>
      </c>
      <c r="B102" s="22" t="s">
        <v>11</v>
      </c>
      <c r="C102" s="23">
        <f>DATE(A102,MONTH(1&amp;B102),1)</f>
        <v>42887</v>
      </c>
      <c r="D102" s="23">
        <f>C102+1</f>
        <v>42888</v>
      </c>
      <c r="E102" s="23">
        <f t="shared" ref="E102:AF102" si="10">D102+1</f>
        <v>42889</v>
      </c>
      <c r="F102" s="23">
        <f t="shared" si="10"/>
        <v>42890</v>
      </c>
      <c r="G102" s="23">
        <f t="shared" si="10"/>
        <v>42891</v>
      </c>
      <c r="H102" s="23">
        <f t="shared" si="10"/>
        <v>42892</v>
      </c>
      <c r="I102" s="23">
        <f t="shared" si="10"/>
        <v>42893</v>
      </c>
      <c r="J102" s="23">
        <f t="shared" si="10"/>
        <v>42894</v>
      </c>
      <c r="K102" s="23">
        <f t="shared" si="10"/>
        <v>42895</v>
      </c>
      <c r="L102" s="23">
        <f t="shared" si="10"/>
        <v>42896</v>
      </c>
      <c r="M102" s="23">
        <f t="shared" si="10"/>
        <v>42897</v>
      </c>
      <c r="N102" s="23">
        <f t="shared" si="10"/>
        <v>42898</v>
      </c>
      <c r="O102" s="23">
        <f t="shared" si="10"/>
        <v>42899</v>
      </c>
      <c r="P102" s="23">
        <f t="shared" si="10"/>
        <v>42900</v>
      </c>
      <c r="Q102" s="23">
        <f t="shared" si="10"/>
        <v>42901</v>
      </c>
      <c r="R102" s="23">
        <f t="shared" si="10"/>
        <v>42902</v>
      </c>
      <c r="S102" s="23">
        <f t="shared" si="10"/>
        <v>42903</v>
      </c>
      <c r="T102" s="23">
        <f t="shared" si="10"/>
        <v>42904</v>
      </c>
      <c r="U102" s="23">
        <f t="shared" si="10"/>
        <v>42905</v>
      </c>
      <c r="V102" s="23">
        <f t="shared" si="10"/>
        <v>42906</v>
      </c>
      <c r="W102" s="23">
        <f t="shared" si="10"/>
        <v>42907</v>
      </c>
      <c r="X102" s="23">
        <f t="shared" si="10"/>
        <v>42908</v>
      </c>
      <c r="Y102" s="23">
        <f t="shared" si="10"/>
        <v>42909</v>
      </c>
      <c r="Z102" s="23">
        <f t="shared" si="10"/>
        <v>42910</v>
      </c>
      <c r="AA102" s="23">
        <f t="shared" si="10"/>
        <v>42911</v>
      </c>
      <c r="AB102" s="23">
        <f t="shared" si="10"/>
        <v>42912</v>
      </c>
      <c r="AC102" s="23">
        <f t="shared" si="10"/>
        <v>42913</v>
      </c>
      <c r="AD102" s="23">
        <f t="shared" si="10"/>
        <v>42914</v>
      </c>
      <c r="AE102" s="23">
        <f t="shared" si="10"/>
        <v>42915</v>
      </c>
      <c r="AF102" s="23">
        <f t="shared" si="10"/>
        <v>42916</v>
      </c>
      <c r="AG102" s="21"/>
    </row>
    <row r="103" spans="1:33" x14ac:dyDescent="0.25">
      <c r="A103" s="16" t="s">
        <v>42</v>
      </c>
      <c r="B103" s="16" t="s">
        <v>33</v>
      </c>
      <c r="C103" s="19">
        <f>C102</f>
        <v>42887</v>
      </c>
      <c r="D103" s="19">
        <f t="shared" ref="D103:AF103" si="11">D102</f>
        <v>42888</v>
      </c>
      <c r="E103" s="19">
        <f t="shared" si="11"/>
        <v>42889</v>
      </c>
      <c r="F103" s="19">
        <f t="shared" si="11"/>
        <v>42890</v>
      </c>
      <c r="G103" s="19">
        <f t="shared" si="11"/>
        <v>42891</v>
      </c>
      <c r="H103" s="19">
        <f t="shared" si="11"/>
        <v>42892</v>
      </c>
      <c r="I103" s="19">
        <f t="shared" si="11"/>
        <v>42893</v>
      </c>
      <c r="J103" s="19">
        <f t="shared" si="11"/>
        <v>42894</v>
      </c>
      <c r="K103" s="19">
        <f t="shared" si="11"/>
        <v>42895</v>
      </c>
      <c r="L103" s="19">
        <f t="shared" si="11"/>
        <v>42896</v>
      </c>
      <c r="M103" s="19">
        <f t="shared" si="11"/>
        <v>42897</v>
      </c>
      <c r="N103" s="19">
        <f t="shared" si="11"/>
        <v>42898</v>
      </c>
      <c r="O103" s="19">
        <f t="shared" si="11"/>
        <v>42899</v>
      </c>
      <c r="P103" s="19">
        <f t="shared" si="11"/>
        <v>42900</v>
      </c>
      <c r="Q103" s="19">
        <f t="shared" si="11"/>
        <v>42901</v>
      </c>
      <c r="R103" s="19">
        <f t="shared" si="11"/>
        <v>42902</v>
      </c>
      <c r="S103" s="19">
        <f t="shared" si="11"/>
        <v>42903</v>
      </c>
      <c r="T103" s="19">
        <f t="shared" si="11"/>
        <v>42904</v>
      </c>
      <c r="U103" s="19">
        <f t="shared" si="11"/>
        <v>42905</v>
      </c>
      <c r="V103" s="19">
        <f t="shared" si="11"/>
        <v>42906</v>
      </c>
      <c r="W103" s="19">
        <f t="shared" si="11"/>
        <v>42907</v>
      </c>
      <c r="X103" s="19">
        <f t="shared" si="11"/>
        <v>42908</v>
      </c>
      <c r="Y103" s="19">
        <f t="shared" si="11"/>
        <v>42909</v>
      </c>
      <c r="Z103" s="19">
        <f t="shared" si="11"/>
        <v>42910</v>
      </c>
      <c r="AA103" s="19">
        <f t="shared" si="11"/>
        <v>42911</v>
      </c>
      <c r="AB103" s="19">
        <f t="shared" si="11"/>
        <v>42912</v>
      </c>
      <c r="AC103" s="19">
        <f t="shared" si="11"/>
        <v>42913</v>
      </c>
      <c r="AD103" s="19">
        <f t="shared" si="11"/>
        <v>42914</v>
      </c>
      <c r="AE103" s="19">
        <f t="shared" si="11"/>
        <v>42915</v>
      </c>
      <c r="AF103" s="19">
        <f t="shared" si="11"/>
        <v>42916</v>
      </c>
      <c r="AG103" s="21"/>
    </row>
    <row r="104" spans="1:33" x14ac:dyDescent="0.25">
      <c r="A104" s="14">
        <v>1</v>
      </c>
      <c r="B104" s="15"/>
      <c r="C104" s="31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1"/>
    </row>
    <row r="105" spans="1:33" x14ac:dyDescent="0.25">
      <c r="A105" s="14">
        <v>2</v>
      </c>
      <c r="B105" s="15"/>
      <c r="C105" s="20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1"/>
    </row>
    <row r="106" spans="1:33" x14ac:dyDescent="0.25">
      <c r="A106" s="14">
        <v>3</v>
      </c>
      <c r="B106" s="15"/>
      <c r="C106" s="20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1"/>
    </row>
    <row r="107" spans="1:33" x14ac:dyDescent="0.25">
      <c r="A107" s="14">
        <v>4</v>
      </c>
      <c r="B107" s="15"/>
      <c r="C107" s="20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1"/>
    </row>
    <row r="108" spans="1:33" x14ac:dyDescent="0.25">
      <c r="A108" s="14">
        <v>5</v>
      </c>
      <c r="B108" s="15"/>
      <c r="C108" s="20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1"/>
    </row>
    <row r="109" spans="1:33" x14ac:dyDescent="0.25">
      <c r="A109" s="14">
        <v>6</v>
      </c>
      <c r="B109" s="15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1"/>
    </row>
    <row r="110" spans="1:33" x14ac:dyDescent="0.25">
      <c r="A110" s="14">
        <v>7</v>
      </c>
      <c r="B110" s="15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1"/>
    </row>
    <row r="111" spans="1:33" x14ac:dyDescent="0.25">
      <c r="A111" s="14">
        <v>8</v>
      </c>
      <c r="B111" s="15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1"/>
    </row>
    <row r="112" spans="1:33" x14ac:dyDescent="0.25">
      <c r="A112" s="14">
        <v>9</v>
      </c>
      <c r="B112" s="15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1"/>
    </row>
    <row r="113" spans="1:33" x14ac:dyDescent="0.25">
      <c r="A113" s="14">
        <v>10</v>
      </c>
      <c r="B113" s="15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1"/>
    </row>
    <row r="114" spans="1:33" x14ac:dyDescent="0.25">
      <c r="A114" s="14">
        <v>11</v>
      </c>
      <c r="B114" s="15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1"/>
    </row>
    <row r="115" spans="1:33" x14ac:dyDescent="0.25">
      <c r="A115" s="14">
        <v>12</v>
      </c>
      <c r="B115" s="15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1"/>
    </row>
    <row r="116" spans="1:33" x14ac:dyDescent="0.25">
      <c r="A116" s="14">
        <v>13</v>
      </c>
      <c r="B116" s="15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1"/>
    </row>
    <row r="117" spans="1:33" x14ac:dyDescent="0.25">
      <c r="A117" s="14">
        <v>14</v>
      </c>
      <c r="B117" s="15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1"/>
    </row>
    <row r="118" spans="1:33" x14ac:dyDescent="0.25">
      <c r="A118" s="14">
        <v>15</v>
      </c>
      <c r="B118" s="15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1"/>
    </row>
    <row r="119" spans="1:33" x14ac:dyDescent="0.25">
      <c r="A119" s="14">
        <v>16</v>
      </c>
      <c r="B119" s="15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1"/>
    </row>
    <row r="120" spans="1:33" x14ac:dyDescent="0.25">
      <c r="A120" s="14">
        <v>17</v>
      </c>
      <c r="B120" s="1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1"/>
    </row>
    <row r="122" spans="1:33" x14ac:dyDescent="0.25">
      <c r="A122" s="22">
        <v>2017</v>
      </c>
      <c r="B122" s="22" t="s">
        <v>12</v>
      </c>
      <c r="C122" s="23">
        <f>DATE(A122,MONTH(1&amp;B122),1)</f>
        <v>42917</v>
      </c>
      <c r="D122" s="23">
        <f>C122+1</f>
        <v>42918</v>
      </c>
      <c r="E122" s="23">
        <f t="shared" ref="E122:AG122" si="12">D122+1</f>
        <v>42919</v>
      </c>
      <c r="F122" s="23">
        <f t="shared" si="12"/>
        <v>42920</v>
      </c>
      <c r="G122" s="23">
        <f t="shared" si="12"/>
        <v>42921</v>
      </c>
      <c r="H122" s="23">
        <f t="shared" si="12"/>
        <v>42922</v>
      </c>
      <c r="I122" s="23">
        <f t="shared" si="12"/>
        <v>42923</v>
      </c>
      <c r="J122" s="23">
        <f t="shared" si="12"/>
        <v>42924</v>
      </c>
      <c r="K122" s="23">
        <f t="shared" si="12"/>
        <v>42925</v>
      </c>
      <c r="L122" s="23">
        <f t="shared" si="12"/>
        <v>42926</v>
      </c>
      <c r="M122" s="23">
        <f t="shared" si="12"/>
        <v>42927</v>
      </c>
      <c r="N122" s="23">
        <f t="shared" si="12"/>
        <v>42928</v>
      </c>
      <c r="O122" s="23">
        <f t="shared" si="12"/>
        <v>42929</v>
      </c>
      <c r="P122" s="23">
        <f t="shared" si="12"/>
        <v>42930</v>
      </c>
      <c r="Q122" s="23">
        <f t="shared" si="12"/>
        <v>42931</v>
      </c>
      <c r="R122" s="23">
        <f t="shared" si="12"/>
        <v>42932</v>
      </c>
      <c r="S122" s="23">
        <f t="shared" si="12"/>
        <v>42933</v>
      </c>
      <c r="T122" s="23">
        <f t="shared" si="12"/>
        <v>42934</v>
      </c>
      <c r="U122" s="23">
        <f t="shared" si="12"/>
        <v>42935</v>
      </c>
      <c r="V122" s="23">
        <f t="shared" si="12"/>
        <v>42936</v>
      </c>
      <c r="W122" s="23">
        <f t="shared" si="12"/>
        <v>42937</v>
      </c>
      <c r="X122" s="23">
        <f t="shared" si="12"/>
        <v>42938</v>
      </c>
      <c r="Y122" s="23">
        <f t="shared" si="12"/>
        <v>42939</v>
      </c>
      <c r="Z122" s="23">
        <f t="shared" si="12"/>
        <v>42940</v>
      </c>
      <c r="AA122" s="23">
        <f t="shared" si="12"/>
        <v>42941</v>
      </c>
      <c r="AB122" s="23">
        <f t="shared" si="12"/>
        <v>42942</v>
      </c>
      <c r="AC122" s="23">
        <f t="shared" si="12"/>
        <v>42943</v>
      </c>
      <c r="AD122" s="23">
        <f t="shared" si="12"/>
        <v>42944</v>
      </c>
      <c r="AE122" s="23">
        <f t="shared" si="12"/>
        <v>42945</v>
      </c>
      <c r="AF122" s="23">
        <f t="shared" si="12"/>
        <v>42946</v>
      </c>
      <c r="AG122" s="23">
        <f t="shared" si="12"/>
        <v>42947</v>
      </c>
    </row>
    <row r="123" spans="1:33" x14ac:dyDescent="0.25">
      <c r="A123" s="16" t="s">
        <v>42</v>
      </c>
      <c r="B123" s="16" t="s">
        <v>33</v>
      </c>
      <c r="C123" s="19">
        <f>C122</f>
        <v>42917</v>
      </c>
      <c r="D123" s="19">
        <f t="shared" ref="D123:AG123" si="13">D122</f>
        <v>42918</v>
      </c>
      <c r="E123" s="19">
        <f t="shared" si="13"/>
        <v>42919</v>
      </c>
      <c r="F123" s="19">
        <f t="shared" si="13"/>
        <v>42920</v>
      </c>
      <c r="G123" s="19">
        <f t="shared" si="13"/>
        <v>42921</v>
      </c>
      <c r="H123" s="19">
        <f t="shared" si="13"/>
        <v>42922</v>
      </c>
      <c r="I123" s="19">
        <f t="shared" si="13"/>
        <v>42923</v>
      </c>
      <c r="J123" s="19">
        <f t="shared" si="13"/>
        <v>42924</v>
      </c>
      <c r="K123" s="19">
        <f t="shared" si="13"/>
        <v>42925</v>
      </c>
      <c r="L123" s="19">
        <f t="shared" si="13"/>
        <v>42926</v>
      </c>
      <c r="M123" s="19">
        <f t="shared" si="13"/>
        <v>42927</v>
      </c>
      <c r="N123" s="19">
        <f t="shared" si="13"/>
        <v>42928</v>
      </c>
      <c r="O123" s="19">
        <f t="shared" si="13"/>
        <v>42929</v>
      </c>
      <c r="P123" s="19">
        <f t="shared" si="13"/>
        <v>42930</v>
      </c>
      <c r="Q123" s="19">
        <f t="shared" si="13"/>
        <v>42931</v>
      </c>
      <c r="R123" s="19">
        <f t="shared" si="13"/>
        <v>42932</v>
      </c>
      <c r="S123" s="19">
        <f t="shared" si="13"/>
        <v>42933</v>
      </c>
      <c r="T123" s="19">
        <f t="shared" si="13"/>
        <v>42934</v>
      </c>
      <c r="U123" s="19">
        <f t="shared" si="13"/>
        <v>42935</v>
      </c>
      <c r="V123" s="19">
        <f t="shared" si="13"/>
        <v>42936</v>
      </c>
      <c r="W123" s="19">
        <f t="shared" si="13"/>
        <v>42937</v>
      </c>
      <c r="X123" s="19">
        <f t="shared" si="13"/>
        <v>42938</v>
      </c>
      <c r="Y123" s="19">
        <f t="shared" si="13"/>
        <v>42939</v>
      </c>
      <c r="Z123" s="19">
        <f t="shared" si="13"/>
        <v>42940</v>
      </c>
      <c r="AA123" s="19">
        <f t="shared" si="13"/>
        <v>42941</v>
      </c>
      <c r="AB123" s="19">
        <f t="shared" si="13"/>
        <v>42942</v>
      </c>
      <c r="AC123" s="19">
        <f t="shared" si="13"/>
        <v>42943</v>
      </c>
      <c r="AD123" s="19">
        <f t="shared" si="13"/>
        <v>42944</v>
      </c>
      <c r="AE123" s="19">
        <f t="shared" si="13"/>
        <v>42945</v>
      </c>
      <c r="AF123" s="19">
        <f t="shared" si="13"/>
        <v>42946</v>
      </c>
      <c r="AG123" s="19">
        <f t="shared" si="13"/>
        <v>42947</v>
      </c>
    </row>
    <row r="124" spans="1:33" x14ac:dyDescent="0.25">
      <c r="A124" s="14">
        <v>1</v>
      </c>
      <c r="B124" s="15"/>
      <c r="C124" s="31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</row>
    <row r="125" spans="1:33" x14ac:dyDescent="0.25">
      <c r="A125" s="14">
        <v>2</v>
      </c>
      <c r="B125" s="15"/>
      <c r="C125" s="20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</row>
    <row r="126" spans="1:33" x14ac:dyDescent="0.25">
      <c r="A126" s="14">
        <v>3</v>
      </c>
      <c r="B126" s="15"/>
      <c r="C126" s="20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</row>
    <row r="127" spans="1:33" x14ac:dyDescent="0.25">
      <c r="A127" s="14">
        <v>4</v>
      </c>
      <c r="B127" s="15"/>
      <c r="C127" s="20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</row>
    <row r="128" spans="1:33" x14ac:dyDescent="0.25">
      <c r="A128" s="14">
        <v>5</v>
      </c>
      <c r="B128" s="15"/>
      <c r="C128" s="20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</row>
    <row r="129" spans="1:33" x14ac:dyDescent="0.25">
      <c r="A129" s="14">
        <v>6</v>
      </c>
      <c r="B129" s="15"/>
      <c r="C129" s="20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</row>
    <row r="130" spans="1:33" x14ac:dyDescent="0.25">
      <c r="A130" s="14">
        <v>7</v>
      </c>
      <c r="B130" s="15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</row>
    <row r="131" spans="1:33" x14ac:dyDescent="0.25">
      <c r="A131" s="14">
        <v>8</v>
      </c>
      <c r="B131" s="15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</row>
    <row r="132" spans="1:33" x14ac:dyDescent="0.25">
      <c r="A132" s="14">
        <v>9</v>
      </c>
      <c r="B132" s="15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</row>
    <row r="133" spans="1:33" x14ac:dyDescent="0.25">
      <c r="A133" s="14">
        <v>10</v>
      </c>
      <c r="B133" s="15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</row>
    <row r="134" spans="1:33" x14ac:dyDescent="0.25">
      <c r="A134" s="14">
        <v>11</v>
      </c>
      <c r="B134" s="15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</row>
    <row r="135" spans="1:33" x14ac:dyDescent="0.25">
      <c r="A135" s="14">
        <v>12</v>
      </c>
      <c r="B135" s="15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</row>
    <row r="136" spans="1:33" x14ac:dyDescent="0.25">
      <c r="A136" s="14">
        <v>13</v>
      </c>
      <c r="B136" s="15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</row>
    <row r="137" spans="1:33" x14ac:dyDescent="0.25">
      <c r="A137" s="14">
        <v>14</v>
      </c>
      <c r="B137" s="15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</row>
    <row r="138" spans="1:33" x14ac:dyDescent="0.25">
      <c r="A138" s="14">
        <v>15</v>
      </c>
      <c r="B138" s="15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</row>
    <row r="139" spans="1:33" x14ac:dyDescent="0.25">
      <c r="A139" s="14">
        <v>16</v>
      </c>
      <c r="B139" s="15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</row>
    <row r="140" spans="1:33" x14ac:dyDescent="0.25">
      <c r="A140" s="14">
        <v>17</v>
      </c>
      <c r="B140" s="1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</row>
    <row r="142" spans="1:33" x14ac:dyDescent="0.25">
      <c r="A142" s="22">
        <v>2017</v>
      </c>
      <c r="B142" s="22" t="s">
        <v>13</v>
      </c>
      <c r="C142" s="23">
        <f>DATE(A142,MONTH(1&amp;B142),1)</f>
        <v>42948</v>
      </c>
      <c r="D142" s="23">
        <f>C142+1</f>
        <v>42949</v>
      </c>
      <c r="E142" s="23">
        <f t="shared" ref="E142:AG142" si="14">D142+1</f>
        <v>42950</v>
      </c>
      <c r="F142" s="23">
        <f t="shared" si="14"/>
        <v>42951</v>
      </c>
      <c r="G142" s="23">
        <f t="shared" si="14"/>
        <v>42952</v>
      </c>
      <c r="H142" s="23">
        <f t="shared" si="14"/>
        <v>42953</v>
      </c>
      <c r="I142" s="23">
        <f t="shared" si="14"/>
        <v>42954</v>
      </c>
      <c r="J142" s="23">
        <f t="shared" si="14"/>
        <v>42955</v>
      </c>
      <c r="K142" s="23">
        <f t="shared" si="14"/>
        <v>42956</v>
      </c>
      <c r="L142" s="23">
        <f t="shared" si="14"/>
        <v>42957</v>
      </c>
      <c r="M142" s="23">
        <f t="shared" si="14"/>
        <v>42958</v>
      </c>
      <c r="N142" s="23">
        <f t="shared" si="14"/>
        <v>42959</v>
      </c>
      <c r="O142" s="23">
        <f t="shared" si="14"/>
        <v>42960</v>
      </c>
      <c r="P142" s="23">
        <f t="shared" si="14"/>
        <v>42961</v>
      </c>
      <c r="Q142" s="23">
        <f t="shared" si="14"/>
        <v>42962</v>
      </c>
      <c r="R142" s="23">
        <f t="shared" si="14"/>
        <v>42963</v>
      </c>
      <c r="S142" s="23">
        <f t="shared" si="14"/>
        <v>42964</v>
      </c>
      <c r="T142" s="23">
        <f t="shared" si="14"/>
        <v>42965</v>
      </c>
      <c r="U142" s="23">
        <f t="shared" si="14"/>
        <v>42966</v>
      </c>
      <c r="V142" s="23">
        <f t="shared" si="14"/>
        <v>42967</v>
      </c>
      <c r="W142" s="23">
        <f t="shared" si="14"/>
        <v>42968</v>
      </c>
      <c r="X142" s="23">
        <f t="shared" si="14"/>
        <v>42969</v>
      </c>
      <c r="Y142" s="23">
        <f t="shared" si="14"/>
        <v>42970</v>
      </c>
      <c r="Z142" s="23">
        <f t="shared" si="14"/>
        <v>42971</v>
      </c>
      <c r="AA142" s="23">
        <f t="shared" si="14"/>
        <v>42972</v>
      </c>
      <c r="AB142" s="23">
        <f t="shared" si="14"/>
        <v>42973</v>
      </c>
      <c r="AC142" s="23">
        <f t="shared" si="14"/>
        <v>42974</v>
      </c>
      <c r="AD142" s="23">
        <f t="shared" si="14"/>
        <v>42975</v>
      </c>
      <c r="AE142" s="23">
        <f t="shared" si="14"/>
        <v>42976</v>
      </c>
      <c r="AF142" s="23">
        <f t="shared" si="14"/>
        <v>42977</v>
      </c>
      <c r="AG142" s="23">
        <f t="shared" si="14"/>
        <v>42978</v>
      </c>
    </row>
    <row r="143" spans="1:33" x14ac:dyDescent="0.25">
      <c r="A143" s="16" t="s">
        <v>42</v>
      </c>
      <c r="B143" s="16" t="s">
        <v>33</v>
      </c>
      <c r="C143" s="19">
        <f>C142</f>
        <v>42948</v>
      </c>
      <c r="D143" s="19">
        <f t="shared" ref="D143:AG143" si="15">D142</f>
        <v>42949</v>
      </c>
      <c r="E143" s="19">
        <f t="shared" si="15"/>
        <v>42950</v>
      </c>
      <c r="F143" s="19">
        <f t="shared" si="15"/>
        <v>42951</v>
      </c>
      <c r="G143" s="19">
        <f t="shared" si="15"/>
        <v>42952</v>
      </c>
      <c r="H143" s="19">
        <f t="shared" si="15"/>
        <v>42953</v>
      </c>
      <c r="I143" s="19">
        <f t="shared" si="15"/>
        <v>42954</v>
      </c>
      <c r="J143" s="19">
        <f t="shared" si="15"/>
        <v>42955</v>
      </c>
      <c r="K143" s="19">
        <f t="shared" si="15"/>
        <v>42956</v>
      </c>
      <c r="L143" s="19">
        <f t="shared" si="15"/>
        <v>42957</v>
      </c>
      <c r="M143" s="19">
        <f t="shared" si="15"/>
        <v>42958</v>
      </c>
      <c r="N143" s="19">
        <f t="shared" si="15"/>
        <v>42959</v>
      </c>
      <c r="O143" s="19">
        <f t="shared" si="15"/>
        <v>42960</v>
      </c>
      <c r="P143" s="19">
        <f t="shared" si="15"/>
        <v>42961</v>
      </c>
      <c r="Q143" s="19">
        <f t="shared" si="15"/>
        <v>42962</v>
      </c>
      <c r="R143" s="19">
        <f t="shared" si="15"/>
        <v>42963</v>
      </c>
      <c r="S143" s="19">
        <f t="shared" si="15"/>
        <v>42964</v>
      </c>
      <c r="T143" s="19">
        <f t="shared" si="15"/>
        <v>42965</v>
      </c>
      <c r="U143" s="19">
        <f t="shared" si="15"/>
        <v>42966</v>
      </c>
      <c r="V143" s="19">
        <f t="shared" si="15"/>
        <v>42967</v>
      </c>
      <c r="W143" s="19">
        <f t="shared" si="15"/>
        <v>42968</v>
      </c>
      <c r="X143" s="19">
        <f t="shared" si="15"/>
        <v>42969</v>
      </c>
      <c r="Y143" s="19">
        <f t="shared" si="15"/>
        <v>42970</v>
      </c>
      <c r="Z143" s="19">
        <f t="shared" si="15"/>
        <v>42971</v>
      </c>
      <c r="AA143" s="19">
        <f t="shared" si="15"/>
        <v>42972</v>
      </c>
      <c r="AB143" s="19">
        <f t="shared" si="15"/>
        <v>42973</v>
      </c>
      <c r="AC143" s="19">
        <f t="shared" si="15"/>
        <v>42974</v>
      </c>
      <c r="AD143" s="19">
        <f t="shared" si="15"/>
        <v>42975</v>
      </c>
      <c r="AE143" s="19">
        <f t="shared" si="15"/>
        <v>42976</v>
      </c>
      <c r="AF143" s="19">
        <f t="shared" si="15"/>
        <v>42977</v>
      </c>
      <c r="AG143" s="19">
        <f t="shared" si="15"/>
        <v>42978</v>
      </c>
    </row>
    <row r="144" spans="1:33" x14ac:dyDescent="0.25">
      <c r="A144" s="14">
        <v>1</v>
      </c>
      <c r="B144" s="15"/>
      <c r="C144" s="31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</row>
    <row r="145" spans="1:33" x14ac:dyDescent="0.25">
      <c r="A145" s="14">
        <v>2</v>
      </c>
      <c r="B145" s="15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</row>
    <row r="146" spans="1:33" x14ac:dyDescent="0.25">
      <c r="A146" s="14">
        <v>3</v>
      </c>
      <c r="B146" s="15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</row>
    <row r="147" spans="1:33" x14ac:dyDescent="0.25">
      <c r="A147" s="14">
        <v>4</v>
      </c>
      <c r="B147" s="15"/>
      <c r="C147" s="20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</row>
    <row r="148" spans="1:33" x14ac:dyDescent="0.25">
      <c r="A148" s="14">
        <v>5</v>
      </c>
      <c r="B148" s="15"/>
      <c r="C148" s="20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</row>
    <row r="149" spans="1:33" x14ac:dyDescent="0.25">
      <c r="A149" s="14">
        <v>6</v>
      </c>
      <c r="B149" s="15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</row>
    <row r="150" spans="1:33" x14ac:dyDescent="0.25">
      <c r="A150" s="14">
        <v>7</v>
      </c>
      <c r="B150" s="15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</row>
    <row r="151" spans="1:33" x14ac:dyDescent="0.25">
      <c r="A151" s="14">
        <v>8</v>
      </c>
      <c r="B151" s="15"/>
      <c r="C151" s="20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</row>
    <row r="152" spans="1:33" x14ac:dyDescent="0.25">
      <c r="A152" s="14">
        <v>9</v>
      </c>
      <c r="B152" s="15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</row>
    <row r="153" spans="1:33" x14ac:dyDescent="0.25">
      <c r="A153" s="14">
        <v>10</v>
      </c>
      <c r="B153" s="15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</row>
    <row r="154" spans="1:33" x14ac:dyDescent="0.25">
      <c r="A154" s="14">
        <v>11</v>
      </c>
      <c r="B154" s="15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</row>
    <row r="155" spans="1:33" x14ac:dyDescent="0.25">
      <c r="A155" s="14">
        <v>12</v>
      </c>
      <c r="B155" s="15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</row>
    <row r="156" spans="1:33" x14ac:dyDescent="0.25">
      <c r="A156" s="14">
        <v>13</v>
      </c>
      <c r="B156" s="15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</row>
    <row r="157" spans="1:33" x14ac:dyDescent="0.25">
      <c r="A157" s="14">
        <v>14</v>
      </c>
      <c r="B157" s="15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</row>
    <row r="158" spans="1:33" x14ac:dyDescent="0.25">
      <c r="A158" s="14">
        <v>15</v>
      </c>
      <c r="B158" s="15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</row>
    <row r="159" spans="1:33" x14ac:dyDescent="0.25">
      <c r="A159" s="14">
        <v>16</v>
      </c>
      <c r="B159" s="15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</row>
    <row r="160" spans="1:33" x14ac:dyDescent="0.25">
      <c r="A160" s="14">
        <v>17</v>
      </c>
      <c r="B160" s="1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</row>
    <row r="162" spans="1:33" x14ac:dyDescent="0.25">
      <c r="A162" s="22">
        <v>2017</v>
      </c>
      <c r="B162" s="22" t="s">
        <v>14</v>
      </c>
      <c r="C162" s="23">
        <f>DATE(A162,MONTH(1&amp;B162),1)</f>
        <v>42979</v>
      </c>
      <c r="D162" s="23">
        <f>C162+1</f>
        <v>42980</v>
      </c>
      <c r="E162" s="23">
        <f t="shared" ref="E162:AF162" si="16">D162+1</f>
        <v>42981</v>
      </c>
      <c r="F162" s="23">
        <f t="shared" si="16"/>
        <v>42982</v>
      </c>
      <c r="G162" s="23">
        <f t="shared" si="16"/>
        <v>42983</v>
      </c>
      <c r="H162" s="23">
        <f t="shared" si="16"/>
        <v>42984</v>
      </c>
      <c r="I162" s="23">
        <f t="shared" si="16"/>
        <v>42985</v>
      </c>
      <c r="J162" s="23">
        <f t="shared" si="16"/>
        <v>42986</v>
      </c>
      <c r="K162" s="23">
        <f t="shared" si="16"/>
        <v>42987</v>
      </c>
      <c r="L162" s="23">
        <f t="shared" si="16"/>
        <v>42988</v>
      </c>
      <c r="M162" s="23">
        <f t="shared" si="16"/>
        <v>42989</v>
      </c>
      <c r="N162" s="23">
        <f t="shared" si="16"/>
        <v>42990</v>
      </c>
      <c r="O162" s="23">
        <f t="shared" si="16"/>
        <v>42991</v>
      </c>
      <c r="P162" s="23">
        <f t="shared" si="16"/>
        <v>42992</v>
      </c>
      <c r="Q162" s="23">
        <f t="shared" si="16"/>
        <v>42993</v>
      </c>
      <c r="R162" s="23">
        <f t="shared" si="16"/>
        <v>42994</v>
      </c>
      <c r="S162" s="23">
        <f t="shared" si="16"/>
        <v>42995</v>
      </c>
      <c r="T162" s="23">
        <f t="shared" si="16"/>
        <v>42996</v>
      </c>
      <c r="U162" s="23">
        <f t="shared" si="16"/>
        <v>42997</v>
      </c>
      <c r="V162" s="23">
        <f t="shared" si="16"/>
        <v>42998</v>
      </c>
      <c r="W162" s="23">
        <f t="shared" si="16"/>
        <v>42999</v>
      </c>
      <c r="X162" s="23">
        <f t="shared" si="16"/>
        <v>43000</v>
      </c>
      <c r="Y162" s="23">
        <f t="shared" si="16"/>
        <v>43001</v>
      </c>
      <c r="Z162" s="23">
        <f t="shared" si="16"/>
        <v>43002</v>
      </c>
      <c r="AA162" s="23">
        <f t="shared" si="16"/>
        <v>43003</v>
      </c>
      <c r="AB162" s="23">
        <f t="shared" si="16"/>
        <v>43004</v>
      </c>
      <c r="AC162" s="23">
        <f t="shared" si="16"/>
        <v>43005</v>
      </c>
      <c r="AD162" s="23">
        <f t="shared" si="16"/>
        <v>43006</v>
      </c>
      <c r="AE162" s="23">
        <f t="shared" si="16"/>
        <v>43007</v>
      </c>
      <c r="AF162" s="23">
        <f t="shared" si="16"/>
        <v>43008</v>
      </c>
      <c r="AG162" s="21"/>
    </row>
    <row r="163" spans="1:33" x14ac:dyDescent="0.25">
      <c r="A163" s="16" t="s">
        <v>42</v>
      </c>
      <c r="B163" s="16" t="s">
        <v>33</v>
      </c>
      <c r="C163" s="19">
        <f>C162</f>
        <v>42979</v>
      </c>
      <c r="D163" s="19">
        <f t="shared" ref="D163:AF163" si="17">D162</f>
        <v>42980</v>
      </c>
      <c r="E163" s="19">
        <f t="shared" si="17"/>
        <v>42981</v>
      </c>
      <c r="F163" s="19">
        <f t="shared" si="17"/>
        <v>42982</v>
      </c>
      <c r="G163" s="19">
        <f t="shared" si="17"/>
        <v>42983</v>
      </c>
      <c r="H163" s="19">
        <f t="shared" si="17"/>
        <v>42984</v>
      </c>
      <c r="I163" s="19">
        <f t="shared" si="17"/>
        <v>42985</v>
      </c>
      <c r="J163" s="19">
        <f t="shared" si="17"/>
        <v>42986</v>
      </c>
      <c r="K163" s="19">
        <f t="shared" si="17"/>
        <v>42987</v>
      </c>
      <c r="L163" s="19">
        <f t="shared" si="17"/>
        <v>42988</v>
      </c>
      <c r="M163" s="19">
        <f t="shared" si="17"/>
        <v>42989</v>
      </c>
      <c r="N163" s="19">
        <f t="shared" si="17"/>
        <v>42990</v>
      </c>
      <c r="O163" s="19">
        <f t="shared" si="17"/>
        <v>42991</v>
      </c>
      <c r="P163" s="19">
        <f t="shared" si="17"/>
        <v>42992</v>
      </c>
      <c r="Q163" s="19">
        <f t="shared" si="17"/>
        <v>42993</v>
      </c>
      <c r="R163" s="19">
        <f t="shared" si="17"/>
        <v>42994</v>
      </c>
      <c r="S163" s="19">
        <f t="shared" si="17"/>
        <v>42995</v>
      </c>
      <c r="T163" s="19">
        <f t="shared" si="17"/>
        <v>42996</v>
      </c>
      <c r="U163" s="19">
        <f t="shared" si="17"/>
        <v>42997</v>
      </c>
      <c r="V163" s="19">
        <f t="shared" si="17"/>
        <v>42998</v>
      </c>
      <c r="W163" s="19">
        <f t="shared" si="17"/>
        <v>42999</v>
      </c>
      <c r="X163" s="19">
        <f t="shared" si="17"/>
        <v>43000</v>
      </c>
      <c r="Y163" s="19">
        <f t="shared" si="17"/>
        <v>43001</v>
      </c>
      <c r="Z163" s="19">
        <f t="shared" si="17"/>
        <v>43002</v>
      </c>
      <c r="AA163" s="19">
        <f t="shared" si="17"/>
        <v>43003</v>
      </c>
      <c r="AB163" s="19">
        <f t="shared" si="17"/>
        <v>43004</v>
      </c>
      <c r="AC163" s="19">
        <f t="shared" si="17"/>
        <v>43005</v>
      </c>
      <c r="AD163" s="19">
        <f t="shared" si="17"/>
        <v>43006</v>
      </c>
      <c r="AE163" s="19">
        <f t="shared" si="17"/>
        <v>43007</v>
      </c>
      <c r="AF163" s="19">
        <f t="shared" si="17"/>
        <v>43008</v>
      </c>
      <c r="AG163" s="21"/>
    </row>
    <row r="164" spans="1:33" x14ac:dyDescent="0.25">
      <c r="A164" s="14">
        <v>1</v>
      </c>
      <c r="B164" s="15"/>
      <c r="C164" s="31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1"/>
    </row>
    <row r="165" spans="1:33" x14ac:dyDescent="0.25">
      <c r="A165" s="14">
        <v>2</v>
      </c>
      <c r="B165" s="15"/>
      <c r="C165" s="20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1"/>
    </row>
    <row r="166" spans="1:33" x14ac:dyDescent="0.25">
      <c r="A166" s="14">
        <v>3</v>
      </c>
      <c r="B166" s="15"/>
      <c r="C166" s="20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1"/>
    </row>
    <row r="167" spans="1:33" x14ac:dyDescent="0.25">
      <c r="A167" s="14">
        <v>4</v>
      </c>
      <c r="B167" s="15"/>
      <c r="C167" s="20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1"/>
    </row>
    <row r="168" spans="1:33" x14ac:dyDescent="0.25">
      <c r="A168" s="14">
        <v>5</v>
      </c>
      <c r="B168" s="15"/>
      <c r="C168" s="20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1"/>
    </row>
    <row r="169" spans="1:33" x14ac:dyDescent="0.25">
      <c r="A169" s="14">
        <v>6</v>
      </c>
      <c r="B169" s="15"/>
      <c r="C169" s="20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1"/>
    </row>
    <row r="170" spans="1:33" x14ac:dyDescent="0.25">
      <c r="A170" s="14">
        <v>7</v>
      </c>
      <c r="B170" s="15"/>
      <c r="C170" s="20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1"/>
    </row>
    <row r="171" spans="1:33" x14ac:dyDescent="0.25">
      <c r="A171" s="14">
        <v>8</v>
      </c>
      <c r="B171" s="15"/>
      <c r="C171" s="20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1"/>
    </row>
    <row r="172" spans="1:33" x14ac:dyDescent="0.25">
      <c r="A172" s="14">
        <v>9</v>
      </c>
      <c r="B172" s="15"/>
      <c r="C172" s="20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1"/>
    </row>
    <row r="173" spans="1:33" x14ac:dyDescent="0.25">
      <c r="A173" s="14">
        <v>10</v>
      </c>
      <c r="B173" s="15"/>
      <c r="C173" s="20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1"/>
    </row>
    <row r="174" spans="1:33" x14ac:dyDescent="0.25">
      <c r="A174" s="14">
        <v>11</v>
      </c>
      <c r="B174" s="15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1"/>
    </row>
    <row r="175" spans="1:33" x14ac:dyDescent="0.25">
      <c r="A175" s="14">
        <v>12</v>
      </c>
      <c r="B175" s="15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1"/>
    </row>
    <row r="176" spans="1:33" x14ac:dyDescent="0.25">
      <c r="A176" s="14">
        <v>13</v>
      </c>
      <c r="B176" s="15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1"/>
    </row>
    <row r="177" spans="1:33" x14ac:dyDescent="0.25">
      <c r="A177" s="14">
        <v>14</v>
      </c>
      <c r="B177" s="15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1"/>
    </row>
    <row r="178" spans="1:33" x14ac:dyDescent="0.25">
      <c r="A178" s="14">
        <v>15</v>
      </c>
      <c r="B178" s="15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1"/>
    </row>
    <row r="179" spans="1:33" x14ac:dyDescent="0.25">
      <c r="A179" s="14">
        <v>16</v>
      </c>
      <c r="B179" s="15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1"/>
    </row>
    <row r="180" spans="1:33" x14ac:dyDescent="0.25">
      <c r="A180" s="14">
        <v>17</v>
      </c>
      <c r="B180" s="1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1"/>
    </row>
    <row r="182" spans="1:33" x14ac:dyDescent="0.25">
      <c r="A182" s="22">
        <v>2017</v>
      </c>
      <c r="B182" s="22" t="s">
        <v>15</v>
      </c>
      <c r="C182" s="23">
        <f>DATE(A182,MONTH(1&amp;B182),1)</f>
        <v>43009</v>
      </c>
      <c r="D182" s="23">
        <f>C182+1</f>
        <v>43010</v>
      </c>
      <c r="E182" s="23">
        <f t="shared" ref="E182:AG182" si="18">D182+1</f>
        <v>43011</v>
      </c>
      <c r="F182" s="23">
        <f t="shared" si="18"/>
        <v>43012</v>
      </c>
      <c r="G182" s="23">
        <f t="shared" si="18"/>
        <v>43013</v>
      </c>
      <c r="H182" s="23">
        <f t="shared" si="18"/>
        <v>43014</v>
      </c>
      <c r="I182" s="23">
        <f t="shared" si="18"/>
        <v>43015</v>
      </c>
      <c r="J182" s="23">
        <f t="shared" si="18"/>
        <v>43016</v>
      </c>
      <c r="K182" s="23">
        <f t="shared" si="18"/>
        <v>43017</v>
      </c>
      <c r="L182" s="23">
        <f t="shared" si="18"/>
        <v>43018</v>
      </c>
      <c r="M182" s="23">
        <f t="shared" si="18"/>
        <v>43019</v>
      </c>
      <c r="N182" s="23">
        <f t="shared" si="18"/>
        <v>43020</v>
      </c>
      <c r="O182" s="23">
        <f t="shared" si="18"/>
        <v>43021</v>
      </c>
      <c r="P182" s="23">
        <f t="shared" si="18"/>
        <v>43022</v>
      </c>
      <c r="Q182" s="23">
        <f t="shared" si="18"/>
        <v>43023</v>
      </c>
      <c r="R182" s="23">
        <f t="shared" si="18"/>
        <v>43024</v>
      </c>
      <c r="S182" s="23">
        <f t="shared" si="18"/>
        <v>43025</v>
      </c>
      <c r="T182" s="23">
        <f t="shared" si="18"/>
        <v>43026</v>
      </c>
      <c r="U182" s="23">
        <f t="shared" si="18"/>
        <v>43027</v>
      </c>
      <c r="V182" s="23">
        <f t="shared" si="18"/>
        <v>43028</v>
      </c>
      <c r="W182" s="23">
        <f t="shared" si="18"/>
        <v>43029</v>
      </c>
      <c r="X182" s="23">
        <f t="shared" si="18"/>
        <v>43030</v>
      </c>
      <c r="Y182" s="23">
        <f t="shared" si="18"/>
        <v>43031</v>
      </c>
      <c r="Z182" s="23">
        <f t="shared" si="18"/>
        <v>43032</v>
      </c>
      <c r="AA182" s="23">
        <f t="shared" si="18"/>
        <v>43033</v>
      </c>
      <c r="AB182" s="23">
        <f t="shared" si="18"/>
        <v>43034</v>
      </c>
      <c r="AC182" s="23">
        <f t="shared" si="18"/>
        <v>43035</v>
      </c>
      <c r="AD182" s="23">
        <f t="shared" si="18"/>
        <v>43036</v>
      </c>
      <c r="AE182" s="23">
        <f t="shared" si="18"/>
        <v>43037</v>
      </c>
      <c r="AF182" s="23">
        <f t="shared" si="18"/>
        <v>43038</v>
      </c>
      <c r="AG182" s="23">
        <f t="shared" si="18"/>
        <v>43039</v>
      </c>
    </row>
    <row r="183" spans="1:33" x14ac:dyDescent="0.25">
      <c r="A183" s="16" t="s">
        <v>42</v>
      </c>
      <c r="B183" s="16" t="s">
        <v>33</v>
      </c>
      <c r="C183" s="19">
        <f>C182</f>
        <v>43009</v>
      </c>
      <c r="D183" s="19">
        <f t="shared" ref="D183:AG183" si="19">D182</f>
        <v>43010</v>
      </c>
      <c r="E183" s="19">
        <f t="shared" si="19"/>
        <v>43011</v>
      </c>
      <c r="F183" s="19">
        <f t="shared" si="19"/>
        <v>43012</v>
      </c>
      <c r="G183" s="19">
        <f t="shared" si="19"/>
        <v>43013</v>
      </c>
      <c r="H183" s="19">
        <f t="shared" si="19"/>
        <v>43014</v>
      </c>
      <c r="I183" s="19">
        <f t="shared" si="19"/>
        <v>43015</v>
      </c>
      <c r="J183" s="19">
        <f t="shared" si="19"/>
        <v>43016</v>
      </c>
      <c r="K183" s="19">
        <f t="shared" si="19"/>
        <v>43017</v>
      </c>
      <c r="L183" s="19">
        <f t="shared" si="19"/>
        <v>43018</v>
      </c>
      <c r="M183" s="19">
        <f t="shared" si="19"/>
        <v>43019</v>
      </c>
      <c r="N183" s="19">
        <f t="shared" si="19"/>
        <v>43020</v>
      </c>
      <c r="O183" s="19">
        <f t="shared" si="19"/>
        <v>43021</v>
      </c>
      <c r="P183" s="19">
        <f t="shared" si="19"/>
        <v>43022</v>
      </c>
      <c r="Q183" s="19">
        <f t="shared" si="19"/>
        <v>43023</v>
      </c>
      <c r="R183" s="19">
        <f t="shared" si="19"/>
        <v>43024</v>
      </c>
      <c r="S183" s="19">
        <f t="shared" si="19"/>
        <v>43025</v>
      </c>
      <c r="T183" s="19">
        <f t="shared" si="19"/>
        <v>43026</v>
      </c>
      <c r="U183" s="19">
        <f t="shared" si="19"/>
        <v>43027</v>
      </c>
      <c r="V183" s="19">
        <f t="shared" si="19"/>
        <v>43028</v>
      </c>
      <c r="W183" s="19">
        <f t="shared" si="19"/>
        <v>43029</v>
      </c>
      <c r="X183" s="19">
        <f t="shared" si="19"/>
        <v>43030</v>
      </c>
      <c r="Y183" s="19">
        <f t="shared" si="19"/>
        <v>43031</v>
      </c>
      <c r="Z183" s="19">
        <f t="shared" si="19"/>
        <v>43032</v>
      </c>
      <c r="AA183" s="19">
        <f t="shared" si="19"/>
        <v>43033</v>
      </c>
      <c r="AB183" s="19">
        <f t="shared" si="19"/>
        <v>43034</v>
      </c>
      <c r="AC183" s="19">
        <f t="shared" si="19"/>
        <v>43035</v>
      </c>
      <c r="AD183" s="19">
        <f t="shared" si="19"/>
        <v>43036</v>
      </c>
      <c r="AE183" s="19">
        <f t="shared" si="19"/>
        <v>43037</v>
      </c>
      <c r="AF183" s="19">
        <f t="shared" si="19"/>
        <v>43038</v>
      </c>
      <c r="AG183" s="19">
        <f t="shared" si="19"/>
        <v>43039</v>
      </c>
    </row>
    <row r="184" spans="1:33" x14ac:dyDescent="0.25">
      <c r="A184" s="14">
        <v>1</v>
      </c>
      <c r="B184" s="37"/>
      <c r="C184" s="35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</row>
    <row r="185" spans="1:33" x14ac:dyDescent="0.25">
      <c r="A185" s="14">
        <v>2</v>
      </c>
      <c r="B185" s="37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</row>
    <row r="186" spans="1:33" x14ac:dyDescent="0.25">
      <c r="A186" s="14">
        <v>3</v>
      </c>
      <c r="B186" s="37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</row>
    <row r="187" spans="1:33" x14ac:dyDescent="0.25">
      <c r="A187" s="14">
        <v>4</v>
      </c>
      <c r="B187" s="37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</row>
    <row r="188" spans="1:33" x14ac:dyDescent="0.25">
      <c r="A188" s="14">
        <v>5</v>
      </c>
      <c r="B188" s="37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</row>
    <row r="189" spans="1:33" x14ac:dyDescent="0.25">
      <c r="A189" s="14">
        <v>6</v>
      </c>
      <c r="B189" s="37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</row>
    <row r="190" spans="1:33" x14ac:dyDescent="0.25">
      <c r="A190" s="14">
        <v>7</v>
      </c>
      <c r="B190" s="15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</row>
    <row r="191" spans="1:33" x14ac:dyDescent="0.25">
      <c r="A191" s="14">
        <v>8</v>
      </c>
      <c r="B191" s="15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</row>
    <row r="192" spans="1:33" x14ac:dyDescent="0.25">
      <c r="A192" s="14">
        <v>9</v>
      </c>
      <c r="B192" s="15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</row>
    <row r="193" spans="1:33" x14ac:dyDescent="0.25">
      <c r="A193" s="14">
        <v>10</v>
      </c>
      <c r="B193" s="15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</row>
    <row r="194" spans="1:33" x14ac:dyDescent="0.25">
      <c r="A194" s="14">
        <v>11</v>
      </c>
      <c r="B194" s="15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</row>
    <row r="195" spans="1:33" x14ac:dyDescent="0.25">
      <c r="A195" s="14">
        <v>12</v>
      </c>
      <c r="B195" s="15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</row>
    <row r="196" spans="1:33" x14ac:dyDescent="0.25">
      <c r="A196" s="14">
        <v>13</v>
      </c>
      <c r="B196" s="15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</row>
    <row r="197" spans="1:33" x14ac:dyDescent="0.25">
      <c r="A197" s="14">
        <v>14</v>
      </c>
      <c r="B197" s="15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</row>
    <row r="198" spans="1:33" x14ac:dyDescent="0.25">
      <c r="A198" s="14">
        <v>15</v>
      </c>
      <c r="B198" s="15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</row>
    <row r="199" spans="1:33" x14ac:dyDescent="0.25">
      <c r="A199" s="14">
        <v>16</v>
      </c>
      <c r="B199" s="15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</row>
    <row r="200" spans="1:33" x14ac:dyDescent="0.25">
      <c r="A200" s="14">
        <v>17</v>
      </c>
      <c r="B200" s="1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</row>
    <row r="202" spans="1:33" x14ac:dyDescent="0.25">
      <c r="A202" s="22">
        <v>2017</v>
      </c>
      <c r="B202" s="22" t="s">
        <v>16</v>
      </c>
      <c r="C202" s="23">
        <f>DATE(A202,MONTH(1&amp;B202),1)</f>
        <v>43040</v>
      </c>
      <c r="D202" s="23">
        <f>C202+1</f>
        <v>43041</v>
      </c>
      <c r="E202" s="23">
        <f t="shared" ref="E202:AF202" si="20">D202+1</f>
        <v>43042</v>
      </c>
      <c r="F202" s="23">
        <f t="shared" si="20"/>
        <v>43043</v>
      </c>
      <c r="G202" s="23">
        <f t="shared" si="20"/>
        <v>43044</v>
      </c>
      <c r="H202" s="23">
        <f t="shared" si="20"/>
        <v>43045</v>
      </c>
      <c r="I202" s="23">
        <f t="shared" si="20"/>
        <v>43046</v>
      </c>
      <c r="J202" s="23">
        <f t="shared" si="20"/>
        <v>43047</v>
      </c>
      <c r="K202" s="23">
        <f t="shared" si="20"/>
        <v>43048</v>
      </c>
      <c r="L202" s="23">
        <f t="shared" si="20"/>
        <v>43049</v>
      </c>
      <c r="M202" s="23">
        <f t="shared" si="20"/>
        <v>43050</v>
      </c>
      <c r="N202" s="23">
        <f t="shared" si="20"/>
        <v>43051</v>
      </c>
      <c r="O202" s="23">
        <f t="shared" si="20"/>
        <v>43052</v>
      </c>
      <c r="P202" s="23">
        <f t="shared" si="20"/>
        <v>43053</v>
      </c>
      <c r="Q202" s="23">
        <f t="shared" si="20"/>
        <v>43054</v>
      </c>
      <c r="R202" s="23">
        <f t="shared" si="20"/>
        <v>43055</v>
      </c>
      <c r="S202" s="23">
        <f t="shared" si="20"/>
        <v>43056</v>
      </c>
      <c r="T202" s="23">
        <f t="shared" si="20"/>
        <v>43057</v>
      </c>
      <c r="U202" s="23">
        <f t="shared" si="20"/>
        <v>43058</v>
      </c>
      <c r="V202" s="23">
        <f t="shared" si="20"/>
        <v>43059</v>
      </c>
      <c r="W202" s="23">
        <f t="shared" si="20"/>
        <v>43060</v>
      </c>
      <c r="X202" s="23">
        <f t="shared" si="20"/>
        <v>43061</v>
      </c>
      <c r="Y202" s="23">
        <f t="shared" si="20"/>
        <v>43062</v>
      </c>
      <c r="Z202" s="23">
        <f t="shared" si="20"/>
        <v>43063</v>
      </c>
      <c r="AA202" s="23">
        <f t="shared" si="20"/>
        <v>43064</v>
      </c>
      <c r="AB202" s="23">
        <f t="shared" si="20"/>
        <v>43065</v>
      </c>
      <c r="AC202" s="23">
        <f t="shared" si="20"/>
        <v>43066</v>
      </c>
      <c r="AD202" s="23">
        <f t="shared" si="20"/>
        <v>43067</v>
      </c>
      <c r="AE202" s="23">
        <f t="shared" si="20"/>
        <v>43068</v>
      </c>
      <c r="AF202" s="23">
        <f t="shared" si="20"/>
        <v>43069</v>
      </c>
      <c r="AG202" s="21"/>
    </row>
    <row r="203" spans="1:33" x14ac:dyDescent="0.25">
      <c r="A203" s="16" t="s">
        <v>42</v>
      </c>
      <c r="B203" s="16" t="s">
        <v>33</v>
      </c>
      <c r="C203" s="19">
        <f>C202</f>
        <v>43040</v>
      </c>
      <c r="D203" s="19">
        <f t="shared" ref="D203:AF203" si="21">D202</f>
        <v>43041</v>
      </c>
      <c r="E203" s="19">
        <f t="shared" si="21"/>
        <v>43042</v>
      </c>
      <c r="F203" s="19">
        <f t="shared" si="21"/>
        <v>43043</v>
      </c>
      <c r="G203" s="19">
        <f t="shared" si="21"/>
        <v>43044</v>
      </c>
      <c r="H203" s="19">
        <f t="shared" si="21"/>
        <v>43045</v>
      </c>
      <c r="I203" s="19">
        <f t="shared" si="21"/>
        <v>43046</v>
      </c>
      <c r="J203" s="19">
        <f t="shared" si="21"/>
        <v>43047</v>
      </c>
      <c r="K203" s="19">
        <f t="shared" si="21"/>
        <v>43048</v>
      </c>
      <c r="L203" s="19">
        <f t="shared" si="21"/>
        <v>43049</v>
      </c>
      <c r="M203" s="19">
        <f t="shared" si="21"/>
        <v>43050</v>
      </c>
      <c r="N203" s="19">
        <f t="shared" si="21"/>
        <v>43051</v>
      </c>
      <c r="O203" s="19">
        <f t="shared" si="21"/>
        <v>43052</v>
      </c>
      <c r="P203" s="19">
        <f t="shared" si="21"/>
        <v>43053</v>
      </c>
      <c r="Q203" s="19">
        <f t="shared" si="21"/>
        <v>43054</v>
      </c>
      <c r="R203" s="19">
        <f t="shared" si="21"/>
        <v>43055</v>
      </c>
      <c r="S203" s="19">
        <f t="shared" si="21"/>
        <v>43056</v>
      </c>
      <c r="T203" s="19">
        <f t="shared" si="21"/>
        <v>43057</v>
      </c>
      <c r="U203" s="19">
        <f t="shared" si="21"/>
        <v>43058</v>
      </c>
      <c r="V203" s="19">
        <f t="shared" si="21"/>
        <v>43059</v>
      </c>
      <c r="W203" s="19">
        <f t="shared" si="21"/>
        <v>43060</v>
      </c>
      <c r="X203" s="19">
        <f t="shared" si="21"/>
        <v>43061</v>
      </c>
      <c r="Y203" s="19">
        <f t="shared" si="21"/>
        <v>43062</v>
      </c>
      <c r="Z203" s="19">
        <f t="shared" si="21"/>
        <v>43063</v>
      </c>
      <c r="AA203" s="19">
        <f t="shared" si="21"/>
        <v>43064</v>
      </c>
      <c r="AB203" s="19">
        <f t="shared" si="21"/>
        <v>43065</v>
      </c>
      <c r="AC203" s="19">
        <f t="shared" si="21"/>
        <v>43066</v>
      </c>
      <c r="AD203" s="19">
        <f t="shared" si="21"/>
        <v>43067</v>
      </c>
      <c r="AE203" s="19">
        <f t="shared" si="21"/>
        <v>43068</v>
      </c>
      <c r="AF203" s="19">
        <f t="shared" si="21"/>
        <v>43069</v>
      </c>
      <c r="AG203" s="21"/>
    </row>
    <row r="204" spans="1:33" x14ac:dyDescent="0.25">
      <c r="A204" s="14">
        <v>1</v>
      </c>
      <c r="B204" s="15"/>
      <c r="C204" s="35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1"/>
    </row>
    <row r="205" spans="1:33" x14ac:dyDescent="0.25">
      <c r="A205" s="14">
        <v>2</v>
      </c>
      <c r="B205" s="15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1"/>
    </row>
    <row r="206" spans="1:33" x14ac:dyDescent="0.25">
      <c r="A206" s="14">
        <v>3</v>
      </c>
      <c r="B206" s="15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1"/>
    </row>
    <row r="207" spans="1:33" x14ac:dyDescent="0.25">
      <c r="A207" s="14">
        <v>4</v>
      </c>
      <c r="B207" s="15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1"/>
    </row>
    <row r="208" spans="1:33" x14ac:dyDescent="0.25">
      <c r="A208" s="14">
        <v>5</v>
      </c>
      <c r="B208" s="15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1"/>
    </row>
    <row r="209" spans="1:33" x14ac:dyDescent="0.25">
      <c r="A209" s="14">
        <v>6</v>
      </c>
      <c r="B209" s="15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1"/>
    </row>
    <row r="210" spans="1:33" x14ac:dyDescent="0.25">
      <c r="A210" s="14">
        <v>7</v>
      </c>
      <c r="B210" s="15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1"/>
    </row>
    <row r="211" spans="1:33" x14ac:dyDescent="0.25">
      <c r="A211" s="14">
        <v>8</v>
      </c>
      <c r="B211" s="15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1"/>
    </row>
    <row r="212" spans="1:33" x14ac:dyDescent="0.25">
      <c r="A212" s="14">
        <v>9</v>
      </c>
      <c r="B212" s="15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1"/>
    </row>
    <row r="213" spans="1:33" x14ac:dyDescent="0.25">
      <c r="A213" s="14">
        <v>10</v>
      </c>
      <c r="B213" s="15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1"/>
    </row>
    <row r="214" spans="1:33" x14ac:dyDescent="0.25">
      <c r="A214" s="14">
        <v>11</v>
      </c>
      <c r="B214" s="15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1"/>
    </row>
    <row r="215" spans="1:33" x14ac:dyDescent="0.25">
      <c r="A215" s="14">
        <v>12</v>
      </c>
      <c r="B215" s="15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1"/>
    </row>
    <row r="216" spans="1:33" x14ac:dyDescent="0.25">
      <c r="A216" s="14">
        <v>13</v>
      </c>
      <c r="B216" s="15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1"/>
    </row>
    <row r="217" spans="1:33" x14ac:dyDescent="0.25">
      <c r="A217" s="14">
        <v>14</v>
      </c>
      <c r="B217" s="15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1"/>
    </row>
    <row r="218" spans="1:33" x14ac:dyDescent="0.25">
      <c r="A218" s="14">
        <v>15</v>
      </c>
      <c r="B218" s="15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1"/>
    </row>
    <row r="219" spans="1:33" x14ac:dyDescent="0.25">
      <c r="A219" s="14">
        <v>16</v>
      </c>
      <c r="B219" s="15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1"/>
    </row>
    <row r="220" spans="1:33" x14ac:dyDescent="0.25">
      <c r="A220" s="14">
        <v>17</v>
      </c>
      <c r="B220" s="1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1"/>
    </row>
    <row r="222" spans="1:33" x14ac:dyDescent="0.25">
      <c r="A222" s="22">
        <v>2017</v>
      </c>
      <c r="B222" s="22" t="s">
        <v>17</v>
      </c>
      <c r="C222" s="23">
        <f>DATE(A222,MONTH(1&amp;B222),1)</f>
        <v>43070</v>
      </c>
      <c r="D222" s="23">
        <f>C222+1</f>
        <v>43071</v>
      </c>
      <c r="E222" s="23">
        <f t="shared" ref="E222:AG222" si="22">D222+1</f>
        <v>43072</v>
      </c>
      <c r="F222" s="23">
        <f t="shared" si="22"/>
        <v>43073</v>
      </c>
      <c r="G222" s="23">
        <f t="shared" si="22"/>
        <v>43074</v>
      </c>
      <c r="H222" s="23">
        <f t="shared" si="22"/>
        <v>43075</v>
      </c>
      <c r="I222" s="23">
        <f t="shared" si="22"/>
        <v>43076</v>
      </c>
      <c r="J222" s="23">
        <f t="shared" si="22"/>
        <v>43077</v>
      </c>
      <c r="K222" s="23">
        <f t="shared" si="22"/>
        <v>43078</v>
      </c>
      <c r="L222" s="23">
        <f t="shared" si="22"/>
        <v>43079</v>
      </c>
      <c r="M222" s="23">
        <f t="shared" si="22"/>
        <v>43080</v>
      </c>
      <c r="N222" s="23">
        <f t="shared" si="22"/>
        <v>43081</v>
      </c>
      <c r="O222" s="23">
        <f t="shared" si="22"/>
        <v>43082</v>
      </c>
      <c r="P222" s="23">
        <f t="shared" si="22"/>
        <v>43083</v>
      </c>
      <c r="Q222" s="23">
        <f t="shared" si="22"/>
        <v>43084</v>
      </c>
      <c r="R222" s="23">
        <f t="shared" si="22"/>
        <v>43085</v>
      </c>
      <c r="S222" s="23">
        <f t="shared" si="22"/>
        <v>43086</v>
      </c>
      <c r="T222" s="23">
        <f t="shared" si="22"/>
        <v>43087</v>
      </c>
      <c r="U222" s="23">
        <f t="shared" si="22"/>
        <v>43088</v>
      </c>
      <c r="V222" s="23">
        <f t="shared" si="22"/>
        <v>43089</v>
      </c>
      <c r="W222" s="23">
        <f t="shared" si="22"/>
        <v>43090</v>
      </c>
      <c r="X222" s="23">
        <f t="shared" si="22"/>
        <v>43091</v>
      </c>
      <c r="Y222" s="23">
        <f t="shared" si="22"/>
        <v>43092</v>
      </c>
      <c r="Z222" s="23">
        <f t="shared" si="22"/>
        <v>43093</v>
      </c>
      <c r="AA222" s="23">
        <f t="shared" si="22"/>
        <v>43094</v>
      </c>
      <c r="AB222" s="23">
        <f t="shared" si="22"/>
        <v>43095</v>
      </c>
      <c r="AC222" s="23">
        <f t="shared" si="22"/>
        <v>43096</v>
      </c>
      <c r="AD222" s="23">
        <f t="shared" si="22"/>
        <v>43097</v>
      </c>
      <c r="AE222" s="23">
        <f t="shared" si="22"/>
        <v>43098</v>
      </c>
      <c r="AF222" s="23">
        <f t="shared" si="22"/>
        <v>43099</v>
      </c>
      <c r="AG222" s="23">
        <f t="shared" si="22"/>
        <v>43100</v>
      </c>
    </row>
    <row r="223" spans="1:33" x14ac:dyDescent="0.25">
      <c r="A223" s="16" t="s">
        <v>42</v>
      </c>
      <c r="B223" s="16" t="s">
        <v>33</v>
      </c>
      <c r="C223" s="19">
        <f>C222</f>
        <v>43070</v>
      </c>
      <c r="D223" s="19">
        <f t="shared" ref="D223:AG223" si="23">D222</f>
        <v>43071</v>
      </c>
      <c r="E223" s="19">
        <f t="shared" si="23"/>
        <v>43072</v>
      </c>
      <c r="F223" s="19">
        <f t="shared" si="23"/>
        <v>43073</v>
      </c>
      <c r="G223" s="19">
        <f t="shared" si="23"/>
        <v>43074</v>
      </c>
      <c r="H223" s="19">
        <f t="shared" si="23"/>
        <v>43075</v>
      </c>
      <c r="I223" s="19">
        <f t="shared" si="23"/>
        <v>43076</v>
      </c>
      <c r="J223" s="19">
        <f t="shared" si="23"/>
        <v>43077</v>
      </c>
      <c r="K223" s="19">
        <f t="shared" si="23"/>
        <v>43078</v>
      </c>
      <c r="L223" s="19">
        <f t="shared" si="23"/>
        <v>43079</v>
      </c>
      <c r="M223" s="19">
        <f t="shared" si="23"/>
        <v>43080</v>
      </c>
      <c r="N223" s="19">
        <f t="shared" si="23"/>
        <v>43081</v>
      </c>
      <c r="O223" s="19">
        <f t="shared" si="23"/>
        <v>43082</v>
      </c>
      <c r="P223" s="19">
        <f t="shared" si="23"/>
        <v>43083</v>
      </c>
      <c r="Q223" s="19">
        <f t="shared" si="23"/>
        <v>43084</v>
      </c>
      <c r="R223" s="19">
        <f t="shared" si="23"/>
        <v>43085</v>
      </c>
      <c r="S223" s="19">
        <f t="shared" si="23"/>
        <v>43086</v>
      </c>
      <c r="T223" s="19">
        <f t="shared" si="23"/>
        <v>43087</v>
      </c>
      <c r="U223" s="19">
        <f t="shared" si="23"/>
        <v>43088</v>
      </c>
      <c r="V223" s="19">
        <f t="shared" si="23"/>
        <v>43089</v>
      </c>
      <c r="W223" s="19">
        <f t="shared" si="23"/>
        <v>43090</v>
      </c>
      <c r="X223" s="19">
        <f t="shared" si="23"/>
        <v>43091</v>
      </c>
      <c r="Y223" s="19">
        <f t="shared" si="23"/>
        <v>43092</v>
      </c>
      <c r="Z223" s="19">
        <f t="shared" si="23"/>
        <v>43093</v>
      </c>
      <c r="AA223" s="19">
        <f t="shared" si="23"/>
        <v>43094</v>
      </c>
      <c r="AB223" s="19">
        <f t="shared" si="23"/>
        <v>43095</v>
      </c>
      <c r="AC223" s="19">
        <f t="shared" si="23"/>
        <v>43096</v>
      </c>
      <c r="AD223" s="19">
        <f t="shared" si="23"/>
        <v>43097</v>
      </c>
      <c r="AE223" s="19">
        <f t="shared" si="23"/>
        <v>43098</v>
      </c>
      <c r="AF223" s="19">
        <f t="shared" si="23"/>
        <v>43099</v>
      </c>
      <c r="AG223" s="19">
        <f t="shared" si="23"/>
        <v>43100</v>
      </c>
    </row>
    <row r="224" spans="1:33" x14ac:dyDescent="0.25">
      <c r="A224" s="14">
        <v>1</v>
      </c>
      <c r="B224" s="15"/>
      <c r="C224" s="35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 spans="1:33" x14ac:dyDescent="0.25">
      <c r="A225" s="14">
        <v>2</v>
      </c>
      <c r="B225" s="15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</row>
    <row r="226" spans="1:33" x14ac:dyDescent="0.25">
      <c r="A226" s="14">
        <v>3</v>
      </c>
      <c r="B226" s="15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</row>
    <row r="227" spans="1:33" x14ac:dyDescent="0.25">
      <c r="A227" s="14">
        <v>4</v>
      </c>
      <c r="B227" s="15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</row>
    <row r="228" spans="1:33" x14ac:dyDescent="0.25">
      <c r="A228" s="14">
        <v>5</v>
      </c>
      <c r="B228" s="15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</row>
    <row r="229" spans="1:33" x14ac:dyDescent="0.25">
      <c r="A229" s="14">
        <v>6</v>
      </c>
      <c r="B229" s="15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</row>
    <row r="230" spans="1:33" x14ac:dyDescent="0.25">
      <c r="A230" s="14">
        <v>7</v>
      </c>
      <c r="B230" s="15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</row>
    <row r="231" spans="1:33" x14ac:dyDescent="0.25">
      <c r="A231" s="14">
        <v>8</v>
      </c>
      <c r="B231" s="15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</row>
    <row r="232" spans="1:33" x14ac:dyDescent="0.25">
      <c r="A232" s="14">
        <v>9</v>
      </c>
      <c r="B232" s="15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</row>
    <row r="233" spans="1:33" x14ac:dyDescent="0.25">
      <c r="A233" s="14">
        <v>10</v>
      </c>
      <c r="B233" s="15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</row>
    <row r="234" spans="1:33" x14ac:dyDescent="0.25">
      <c r="A234" s="14">
        <v>11</v>
      </c>
      <c r="B234" s="15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</row>
    <row r="235" spans="1:33" x14ac:dyDescent="0.25">
      <c r="A235" s="14">
        <v>12</v>
      </c>
      <c r="B235" s="15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</row>
    <row r="236" spans="1:33" x14ac:dyDescent="0.25">
      <c r="A236" s="14">
        <v>13</v>
      </c>
      <c r="B236" s="15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</row>
    <row r="237" spans="1:33" x14ac:dyDescent="0.25">
      <c r="A237" s="14">
        <v>14</v>
      </c>
      <c r="B237" s="15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</row>
    <row r="238" spans="1:33" x14ac:dyDescent="0.25">
      <c r="A238" s="14">
        <v>15</v>
      </c>
      <c r="B238" s="15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</row>
    <row r="239" spans="1:33" x14ac:dyDescent="0.25">
      <c r="A239" s="14">
        <v>16</v>
      </c>
      <c r="B239" s="15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</row>
    <row r="240" spans="1:33" x14ac:dyDescent="0.25">
      <c r="A240" s="14">
        <v>17</v>
      </c>
      <c r="B240" s="1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</row>
  </sheetData>
  <conditionalFormatting sqref="C2:AG3">
    <cfRule type="expression" dxfId="4862" priority="48" stopIfTrue="1">
      <formula>WEEKDAY(C2)=7</formula>
    </cfRule>
    <cfRule type="expression" dxfId="4861" priority="49" stopIfTrue="1">
      <formula>WEEKDAY(C2)=1</formula>
    </cfRule>
  </conditionalFormatting>
  <conditionalFormatting sqref="C3:AG3">
    <cfRule type="expression" dxfId="4860" priority="47" stopIfTrue="1">
      <formula>COUNTIF(Fer,C$3)</formula>
    </cfRule>
  </conditionalFormatting>
  <conditionalFormatting sqref="C2:AG2">
    <cfRule type="expression" dxfId="4859" priority="46" stopIfTrue="1">
      <formula>COUNTIF(Fer,C$2)</formula>
    </cfRule>
  </conditionalFormatting>
  <conditionalFormatting sqref="D22:AD23">
    <cfRule type="expression" dxfId="4858" priority="44" stopIfTrue="1">
      <formula>WEEKDAY(D22)=7</formula>
    </cfRule>
    <cfRule type="expression" dxfId="4857" priority="45" stopIfTrue="1">
      <formula>WEEKDAY(D22)=1</formula>
    </cfRule>
  </conditionalFormatting>
  <conditionalFormatting sqref="D23:AD23">
    <cfRule type="expression" dxfId="4856" priority="43" stopIfTrue="1">
      <formula>COUNTIF(Fer,D$3)</formula>
    </cfRule>
  </conditionalFormatting>
  <conditionalFormatting sqref="D22:AD22">
    <cfRule type="expression" dxfId="4855" priority="42" stopIfTrue="1">
      <formula>COUNTIF(Fer,D$2)</formula>
    </cfRule>
  </conditionalFormatting>
  <conditionalFormatting sqref="D42:AG43">
    <cfRule type="expression" dxfId="4854" priority="40" stopIfTrue="1">
      <formula>WEEKDAY(D42)=7</formula>
    </cfRule>
    <cfRule type="expression" dxfId="4853" priority="41" stopIfTrue="1">
      <formula>WEEKDAY(D42)=1</formula>
    </cfRule>
  </conditionalFormatting>
  <conditionalFormatting sqref="D43:AG43">
    <cfRule type="expression" dxfId="4852" priority="39" stopIfTrue="1">
      <formula>COUNTIF(Fer,D$3)</formula>
    </cfRule>
  </conditionalFormatting>
  <conditionalFormatting sqref="D42:AG42">
    <cfRule type="expression" dxfId="4851" priority="38" stopIfTrue="1">
      <formula>COUNTIF(Fer,D$2)</formula>
    </cfRule>
  </conditionalFormatting>
  <conditionalFormatting sqref="C62:AF63">
    <cfRule type="expression" dxfId="4850" priority="36" stopIfTrue="1">
      <formula>WEEKDAY(C62)=7</formula>
    </cfRule>
    <cfRule type="expression" dxfId="4849" priority="37" stopIfTrue="1">
      <formula>WEEKDAY(C62)=1</formula>
    </cfRule>
  </conditionalFormatting>
  <conditionalFormatting sqref="C63:AF63">
    <cfRule type="expression" dxfId="4848" priority="35" stopIfTrue="1">
      <formula>COUNTIF(Fer,C$3)</formula>
    </cfRule>
  </conditionalFormatting>
  <conditionalFormatting sqref="C62:AF62">
    <cfRule type="expression" dxfId="4847" priority="34" stopIfTrue="1">
      <formula>COUNTIF(Fer,C$2)</formula>
    </cfRule>
  </conditionalFormatting>
  <conditionalFormatting sqref="D82:AG83">
    <cfRule type="expression" dxfId="4846" priority="32" stopIfTrue="1">
      <formula>WEEKDAY(D82)=7</formula>
    </cfRule>
    <cfRule type="expression" dxfId="4845" priority="33" stopIfTrue="1">
      <formula>WEEKDAY(D82)=1</formula>
    </cfRule>
  </conditionalFormatting>
  <conditionalFormatting sqref="D83:AG83">
    <cfRule type="expression" dxfId="4844" priority="31" stopIfTrue="1">
      <formula>COUNTIF(Fer,D$3)</formula>
    </cfRule>
  </conditionalFormatting>
  <conditionalFormatting sqref="D82:AG82">
    <cfRule type="expression" dxfId="4843" priority="30" stopIfTrue="1">
      <formula>COUNTIF(Fer,D$2)</formula>
    </cfRule>
  </conditionalFormatting>
  <conditionalFormatting sqref="D102:AF103">
    <cfRule type="expression" dxfId="4842" priority="28" stopIfTrue="1">
      <formula>WEEKDAY(D102)=7</formula>
    </cfRule>
    <cfRule type="expression" dxfId="4841" priority="29" stopIfTrue="1">
      <formula>WEEKDAY(D102)=1</formula>
    </cfRule>
  </conditionalFormatting>
  <conditionalFormatting sqref="D103:AF103">
    <cfRule type="expression" dxfId="4840" priority="27" stopIfTrue="1">
      <formula>COUNTIF(Fer,D$3)</formula>
    </cfRule>
  </conditionalFormatting>
  <conditionalFormatting sqref="D102:AF102">
    <cfRule type="expression" dxfId="4839" priority="26" stopIfTrue="1">
      <formula>COUNTIF(Fer,D$2)</formula>
    </cfRule>
  </conditionalFormatting>
  <conditionalFormatting sqref="C122:AG123">
    <cfRule type="expression" dxfId="4838" priority="24" stopIfTrue="1">
      <formula>WEEKDAY(C122)=7</formula>
    </cfRule>
    <cfRule type="expression" dxfId="4837" priority="25" stopIfTrue="1">
      <formula>WEEKDAY(C122)=1</formula>
    </cfRule>
  </conditionalFormatting>
  <conditionalFormatting sqref="C123:AG123">
    <cfRule type="expression" dxfId="4836" priority="23" stopIfTrue="1">
      <formula>COUNTIF(Fer,C$3)</formula>
    </cfRule>
  </conditionalFormatting>
  <conditionalFormatting sqref="C122:AG122">
    <cfRule type="expression" dxfId="4835" priority="22" stopIfTrue="1">
      <formula>COUNTIF(Fer,C$2)</formula>
    </cfRule>
  </conditionalFormatting>
  <conditionalFormatting sqref="D142:AG143">
    <cfRule type="expression" dxfId="4834" priority="20" stopIfTrue="1">
      <formula>WEEKDAY(D142)=7</formula>
    </cfRule>
    <cfRule type="expression" dxfId="4833" priority="21" stopIfTrue="1">
      <formula>WEEKDAY(D142)=1</formula>
    </cfRule>
  </conditionalFormatting>
  <conditionalFormatting sqref="D143:AG143">
    <cfRule type="expression" dxfId="4832" priority="19" stopIfTrue="1">
      <formula>COUNTIF(Fer,D$3)</formula>
    </cfRule>
  </conditionalFormatting>
  <conditionalFormatting sqref="D142:AG142">
    <cfRule type="expression" dxfId="4831" priority="18" stopIfTrue="1">
      <formula>COUNTIF(Fer,D$2)</formula>
    </cfRule>
  </conditionalFormatting>
  <conditionalFormatting sqref="D162:AF163">
    <cfRule type="expression" dxfId="4830" priority="16" stopIfTrue="1">
      <formula>WEEKDAY(D162)=7</formula>
    </cfRule>
    <cfRule type="expression" dxfId="4829" priority="17" stopIfTrue="1">
      <formula>WEEKDAY(D162)=1</formula>
    </cfRule>
  </conditionalFormatting>
  <conditionalFormatting sqref="D163:AF163">
    <cfRule type="expression" dxfId="4828" priority="15" stopIfTrue="1">
      <formula>COUNTIF(Fer,D$3)</formula>
    </cfRule>
  </conditionalFormatting>
  <conditionalFormatting sqref="D162:AF162">
    <cfRule type="expression" dxfId="4827" priority="14" stopIfTrue="1">
      <formula>COUNTIF(Fer,D$2)</formula>
    </cfRule>
  </conditionalFormatting>
  <conditionalFormatting sqref="C182:AG183">
    <cfRule type="expression" dxfId="4826" priority="12" stopIfTrue="1">
      <formula>WEEKDAY(C182)=7</formula>
    </cfRule>
    <cfRule type="expression" dxfId="4825" priority="13" stopIfTrue="1">
      <formula>WEEKDAY(C182)=1</formula>
    </cfRule>
  </conditionalFormatting>
  <conditionalFormatting sqref="C183:AG183">
    <cfRule type="expression" dxfId="4824" priority="11" stopIfTrue="1">
      <formula>COUNTIF(Fer,C$3)</formula>
    </cfRule>
  </conditionalFormatting>
  <conditionalFormatting sqref="C182:AG182">
    <cfRule type="expression" dxfId="4823" priority="10" stopIfTrue="1">
      <formula>COUNTIF(Fer,C$2)</formula>
    </cfRule>
  </conditionalFormatting>
  <conditionalFormatting sqref="D202:AF203">
    <cfRule type="expression" dxfId="4822" priority="8" stopIfTrue="1">
      <formula>WEEKDAY(D202)=7</formula>
    </cfRule>
    <cfRule type="expression" dxfId="4821" priority="9" stopIfTrue="1">
      <formula>WEEKDAY(D202)=1</formula>
    </cfRule>
  </conditionalFormatting>
  <conditionalFormatting sqref="D203:AF203">
    <cfRule type="expression" dxfId="4820" priority="7">
      <formula>COUNTIF(Fer,D$3)</formula>
    </cfRule>
  </conditionalFormatting>
  <conditionalFormatting sqref="D202:AF202">
    <cfRule type="expression" dxfId="4819" priority="6">
      <formula>COUNTIF(Fer,D$2)</formula>
    </cfRule>
  </conditionalFormatting>
  <conditionalFormatting sqref="D222:AG223">
    <cfRule type="expression" dxfId="4818" priority="4" stopIfTrue="1">
      <formula>WEEKDAY(D222)=7</formula>
    </cfRule>
    <cfRule type="expression" dxfId="4817" priority="5" stopIfTrue="1">
      <formula>WEEKDAY(D222)=1</formula>
    </cfRule>
  </conditionalFormatting>
  <conditionalFormatting sqref="D223:AG223">
    <cfRule type="expression" dxfId="4816" priority="3">
      <formula>COUNTIF(Fer,D$3)</formula>
    </cfRule>
  </conditionalFormatting>
  <conditionalFormatting sqref="D222:AG222">
    <cfRule type="expression" dxfId="4815" priority="2">
      <formula>COUNTIF(Fer,D$2)</formula>
    </cfRule>
  </conditionalFormatting>
  <conditionalFormatting sqref="C1:AG1048576">
    <cfRule type="cellIs" dxfId="4814" priority="1" operator="equal">
      <formula>"sam"</formula>
    </cfRule>
  </conditionalFormatting>
  <dataValidations count="2">
    <dataValidation type="list" allowBlank="1" showInputMessage="1" showErrorMessage="1" sqref="A2 A22 A42 A62 A82 A102 A122 A142 A162 A182 A202 A222">
      <formula1>Année</formula1>
    </dataValidation>
    <dataValidation type="list" allowBlank="1" showInputMessage="1" showErrorMessage="1" sqref="B2 B22 B42 B62 B82 B102 B122 B142 B162 B182 B202 B222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Fer</vt:lpstr>
      <vt:lpstr>Feuil1</vt:lpstr>
      <vt:lpstr>Feuil2</vt:lpstr>
      <vt:lpstr>An</vt:lpstr>
      <vt:lpstr>Année</vt:lpstr>
      <vt:lpstr>Fer</vt:lpstr>
      <vt:lpstr>Feuil1!Impression_des_titres</vt:lpstr>
      <vt:lpstr>Mois</vt:lpstr>
      <vt:lpstr>Pâques</vt:lpstr>
    </vt:vector>
  </TitlesOfParts>
  <Company>CGHC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GERONIMI, Gwenael</dc:creator>
  <cp:lastModifiedBy>roger mazurczak</cp:lastModifiedBy>
  <cp:lastPrinted>2017-03-01T16:09:03Z</cp:lastPrinted>
  <dcterms:created xsi:type="dcterms:W3CDTF">2013-04-12T07:31:31Z</dcterms:created>
  <dcterms:modified xsi:type="dcterms:W3CDTF">2017-03-02T23:35:08Z</dcterms:modified>
</cp:coreProperties>
</file>