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9515" windowHeight="7995"/>
  </bookViews>
  <sheets>
    <sheet name="BDInv" sheetId="8" r:id="rId1"/>
    <sheet name="Parametres" sheetId="7" r:id="rId2"/>
    <sheet name="FICHE DE BILLETAGE" sheetId="1" r:id="rId3"/>
    <sheet name="Billetage CP" sheetId="2" r:id="rId4"/>
    <sheet name="Billetage Monnaie" sheetId="3" r:id="rId5"/>
    <sheet name="Billetage C01" sheetId="4" r:id="rId6"/>
    <sheet name="Billetage C02" sheetId="5" r:id="rId7"/>
    <sheet name="Billetage C03" sheetId="6" r:id="rId8"/>
  </sheets>
  <externalReferences>
    <externalReference r:id="rId9"/>
  </externalReferences>
  <calcPr calcId="145621"/>
</workbook>
</file>

<file path=xl/calcChain.xml><?xml version="1.0" encoding="utf-8"?>
<calcChain xmlns="http://schemas.openxmlformats.org/spreadsheetml/2006/main">
  <c r="D21" i="2" l="1"/>
  <c r="O21" i="4" l="1"/>
  <c r="N21" i="4"/>
  <c r="M21" i="4"/>
  <c r="L21" i="4"/>
  <c r="K21" i="4"/>
  <c r="J21" i="4"/>
  <c r="I21" i="4"/>
  <c r="H21" i="4"/>
  <c r="G21" i="4"/>
  <c r="F21" i="4"/>
  <c r="E21" i="4"/>
  <c r="D21" i="4"/>
  <c r="O21" i="3"/>
  <c r="N21" i="3"/>
  <c r="M21" i="3"/>
  <c r="L21" i="3"/>
  <c r="K21" i="3"/>
  <c r="J21" i="3"/>
  <c r="I21" i="3"/>
  <c r="H21" i="3"/>
  <c r="G21" i="3"/>
  <c r="F21" i="3"/>
  <c r="E21" i="3"/>
  <c r="D21" i="3"/>
  <c r="E1" i="6"/>
  <c r="E1" i="5"/>
  <c r="E1" i="4"/>
  <c r="E1" i="3"/>
  <c r="E1" i="2"/>
  <c r="F1" i="6" l="1"/>
  <c r="F1" i="4"/>
  <c r="G1" i="4" s="1"/>
  <c r="H1" i="4"/>
  <c r="G1" i="6"/>
  <c r="F1" i="5"/>
  <c r="F1" i="3"/>
  <c r="H21" i="2"/>
  <c r="L21" i="2"/>
  <c r="F1" i="2"/>
  <c r="F21" i="2"/>
  <c r="J21" i="2"/>
  <c r="N21" i="2"/>
  <c r="E21" i="2"/>
  <c r="G21" i="2"/>
  <c r="I21" i="2"/>
  <c r="K21" i="2"/>
  <c r="M21" i="2"/>
  <c r="O21" i="2"/>
  <c r="I1" i="4" l="1"/>
  <c r="H1" i="6"/>
  <c r="G1" i="5"/>
  <c r="G1" i="3"/>
  <c r="G1" i="2"/>
  <c r="J1" i="4" l="1"/>
  <c r="I1" i="6"/>
  <c r="H1" i="5"/>
  <c r="H1" i="3"/>
  <c r="H1" i="2"/>
  <c r="K1" i="4" l="1"/>
  <c r="J1" i="6"/>
  <c r="I1" i="5"/>
  <c r="I1" i="3"/>
  <c r="I1" i="2"/>
  <c r="L1" i="4" l="1"/>
  <c r="K1" i="6"/>
  <c r="J1" i="5"/>
  <c r="J1" i="3"/>
  <c r="J1" i="2"/>
  <c r="M1" i="4" l="1"/>
  <c r="L1" i="6"/>
  <c r="K1" i="5"/>
  <c r="K1" i="3"/>
  <c r="K1" i="2"/>
  <c r="N1" i="4" l="1"/>
  <c r="M1" i="6"/>
  <c r="L1" i="5"/>
  <c r="L1" i="3"/>
  <c r="L1" i="2"/>
  <c r="O1" i="4" l="1"/>
  <c r="N1" i="6"/>
  <c r="M1" i="5"/>
  <c r="M1" i="3"/>
  <c r="M1" i="2"/>
  <c r="O1" i="6" l="1"/>
  <c r="N1" i="5"/>
  <c r="N1" i="3"/>
  <c r="N1" i="2"/>
  <c r="O1" i="5" l="1"/>
  <c r="O1" i="3"/>
  <c r="O1" i="2"/>
  <c r="E20" i="6"/>
  <c r="L20" i="6"/>
  <c r="H20" i="5"/>
  <c r="I20" i="5"/>
  <c r="J20" i="5"/>
  <c r="H20" i="6"/>
  <c r="M20" i="5"/>
  <c r="O20" i="6"/>
  <c r="F20" i="5"/>
  <c r="E20" i="5"/>
  <c r="N20" i="5"/>
  <c r="F20" i="6"/>
  <c r="M20" i="6"/>
  <c r="L20" i="5"/>
  <c r="J20" i="6"/>
  <c r="I20" i="6"/>
  <c r="G20" i="6"/>
  <c r="K20" i="6"/>
  <c r="G20" i="5"/>
  <c r="N20" i="6"/>
  <c r="D20" i="6"/>
  <c r="O20" i="5"/>
  <c r="D20" i="5"/>
  <c r="K20" i="5"/>
</calcChain>
</file>

<file path=xl/sharedStrings.xml><?xml version="1.0" encoding="utf-8"?>
<sst xmlns="http://schemas.openxmlformats.org/spreadsheetml/2006/main" count="189" uniqueCount="73">
  <si>
    <t>Caisse concernée:</t>
  </si>
  <si>
    <t>Tenue par:</t>
  </si>
  <si>
    <t>Récapitulatif annuel des inventaires d'espèces en coffre fort Caisse principale</t>
  </si>
  <si>
    <t>Récapitulatif annuel des inventaires d'espèces en coffre fort Caisse Monnaie</t>
  </si>
  <si>
    <t>Récapitulatif annuel des inventaires d'espèces en coffre fort Caisse n°1</t>
  </si>
  <si>
    <t>Récapitulatif annuel des inventaires d'espèces en coffre fort Caisse n°2</t>
  </si>
  <si>
    <t>Récapitulatif annuel des inventaires d'espèces en coffre fort Caisse n°3</t>
  </si>
  <si>
    <t>Unités</t>
  </si>
  <si>
    <t>Nombre</t>
  </si>
  <si>
    <t>Montant</t>
  </si>
  <si>
    <t>Commentaire</t>
  </si>
  <si>
    <t>Billet de</t>
  </si>
  <si>
    <t>Pièce</t>
  </si>
  <si>
    <t>Valeur totale</t>
  </si>
  <si>
    <t>Valeurs</t>
  </si>
  <si>
    <t>Billet</t>
  </si>
  <si>
    <t xml:space="preserve">Pièce de </t>
  </si>
  <si>
    <t>CAISSE MONNAIE</t>
  </si>
  <si>
    <t>CAISSE PRINCIPALE</t>
  </si>
  <si>
    <t>CAISSE MAGASIN N°01</t>
  </si>
  <si>
    <t>CAISSE MAGASIN N°02</t>
  </si>
  <si>
    <t>CAISSE MAGASIN N°03</t>
  </si>
  <si>
    <t>Codes Caisses</t>
  </si>
  <si>
    <t>Responsables</t>
  </si>
  <si>
    <t>Dates d'inventaires</t>
  </si>
  <si>
    <t>CP</t>
  </si>
  <si>
    <t>CM</t>
  </si>
  <si>
    <t>C01</t>
  </si>
  <si>
    <t>C02</t>
  </si>
  <si>
    <t>C03</t>
  </si>
  <si>
    <t>31/12/2015</t>
  </si>
  <si>
    <t>29/12/2015</t>
  </si>
  <si>
    <t>30/12/2015</t>
  </si>
  <si>
    <t>Mois de l'exercice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</si>
  <si>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</si>
  <si>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</si>
  <si>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</si>
  <si>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</si>
  <si>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</si>
  <si>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</si>
  <si>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</si>
  <si>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</si>
  <si>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</si>
  <si>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</si>
  <si>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</si>
  <si>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</si>
  <si>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FICHE DE CONTRÔLE BILLETAGE DES VALEURS EN COFFRE FORT 
AU _________________________</t>
  </si>
  <si>
    <t>Pierre</t>
  </si>
  <si>
    <t>Antoinette</t>
  </si>
  <si>
    <t>Jeanne</t>
  </si>
  <si>
    <t>Sonia</t>
  </si>
  <si>
    <t>Yvette</t>
  </si>
  <si>
    <t>29/2/2015</t>
  </si>
  <si>
    <t>B10000</t>
  </si>
  <si>
    <t>B5000</t>
  </si>
  <si>
    <t>B2000</t>
  </si>
  <si>
    <t>B1000</t>
  </si>
  <si>
    <t>B500</t>
  </si>
  <si>
    <t>P500</t>
  </si>
  <si>
    <t>P100</t>
  </si>
  <si>
    <t>P50</t>
  </si>
  <si>
    <t>P25</t>
  </si>
  <si>
    <t>P10</t>
  </si>
  <si>
    <t>P5</t>
  </si>
  <si>
    <t>P2</t>
  </si>
  <si>
    <t>P1</t>
  </si>
  <si>
    <t>Date</t>
  </si>
  <si>
    <t>Resp</t>
  </si>
  <si>
    <t>Caisse</t>
  </si>
  <si>
    <t>Id</t>
  </si>
  <si>
    <t>C1</t>
  </si>
  <si>
    <t>C2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</si>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</sst>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6" formatCode="\R00000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Gill Sans MT"/>
      <family val="2"/>
    </font>
    <font>
      <sz val="11"/>
      <color theme="1"/>
      <name val="Gill Sans MT"/>
      <family val="2"/>
    </font>
    <font>
      <b/>
      <sz val="18"/>
      <color theme="1"/>
      <name val="Gill Sans MT"/>
      <family val="2"/>
    </font>
    <font>
      <b/>
      <sz val="9"/>
      <color theme="1"/>
      <name val="Gill Sans MT"/>
      <family val="2"/>
    </font>
    <font>
      <sz val="9"/>
      <color theme="0"/>
      <name val="Gill Sans MT"/>
      <family val="2"/>
    </font>
    <font>
      <sz val="9"/>
      <color theme="1"/>
      <name val="Gill Sans MT"/>
      <family val="2"/>
    </font>
    <font>
      <b/>
      <sz val="11"/>
      <color theme="1"/>
      <name val="Gill Sans MT"/>
      <family val="2"/>
    </font>
    <font>
      <sz val="10"/>
      <color theme="1"/>
      <name val="Gill Sans MT"/>
      <family val="2"/>
    </font>
    <font>
      <b/>
      <sz val="10"/>
      <color theme="1"/>
      <name val="Gill Sans MT"/>
      <family val="2"/>
    </font>
    <font>
      <sz val="8"/>
      <color theme="1"/>
      <name val="Gill Sans MT"/>
      <family val="2"/>
    </font>
    <font>
      <b/>
      <sz val="8"/>
      <color theme="1"/>
      <name val="Gill Sans MT"/>
      <family val="2"/>
    </font>
    <font>
      <i/>
      <sz val="8"/>
      <color theme="1"/>
      <name val="Gill Sans MT"/>
      <family val="2"/>
    </font>
    <font>
      <i/>
      <sz val="11"/>
      <color theme="1"/>
      <name val="Gill Sans MT"/>
      <family val="2"/>
    </font>
    <font>
      <b/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7" fillId="0" borderId="1" xfId="0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7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right"/>
      <protection hidden="1"/>
    </xf>
    <xf numFmtId="0" fontId="8" fillId="0" borderId="0" xfId="0" applyFont="1" applyProtection="1">
      <protection hidden="1"/>
    </xf>
    <xf numFmtId="0" fontId="9" fillId="3" borderId="5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3" fontId="8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0" borderId="4" xfId="0" applyFont="1" applyBorder="1" applyProtection="1">
      <protection hidden="1"/>
    </xf>
    <xf numFmtId="0" fontId="2" fillId="0" borderId="3" xfId="0" applyFont="1" applyBorder="1" applyProtection="1">
      <protection hidden="1"/>
    </xf>
    <xf numFmtId="0" fontId="10" fillId="0" borderId="2" xfId="0" applyFont="1" applyBorder="1" applyAlignment="1" applyProtection="1">
      <alignment vertical="center"/>
      <protection hidden="1"/>
    </xf>
    <xf numFmtId="3" fontId="11" fillId="0" borderId="4" xfId="0" applyNumberFormat="1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left" vertical="center" wrapText="1"/>
      <protection hidden="1"/>
    </xf>
    <xf numFmtId="0" fontId="10" fillId="0" borderId="2" xfId="0" applyFont="1" applyBorder="1" applyAlignment="1" applyProtection="1">
      <alignment vertical="center" wrapText="1"/>
      <protection hidden="1"/>
    </xf>
    <xf numFmtId="3" fontId="11" fillId="0" borderId="5" xfId="0" applyNumberFormat="1" applyFont="1" applyBorder="1" applyAlignment="1" applyProtection="1">
      <alignment horizontal="right" vertical="center"/>
      <protection hidden="1"/>
    </xf>
    <xf numFmtId="0" fontId="2" fillId="0" borderId="0" xfId="0" applyFont="1"/>
    <xf numFmtId="0" fontId="2" fillId="0" borderId="0" xfId="0" applyFont="1" applyBorder="1" applyProtection="1">
      <protection hidden="1"/>
    </xf>
    <xf numFmtId="0" fontId="13" fillId="0" borderId="0" xfId="0" applyFont="1" applyBorder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14" fontId="6" fillId="4" borderId="5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quotePrefix="1" applyFont="1" applyBorder="1" applyAlignment="1" applyProtection="1">
      <alignment horizontal="center" vertical="top"/>
      <protection hidden="1"/>
    </xf>
    <xf numFmtId="0" fontId="12" fillId="0" borderId="0" xfId="0" applyFont="1" applyBorder="1" applyAlignment="1" applyProtection="1">
      <alignment horizontal="center" vertical="top"/>
      <protection hidden="1"/>
    </xf>
    <xf numFmtId="0" fontId="14" fillId="5" borderId="0" xfId="0" applyFont="1" applyFill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9" fillId="3" borderId="5" xfId="0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center" vertical="center"/>
      <protection hidden="1"/>
    </xf>
    <xf numFmtId="0" fontId="9" fillId="3" borderId="4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1" fillId="0" borderId="2" xfId="0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hidden="1"/>
    </xf>
    <xf numFmtId="0" fontId="6" fillId="4" borderId="4" xfId="0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3" fontId="11" fillId="0" borderId="0" xfId="0" applyNumberFormat="1" applyFont="1" applyBorder="1" applyAlignment="1" applyProtection="1">
      <alignment horizontal="center" vertical="center"/>
      <protection hidden="1"/>
    </xf>
    <xf numFmtId="0" fontId="15" fillId="0" borderId="0" xfId="0" applyFont="1"/>
    <xf numFmtId="166" fontId="0" fillId="0" borderId="0" xfId="0" applyNumberFormat="1" applyBorder="1"/>
    <xf numFmtId="14" fontId="0" fillId="0" borderId="0" xfId="0" applyNumberFormat="1" applyBorder="1"/>
    <xf numFmtId="0" fontId="2" fillId="0" borderId="0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14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Gill Sans MT"/>
        <scheme val="none"/>
      </font>
      <numFmt numFmtId="3" formatCode="#,##0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scheme val="none"/>
      </font>
    </dxf>
    <dxf>
      <numFmt numFmtId="19" formatCode="dd/mm/yyyy"/>
    </dxf>
    <dxf>
      <numFmt numFmtId="166" formatCode="\R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2U/Documents/Msi/Gipa/SIG-GIPA%202016/Tr&#233;so/Caisse%20DG/MS-i%20CAISSE%206.0%20-%20DG%20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entralisation"/>
      <sheetName val="Plan comptable"/>
      <sheetName val="QUITUS COHERENCE"/>
      <sheetName val="PV DE CAISSE"/>
      <sheetName val="CALENDRIER"/>
      <sheetName val="JOURS CAISSE"/>
      <sheetName val="Recap12"/>
      <sheetName val="RECAP"/>
      <sheetName val="FICHE DE BILLETAGE"/>
      <sheetName val="Billetage CP"/>
      <sheetName val="Billetage Monnaie"/>
      <sheetName val="Billetage C01"/>
      <sheetName val="Billetage C02"/>
      <sheetName val="Billetage C03"/>
      <sheetName val="PARAMETRES"/>
      <sheetName val="MS-i CAISSE 6.0 - DG 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Q11" totalsRowShown="0" headerRowDxfId="0">
  <autoFilter ref="A1:Q11"/>
  <tableColumns count="17">
    <tableColumn id="1" name="Id" dataDxfId="4"/>
    <tableColumn id="2" name="Date" dataDxfId="3"/>
    <tableColumn id="3" name="Caisse" dataDxfId="2"/>
    <tableColumn id="4" name="Resp" dataDxfId="1"/>
    <tableColumn id="5" name="B10000"/>
    <tableColumn id="6" name="B5000"/>
    <tableColumn id="7" name="B2000"/>
    <tableColumn id="8" name="B1000"/>
    <tableColumn id="9" name="B500"/>
    <tableColumn id="10" name="P500"/>
    <tableColumn id="11" name="P100"/>
    <tableColumn id="12" name="P50"/>
    <tableColumn id="13" name="P25"/>
    <tableColumn id="14" name="P10"/>
    <tableColumn id="15" name="P5"/>
    <tableColumn id="16" name="P2"/>
    <tableColumn id="17" name="P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1"/>
  <sheetViews>
    <sheetView tabSelected="1" workbookViewId="0">
      <selection activeCell="F16" sqref="F16"/>
    </sheetView>
  </sheetViews>
  <sheetFormatPr baseColWidth="10" defaultRowHeight="15" x14ac:dyDescent="0.25"/>
  <sheetData>
    <row r="1" spans="1:17" x14ac:dyDescent="0.25">
      <c r="A1" s="53" t="s">
        <v>69</v>
      </c>
      <c r="B1" s="53" t="s">
        <v>66</v>
      </c>
      <c r="C1" s="53" t="s">
        <v>68</v>
      </c>
      <c r="D1" s="53" t="s">
        <v>67</v>
      </c>
      <c r="E1" s="52" t="s">
        <v>53</v>
      </c>
      <c r="F1" s="52" t="s">
        <v>54</v>
      </c>
      <c r="G1" s="52" t="s">
        <v>55</v>
      </c>
      <c r="H1" s="52" t="s">
        <v>56</v>
      </c>
      <c r="I1" s="52" t="s">
        <v>57</v>
      </c>
      <c r="J1" s="52" t="s">
        <v>58</v>
      </c>
      <c r="K1" s="52" t="s">
        <v>59</v>
      </c>
      <c r="L1" s="52" t="s">
        <v>60</v>
      </c>
      <c r="M1" s="52" t="s">
        <v>61</v>
      </c>
      <c r="N1" s="52" t="s">
        <v>62</v>
      </c>
      <c r="O1" s="52" t="s">
        <v>63</v>
      </c>
      <c r="P1" s="52" t="s">
        <v>64</v>
      </c>
      <c r="Q1" s="52" t="s">
        <v>65</v>
      </c>
    </row>
    <row r="2" spans="1:17" ht="17.25" x14ac:dyDescent="0.35">
      <c r="A2" s="54">
        <v>1</v>
      </c>
      <c r="B2" s="55">
        <v>42715</v>
      </c>
      <c r="C2" s="56" t="s">
        <v>25</v>
      </c>
      <c r="D2" s="56" t="s">
        <v>47</v>
      </c>
      <c r="E2">
        <v>155</v>
      </c>
      <c r="F2">
        <v>221</v>
      </c>
    </row>
    <row r="3" spans="1:17" ht="17.25" x14ac:dyDescent="0.35">
      <c r="A3" s="54">
        <v>2</v>
      </c>
      <c r="B3" s="55">
        <v>42716</v>
      </c>
      <c r="C3" s="56" t="s">
        <v>26</v>
      </c>
      <c r="D3" s="56" t="s">
        <v>48</v>
      </c>
      <c r="E3">
        <v>54</v>
      </c>
      <c r="F3">
        <v>65</v>
      </c>
    </row>
    <row r="4" spans="1:17" ht="17.25" x14ac:dyDescent="0.35">
      <c r="A4" s="54">
        <v>3</v>
      </c>
      <c r="B4" s="55">
        <v>42717</v>
      </c>
      <c r="C4" s="56" t="s">
        <v>70</v>
      </c>
      <c r="D4" s="56" t="s">
        <v>49</v>
      </c>
      <c r="E4">
        <v>12</v>
      </c>
      <c r="F4">
        <v>116</v>
      </c>
    </row>
    <row r="5" spans="1:17" ht="17.25" x14ac:dyDescent="0.35">
      <c r="A5" s="54">
        <v>4</v>
      </c>
      <c r="B5" s="55">
        <v>42718</v>
      </c>
      <c r="C5" s="56" t="s">
        <v>71</v>
      </c>
      <c r="D5" s="56" t="s">
        <v>50</v>
      </c>
      <c r="E5">
        <v>8</v>
      </c>
      <c r="F5">
        <v>48</v>
      </c>
    </row>
    <row r="6" spans="1:17" ht="17.25" x14ac:dyDescent="0.35">
      <c r="A6" s="54">
        <v>5</v>
      </c>
      <c r="B6" s="55">
        <v>42719</v>
      </c>
      <c r="C6" s="56" t="s">
        <v>72</v>
      </c>
      <c r="D6" s="56" t="s">
        <v>51</v>
      </c>
      <c r="E6">
        <v>6</v>
      </c>
      <c r="F6">
        <v>56</v>
      </c>
    </row>
    <row r="7" spans="1:17" ht="17.25" x14ac:dyDescent="0.35">
      <c r="A7" s="54">
        <v>6</v>
      </c>
      <c r="B7" s="55">
        <v>42720</v>
      </c>
      <c r="C7" s="56" t="s">
        <v>25</v>
      </c>
      <c r="D7" s="56" t="s">
        <v>47</v>
      </c>
      <c r="E7">
        <v>210</v>
      </c>
      <c r="F7">
        <v>189</v>
      </c>
    </row>
    <row r="8" spans="1:17" ht="17.25" x14ac:dyDescent="0.35">
      <c r="A8" s="54">
        <v>7</v>
      </c>
      <c r="B8" s="55">
        <v>42721</v>
      </c>
      <c r="C8" s="56" t="s">
        <v>26</v>
      </c>
      <c r="D8" s="56" t="s">
        <v>48</v>
      </c>
      <c r="E8">
        <v>75</v>
      </c>
      <c r="F8">
        <v>91</v>
      </c>
    </row>
    <row r="9" spans="1:17" ht="17.25" x14ac:dyDescent="0.35">
      <c r="A9" s="54">
        <v>8</v>
      </c>
      <c r="B9" s="55">
        <v>42722</v>
      </c>
      <c r="C9" s="56" t="s">
        <v>70</v>
      </c>
      <c r="D9" s="56" t="s">
        <v>49</v>
      </c>
      <c r="E9">
        <v>9</v>
      </c>
      <c r="F9">
        <v>84</v>
      </c>
    </row>
    <row r="10" spans="1:17" ht="17.25" x14ac:dyDescent="0.35">
      <c r="A10" s="54">
        <v>9</v>
      </c>
      <c r="B10" s="55">
        <v>42723</v>
      </c>
      <c r="C10" s="56" t="s">
        <v>71</v>
      </c>
      <c r="D10" s="56" t="s">
        <v>50</v>
      </c>
      <c r="E10">
        <v>15</v>
      </c>
      <c r="F10">
        <v>47</v>
      </c>
    </row>
    <row r="11" spans="1:17" ht="17.25" x14ac:dyDescent="0.35">
      <c r="A11" s="54">
        <v>9</v>
      </c>
      <c r="B11" s="55">
        <v>42724</v>
      </c>
      <c r="C11" s="56" t="s">
        <v>72</v>
      </c>
      <c r="D11" s="56" t="s">
        <v>51</v>
      </c>
      <c r="E11">
        <v>4</v>
      </c>
      <c r="F11">
        <v>60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workbookViewId="0">
      <selection activeCell="G21" sqref="G21"/>
    </sheetView>
  </sheetViews>
  <sheetFormatPr baseColWidth="10" defaultRowHeight="17.25" x14ac:dyDescent="0.35"/>
  <cols>
    <col min="1" max="1" width="13.7109375" style="29" bestFit="1" customWidth="1"/>
    <col min="2" max="2" width="2.85546875" style="29" customWidth="1"/>
    <col min="3" max="3" width="12.7109375" style="29" bestFit="1" customWidth="1"/>
    <col min="4" max="4" width="2.85546875" style="29" customWidth="1"/>
    <col min="5" max="5" width="17.7109375" style="29" bestFit="1" customWidth="1"/>
    <col min="6" max="6" width="2.85546875" style="29" customWidth="1"/>
    <col min="7" max="7" width="16.85546875" style="29" bestFit="1" customWidth="1"/>
    <col min="8" max="8" width="2.85546875" style="29" customWidth="1"/>
    <col min="9" max="16384" width="11.42578125" style="29"/>
  </cols>
  <sheetData>
    <row r="1" spans="1:8" x14ac:dyDescent="0.35">
      <c r="A1" s="57" t="s">
        <v>22</v>
      </c>
      <c r="B1" s="61"/>
      <c r="C1" s="57" t="s">
        <v>23</v>
      </c>
      <c r="D1" s="61"/>
      <c r="E1" s="57" t="s">
        <v>24</v>
      </c>
      <c r="F1" s="61"/>
      <c r="G1" s="58" t="s">
        <v>33</v>
      </c>
      <c r="H1" s="61"/>
    </row>
    <row r="2" spans="1:8" x14ac:dyDescent="0.35">
      <c r="A2" s="58" t="s">
        <v>25</v>
      </c>
      <c r="B2" s="62"/>
      <c r="C2" s="58" t="s">
        <v>47</v>
      </c>
      <c r="D2" s="62"/>
      <c r="E2" s="59">
        <v>42035</v>
      </c>
      <c r="F2" s="62"/>
      <c r="G2" s="58" t="s">
        <v>34</v>
      </c>
      <c r="H2" s="62"/>
    </row>
    <row r="3" spans="1:8" x14ac:dyDescent="0.35">
      <c r="A3" s="58" t="s">
        <v>26</v>
      </c>
      <c r="B3" s="62"/>
      <c r="C3" s="58" t="s">
        <v>48</v>
      </c>
      <c r="D3" s="62"/>
      <c r="E3" s="60" t="s">
        <v>52</v>
      </c>
      <c r="F3" s="62"/>
      <c r="G3" s="58" t="s">
        <v>35</v>
      </c>
      <c r="H3" s="62"/>
    </row>
    <row r="4" spans="1:8" x14ac:dyDescent="0.35">
      <c r="A4" s="58" t="s">
        <v>27</v>
      </c>
      <c r="B4" s="62"/>
      <c r="C4" s="58" t="s">
        <v>49</v>
      </c>
      <c r="D4" s="62"/>
      <c r="E4" s="59">
        <v>42094</v>
      </c>
      <c r="F4" s="62"/>
      <c r="G4" s="58" t="s">
        <v>36</v>
      </c>
      <c r="H4" s="62"/>
    </row>
    <row r="5" spans="1:8" x14ac:dyDescent="0.35">
      <c r="A5" s="58" t="s">
        <v>28</v>
      </c>
      <c r="B5" s="62"/>
      <c r="C5" s="58" t="s">
        <v>50</v>
      </c>
      <c r="D5" s="62"/>
      <c r="E5" s="59">
        <v>42124</v>
      </c>
      <c r="F5" s="62"/>
      <c r="G5" s="58" t="s">
        <v>37</v>
      </c>
      <c r="H5" s="62"/>
    </row>
    <row r="6" spans="1:8" x14ac:dyDescent="0.35">
      <c r="A6" s="58" t="s">
        <v>29</v>
      </c>
      <c r="B6" s="62"/>
      <c r="C6" s="58" t="s">
        <v>51</v>
      </c>
      <c r="D6" s="62"/>
      <c r="E6" s="59">
        <v>42155</v>
      </c>
      <c r="F6" s="62"/>
      <c r="G6" s="58" t="s">
        <v>38</v>
      </c>
      <c r="H6" s="62"/>
    </row>
    <row r="7" spans="1:8" x14ac:dyDescent="0.35">
      <c r="A7" s="58"/>
      <c r="B7" s="62"/>
      <c r="C7" s="58"/>
      <c r="D7" s="62"/>
      <c r="E7" s="59">
        <v>42185</v>
      </c>
      <c r="F7" s="62"/>
      <c r="G7" s="58" t="s">
        <v>39</v>
      </c>
      <c r="H7" s="62"/>
    </row>
    <row r="8" spans="1:8" x14ac:dyDescent="0.35">
      <c r="A8" s="58"/>
      <c r="B8" s="62"/>
      <c r="C8" s="58"/>
      <c r="D8" s="62"/>
      <c r="E8" s="59">
        <v>42216</v>
      </c>
      <c r="F8" s="62"/>
      <c r="G8" s="58" t="s">
        <v>40</v>
      </c>
      <c r="H8" s="62"/>
    </row>
    <row r="9" spans="1:8" x14ac:dyDescent="0.35">
      <c r="A9" s="58"/>
      <c r="B9" s="62"/>
      <c r="C9" s="58"/>
      <c r="D9" s="62"/>
      <c r="E9" s="59">
        <v>42247</v>
      </c>
      <c r="F9" s="62"/>
      <c r="G9" s="58" t="s">
        <v>41</v>
      </c>
      <c r="H9" s="62"/>
    </row>
    <row r="10" spans="1:8" x14ac:dyDescent="0.35">
      <c r="A10" s="58"/>
      <c r="B10" s="62"/>
      <c r="C10" s="58"/>
      <c r="D10" s="62"/>
      <c r="E10" s="59">
        <v>42277</v>
      </c>
      <c r="F10" s="62"/>
      <c r="G10" s="58" t="s">
        <v>42</v>
      </c>
      <c r="H10" s="62"/>
    </row>
    <row r="11" spans="1:8" x14ac:dyDescent="0.35">
      <c r="A11" s="58"/>
      <c r="B11" s="62"/>
      <c r="C11" s="58"/>
      <c r="D11" s="62"/>
      <c r="E11" s="59">
        <v>42308</v>
      </c>
      <c r="F11" s="62"/>
      <c r="G11" s="58" t="s">
        <v>43</v>
      </c>
      <c r="H11" s="62"/>
    </row>
    <row r="12" spans="1:8" x14ac:dyDescent="0.35">
      <c r="A12" s="58"/>
      <c r="B12" s="62"/>
      <c r="C12" s="58"/>
      <c r="D12" s="62"/>
      <c r="E12" s="59">
        <v>42338</v>
      </c>
      <c r="F12" s="62"/>
      <c r="G12" s="58" t="s">
        <v>44</v>
      </c>
      <c r="H12" s="62"/>
    </row>
    <row r="13" spans="1:8" x14ac:dyDescent="0.35">
      <c r="A13" s="58"/>
      <c r="B13" s="62"/>
      <c r="C13" s="58"/>
      <c r="D13" s="62"/>
      <c r="E13" s="60" t="s">
        <v>30</v>
      </c>
      <c r="F13" s="62"/>
      <c r="G13" s="58" t="s">
        <v>45</v>
      </c>
      <c r="H13" s="62"/>
    </row>
    <row r="14" spans="1:8" x14ac:dyDescent="0.35">
      <c r="A14" s="58"/>
      <c r="B14" s="58"/>
      <c r="C14" s="58"/>
      <c r="D14" s="58"/>
      <c r="E14" s="58"/>
      <c r="F14" s="58"/>
      <c r="G14" s="58"/>
      <c r="H14" s="58"/>
    </row>
    <row r="15" spans="1:8" x14ac:dyDescent="0.35">
      <c r="A15" s="58"/>
      <c r="B15" s="58"/>
      <c r="C15" s="58"/>
      <c r="D15" s="58"/>
      <c r="E15" s="58"/>
      <c r="F15" s="58"/>
      <c r="G15" s="58"/>
      <c r="H15" s="58"/>
    </row>
    <row r="16" spans="1:8" x14ac:dyDescent="0.35">
      <c r="A16" s="58"/>
      <c r="B16" s="58"/>
      <c r="C16" s="58"/>
      <c r="D16" s="58"/>
      <c r="E16" s="58"/>
      <c r="F16" s="58"/>
      <c r="G16" s="58"/>
      <c r="H16" s="58"/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J32"/>
  <sheetViews>
    <sheetView workbookViewId="0">
      <selection activeCell="O8" sqref="O8"/>
    </sheetView>
  </sheetViews>
  <sheetFormatPr baseColWidth="10" defaultRowHeight="17.25" x14ac:dyDescent="0.35"/>
  <cols>
    <col min="1" max="1" width="5.7109375" style="6" customWidth="1"/>
    <col min="2" max="2" width="8.85546875" style="6" customWidth="1"/>
    <col min="3" max="3" width="8.42578125" style="6" customWidth="1"/>
    <col min="4" max="4" width="11.42578125" style="6"/>
    <col min="5" max="5" width="10.5703125" style="6" customWidth="1"/>
    <col min="6" max="6" width="9.85546875" style="6" customWidth="1"/>
    <col min="7" max="7" width="8.140625" style="6" customWidth="1"/>
    <col min="8" max="9" width="11.42578125" style="6"/>
    <col min="10" max="10" width="8.140625" style="6" customWidth="1"/>
    <col min="11" max="16384" width="11.42578125" style="6"/>
  </cols>
  <sheetData>
    <row r="1" spans="1:10" ht="17.25" customHeight="1" x14ac:dyDescent="0.35">
      <c r="A1" s="1">
        <v>1</v>
      </c>
      <c r="B1" s="44" t="s">
        <v>46</v>
      </c>
      <c r="C1" s="44"/>
      <c r="D1" s="44"/>
      <c r="E1" s="44"/>
      <c r="F1" s="44"/>
      <c r="G1" s="44"/>
      <c r="H1" s="44"/>
      <c r="I1" s="44"/>
      <c r="J1" s="44"/>
    </row>
    <row r="2" spans="1:10" ht="17.25" customHeight="1" x14ac:dyDescent="0.35">
      <c r="B2" s="44"/>
      <c r="C2" s="44"/>
      <c r="D2" s="44"/>
      <c r="E2" s="44"/>
      <c r="F2" s="44"/>
      <c r="G2" s="44"/>
      <c r="H2" s="44"/>
      <c r="I2" s="44"/>
      <c r="J2" s="44"/>
    </row>
    <row r="3" spans="1:10" ht="17.25" customHeight="1" x14ac:dyDescent="0.35">
      <c r="B3" s="8"/>
      <c r="C3" s="8"/>
      <c r="D3" s="8"/>
      <c r="E3" s="8"/>
      <c r="F3" s="8"/>
      <c r="G3" s="8"/>
      <c r="H3" s="8"/>
      <c r="I3" s="8"/>
      <c r="J3" s="8"/>
    </row>
    <row r="4" spans="1:10" ht="13.5" customHeight="1" x14ac:dyDescent="0.35">
      <c r="C4" s="9"/>
      <c r="D4" s="9"/>
      <c r="E4" s="9"/>
      <c r="F4" s="9"/>
      <c r="G4" s="9"/>
      <c r="H4" s="9"/>
      <c r="I4" s="9"/>
      <c r="J4" s="9"/>
    </row>
    <row r="5" spans="1:10" ht="29.25" customHeight="1" x14ac:dyDescent="0.35">
      <c r="B5" s="10" t="s">
        <v>0</v>
      </c>
      <c r="C5" s="11"/>
      <c r="D5" s="11"/>
      <c r="E5" s="11"/>
      <c r="F5" s="11"/>
      <c r="H5" s="12" t="s">
        <v>1</v>
      </c>
      <c r="I5" s="13"/>
      <c r="J5" s="11"/>
    </row>
    <row r="6" spans="1:10" x14ac:dyDescent="0.35">
      <c r="C6" s="14"/>
      <c r="D6" s="14"/>
      <c r="E6" s="14"/>
      <c r="F6" s="14"/>
      <c r="G6" s="14"/>
      <c r="H6" s="14"/>
      <c r="I6" s="14"/>
      <c r="J6" s="14"/>
    </row>
    <row r="7" spans="1:10" ht="24.75" customHeight="1" x14ac:dyDescent="0.35">
      <c r="B7" s="41" t="s">
        <v>7</v>
      </c>
      <c r="C7" s="41"/>
      <c r="D7" s="15" t="s">
        <v>8</v>
      </c>
      <c r="E7" s="42" t="s">
        <v>9</v>
      </c>
      <c r="F7" s="43"/>
      <c r="G7" s="41" t="s">
        <v>10</v>
      </c>
      <c r="H7" s="41"/>
      <c r="I7" s="41"/>
      <c r="J7" s="41"/>
    </row>
    <row r="8" spans="1:10" ht="25.5" customHeight="1" x14ac:dyDescent="0.35">
      <c r="B8" s="17" t="s">
        <v>11</v>
      </c>
      <c r="C8" s="18">
        <v>10000</v>
      </c>
      <c r="D8" s="19"/>
      <c r="E8" s="20"/>
      <c r="F8" s="21"/>
      <c r="G8" s="22"/>
      <c r="H8" s="22"/>
      <c r="I8" s="22"/>
      <c r="J8" s="21"/>
    </row>
    <row r="9" spans="1:10" ht="25.5" customHeight="1" x14ac:dyDescent="0.35">
      <c r="B9" s="17" t="s">
        <v>11</v>
      </c>
      <c r="C9" s="18">
        <v>5000</v>
      </c>
      <c r="D9" s="19"/>
      <c r="E9" s="20"/>
      <c r="F9" s="21"/>
      <c r="G9" s="22"/>
      <c r="H9" s="22"/>
      <c r="I9" s="22"/>
      <c r="J9" s="21"/>
    </row>
    <row r="10" spans="1:10" ht="25.5" customHeight="1" x14ac:dyDescent="0.35">
      <c r="B10" s="17" t="s">
        <v>11</v>
      </c>
      <c r="C10" s="18">
        <v>2000</v>
      </c>
      <c r="D10" s="19"/>
      <c r="E10" s="20"/>
      <c r="F10" s="21"/>
      <c r="G10" s="22"/>
      <c r="H10" s="22"/>
      <c r="I10" s="22"/>
      <c r="J10" s="21"/>
    </row>
    <row r="11" spans="1:10" ht="25.5" customHeight="1" x14ac:dyDescent="0.35">
      <c r="B11" s="17" t="s">
        <v>11</v>
      </c>
      <c r="C11" s="18">
        <v>1000</v>
      </c>
      <c r="D11" s="19"/>
      <c r="E11" s="20"/>
      <c r="F11" s="21"/>
      <c r="G11" s="22"/>
      <c r="H11" s="22"/>
      <c r="I11" s="22"/>
      <c r="J11" s="21"/>
    </row>
    <row r="12" spans="1:10" ht="25.5" customHeight="1" x14ac:dyDescent="0.35">
      <c r="B12" s="26" t="s">
        <v>15</v>
      </c>
      <c r="C12" s="18">
        <v>500</v>
      </c>
      <c r="D12" s="19"/>
      <c r="E12" s="20"/>
      <c r="F12" s="21"/>
      <c r="G12" s="22"/>
      <c r="H12" s="22"/>
      <c r="I12" s="22"/>
      <c r="J12" s="21"/>
    </row>
    <row r="13" spans="1:10" ht="25.5" customHeight="1" x14ac:dyDescent="0.35">
      <c r="B13" s="26" t="s">
        <v>16</v>
      </c>
      <c r="C13" s="18">
        <v>500</v>
      </c>
      <c r="D13" s="19"/>
      <c r="E13" s="20"/>
      <c r="F13" s="21"/>
      <c r="G13" s="22"/>
      <c r="H13" s="22"/>
      <c r="I13" s="22"/>
      <c r="J13" s="21"/>
    </row>
    <row r="14" spans="1:10" ht="25.5" customHeight="1" x14ac:dyDescent="0.35">
      <c r="B14" s="17" t="s">
        <v>12</v>
      </c>
      <c r="C14" s="18">
        <v>100</v>
      </c>
      <c r="D14" s="19"/>
      <c r="E14" s="20"/>
      <c r="F14" s="21"/>
      <c r="G14" s="22"/>
      <c r="H14" s="22"/>
      <c r="I14" s="22"/>
      <c r="J14" s="21"/>
    </row>
    <row r="15" spans="1:10" ht="25.5" customHeight="1" x14ac:dyDescent="0.35">
      <c r="B15" s="17" t="s">
        <v>12</v>
      </c>
      <c r="C15" s="18">
        <v>50</v>
      </c>
      <c r="D15" s="19"/>
      <c r="E15" s="20"/>
      <c r="F15" s="21"/>
      <c r="G15" s="22"/>
      <c r="H15" s="22"/>
      <c r="I15" s="22"/>
      <c r="J15" s="21"/>
    </row>
    <row r="16" spans="1:10" ht="25.5" customHeight="1" x14ac:dyDescent="0.35">
      <c r="B16" s="17" t="s">
        <v>12</v>
      </c>
      <c r="C16" s="18">
        <v>25</v>
      </c>
      <c r="D16" s="19"/>
      <c r="E16" s="20"/>
      <c r="F16" s="21"/>
      <c r="G16" s="22"/>
      <c r="H16" s="22"/>
      <c r="I16" s="22"/>
      <c r="J16" s="21"/>
    </row>
    <row r="17" spans="2:10" ht="25.5" customHeight="1" x14ac:dyDescent="0.35">
      <c r="B17" s="17" t="s">
        <v>12</v>
      </c>
      <c r="C17" s="18">
        <v>10</v>
      </c>
      <c r="D17" s="19"/>
      <c r="E17" s="20"/>
      <c r="F17" s="21"/>
      <c r="G17" s="22"/>
      <c r="H17" s="22"/>
      <c r="I17" s="22"/>
      <c r="J17" s="21"/>
    </row>
    <row r="18" spans="2:10" ht="25.5" customHeight="1" x14ac:dyDescent="0.35">
      <c r="B18" s="17" t="s">
        <v>12</v>
      </c>
      <c r="C18" s="18">
        <v>5</v>
      </c>
      <c r="D18" s="19"/>
      <c r="E18" s="20"/>
      <c r="F18" s="21"/>
      <c r="G18" s="22"/>
      <c r="H18" s="22"/>
      <c r="I18" s="22"/>
      <c r="J18" s="21"/>
    </row>
    <row r="19" spans="2:10" ht="25.5" customHeight="1" x14ac:dyDescent="0.35">
      <c r="B19" s="17" t="s">
        <v>12</v>
      </c>
      <c r="C19" s="18">
        <v>2</v>
      </c>
      <c r="D19" s="19"/>
      <c r="E19" s="20"/>
      <c r="F19" s="21"/>
      <c r="G19" s="22"/>
      <c r="H19" s="22"/>
      <c r="I19" s="22"/>
      <c r="J19" s="21"/>
    </row>
    <row r="20" spans="2:10" ht="25.5" customHeight="1" x14ac:dyDescent="0.35">
      <c r="B20" s="17" t="s">
        <v>12</v>
      </c>
      <c r="C20" s="18">
        <v>1</v>
      </c>
      <c r="D20" s="19"/>
      <c r="E20" s="20"/>
      <c r="F20" s="21"/>
      <c r="G20" s="22"/>
      <c r="H20" s="22"/>
      <c r="I20" s="22"/>
      <c r="J20" s="21"/>
    </row>
    <row r="21" spans="2:10" ht="24" customHeight="1" x14ac:dyDescent="0.35">
      <c r="B21" s="38" t="s">
        <v>13</v>
      </c>
      <c r="C21" s="39"/>
      <c r="D21" s="40"/>
      <c r="E21" s="20"/>
      <c r="F21" s="21"/>
    </row>
    <row r="23" spans="2:10" x14ac:dyDescent="0.35">
      <c r="B23" s="30"/>
      <c r="C23" s="30"/>
      <c r="D23" s="30"/>
      <c r="E23" s="30"/>
      <c r="F23" s="30"/>
      <c r="G23" s="30"/>
      <c r="H23" s="30"/>
      <c r="I23" s="30"/>
      <c r="J23" s="30"/>
    </row>
    <row r="24" spans="2:10" x14ac:dyDescent="0.35">
      <c r="B24" s="30"/>
      <c r="C24" s="34"/>
      <c r="D24" s="35"/>
      <c r="E24" s="35"/>
      <c r="F24" s="35"/>
      <c r="G24" s="35"/>
      <c r="H24" s="35"/>
      <c r="I24" s="35"/>
      <c r="J24" s="35"/>
    </row>
    <row r="25" spans="2:10" ht="63.75" customHeight="1" x14ac:dyDescent="0.35">
      <c r="B25" s="30"/>
      <c r="C25" s="30"/>
      <c r="D25" s="30"/>
      <c r="E25" s="30"/>
      <c r="F25" s="30"/>
      <c r="G25" s="31"/>
      <c r="H25" s="30"/>
      <c r="I25" s="30"/>
      <c r="J25" s="30"/>
    </row>
    <row r="26" spans="2:10" ht="36.75" customHeight="1" x14ac:dyDescent="0.35">
      <c r="B26" s="30"/>
      <c r="C26" s="30"/>
      <c r="D26" s="30"/>
      <c r="E26" s="30"/>
      <c r="F26" s="30"/>
      <c r="G26" s="30"/>
      <c r="H26" s="30"/>
      <c r="I26" s="30"/>
      <c r="J26" s="30"/>
    </row>
    <row r="27" spans="2:10" x14ac:dyDescent="0.35">
      <c r="B27" s="36"/>
      <c r="C27" s="36"/>
      <c r="D27" s="36"/>
      <c r="E27" s="36"/>
      <c r="F27" s="36"/>
      <c r="G27" s="36"/>
      <c r="H27" s="36"/>
      <c r="I27" s="36"/>
      <c r="J27" s="36"/>
    </row>
    <row r="28" spans="2:10" x14ac:dyDescent="0.35">
      <c r="B28" s="37"/>
      <c r="C28" s="37"/>
      <c r="D28" s="37"/>
      <c r="E28" s="37"/>
      <c r="F28" s="37"/>
      <c r="G28" s="37"/>
      <c r="H28" s="37"/>
      <c r="I28" s="37"/>
      <c r="J28" s="37"/>
    </row>
    <row r="29" spans="2:10" x14ac:dyDescent="0.35">
      <c r="B29" s="37"/>
      <c r="C29" s="37"/>
      <c r="D29" s="37"/>
      <c r="E29" s="37"/>
      <c r="F29" s="37"/>
      <c r="G29" s="37"/>
      <c r="H29" s="37"/>
      <c r="I29" s="37"/>
      <c r="J29" s="37"/>
    </row>
    <row r="30" spans="2:10" x14ac:dyDescent="0.35">
      <c r="B30" s="37"/>
      <c r="C30" s="37"/>
      <c r="D30" s="37"/>
      <c r="E30" s="37"/>
      <c r="F30" s="37"/>
      <c r="G30" s="37"/>
      <c r="H30" s="37"/>
      <c r="I30" s="37"/>
      <c r="J30" s="37"/>
    </row>
    <row r="31" spans="2:10" ht="32.25" customHeight="1" x14ac:dyDescent="0.35">
      <c r="B31" s="37"/>
      <c r="C31" s="37"/>
      <c r="D31" s="37"/>
      <c r="E31" s="37"/>
      <c r="F31" s="37"/>
      <c r="G31" s="37"/>
      <c r="H31" s="37"/>
      <c r="I31" s="37"/>
      <c r="J31" s="37"/>
    </row>
    <row r="32" spans="2:10" x14ac:dyDescent="0.35">
      <c r="B32" s="30"/>
      <c r="C32" s="30"/>
      <c r="D32" s="30"/>
      <c r="E32" s="30"/>
      <c r="F32" s="30"/>
      <c r="G32" s="30"/>
      <c r="H32" s="30"/>
      <c r="I32" s="30"/>
      <c r="J32" s="30"/>
    </row>
  </sheetData>
  <mergeCells count="12">
    <mergeCell ref="B21:D21"/>
    <mergeCell ref="B7:C7"/>
    <mergeCell ref="E7:F7"/>
    <mergeCell ref="G7:J7"/>
    <mergeCell ref="B1:J2"/>
    <mergeCell ref="C24:J24"/>
    <mergeCell ref="B27:D27"/>
    <mergeCell ref="E27:G27"/>
    <mergeCell ref="H27:J27"/>
    <mergeCell ref="B28:D31"/>
    <mergeCell ref="E28:G31"/>
    <mergeCell ref="H28:J31"/>
  </mergeCells>
  <printOptions horizontalCentered="1"/>
  <pageMargins left="0.11811023622047245" right="0.11811023622047245" top="0.74803149606299213" bottom="0.35433070866141736" header="0.31496062992125984" footer="0.31496062992125984"/>
  <pageSetup paperSize="9" orientation="portrait" r:id="rId1"/>
  <headerFooter>
    <oddHeader>&amp;C&amp;"Gill Sans MT,Gras"&amp;12GIPA SA&amp;LGIPA SA 2016</oddHeader>
    <oddFooter>&amp;C&amp;"Gill Sans MT,Normal"&amp;8&amp;D - &amp;T&amp;R&amp;"Gill Sans MT,Normal"&amp;8Page &amp;N/&amp;P&amp;L© ABC Group 2016 - Tous droits réservés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O31"/>
  <sheetViews>
    <sheetView topLeftCell="A4" workbookViewId="0">
      <selection activeCell="F20" sqref="F20"/>
    </sheetView>
  </sheetViews>
  <sheetFormatPr baseColWidth="10" defaultRowHeight="17.25" x14ac:dyDescent="0.35"/>
  <cols>
    <col min="1" max="1" width="5.7109375" style="6" customWidth="1"/>
    <col min="2" max="2" width="6.42578125" style="6" customWidth="1"/>
    <col min="3" max="3" width="5.7109375" style="7" bestFit="1" customWidth="1"/>
    <col min="4" max="15" width="8.7109375" style="7" bestFit="1" customWidth="1"/>
    <col min="16" max="16384" width="11.42578125" style="6"/>
  </cols>
  <sheetData>
    <row r="1" spans="1:15" ht="17.25" customHeight="1" x14ac:dyDescent="0.35">
      <c r="A1" s="1">
        <v>1</v>
      </c>
      <c r="B1" s="2"/>
      <c r="C1" s="3"/>
      <c r="D1" s="4">
        <v>1</v>
      </c>
      <c r="E1" s="4">
        <f>D1+1</f>
        <v>2</v>
      </c>
      <c r="F1" s="4">
        <f t="shared" ref="F1:O1" si="0">E1+1</f>
        <v>3</v>
      </c>
      <c r="G1" s="4">
        <f t="shared" si="0"/>
        <v>4</v>
      </c>
      <c r="H1" s="4">
        <f t="shared" si="0"/>
        <v>5</v>
      </c>
      <c r="I1" s="4">
        <f t="shared" si="0"/>
        <v>6</v>
      </c>
      <c r="J1" s="4">
        <f t="shared" si="0"/>
        <v>7</v>
      </c>
      <c r="K1" s="4">
        <f t="shared" si="0"/>
        <v>8</v>
      </c>
      <c r="L1" s="4">
        <f>K1+1</f>
        <v>9</v>
      </c>
      <c r="M1" s="4">
        <f t="shared" si="0"/>
        <v>10</v>
      </c>
      <c r="N1" s="4">
        <f>M1+1</f>
        <v>11</v>
      </c>
      <c r="O1" s="4">
        <f t="shared" si="0"/>
        <v>12</v>
      </c>
    </row>
    <row r="2" spans="1:15" ht="17.25" customHeight="1" x14ac:dyDescent="0.35">
      <c r="B2" s="2"/>
      <c r="C2" s="3"/>
      <c r="D2" s="3"/>
      <c r="E2" s="3"/>
      <c r="F2" s="44" t="s">
        <v>18</v>
      </c>
      <c r="G2" s="44"/>
      <c r="H2" s="44"/>
      <c r="I2" s="44"/>
      <c r="J2" s="44"/>
      <c r="K2" s="44"/>
      <c r="L2" s="44"/>
    </row>
    <row r="3" spans="1:15" ht="17.25" customHeight="1" x14ac:dyDescent="0.35">
      <c r="B3" s="2"/>
      <c r="C3" s="3"/>
      <c r="D3" s="3"/>
      <c r="E3" s="3"/>
      <c r="F3" s="44"/>
      <c r="G3" s="44"/>
      <c r="H3" s="44"/>
      <c r="I3" s="44"/>
      <c r="J3" s="44"/>
      <c r="K3" s="44"/>
      <c r="L3" s="44"/>
    </row>
    <row r="4" spans="1:15" ht="13.5" customHeight="1" x14ac:dyDescent="0.35">
      <c r="B4" s="2"/>
      <c r="C4" s="3"/>
      <c r="D4" s="3"/>
      <c r="E4" s="3"/>
      <c r="F4" s="3"/>
    </row>
    <row r="5" spans="1:15" ht="29.25" customHeight="1" x14ac:dyDescent="0.35"/>
    <row r="6" spans="1:15" x14ac:dyDescent="0.35">
      <c r="B6" s="49" t="s">
        <v>2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24.75" customHeight="1" x14ac:dyDescent="0.35">
      <c r="B7" s="47" t="s">
        <v>7</v>
      </c>
      <c r="C7" s="48"/>
      <c r="D7" s="16" t="s">
        <v>30</v>
      </c>
      <c r="E7" s="16" t="s">
        <v>31</v>
      </c>
      <c r="F7" s="16" t="s">
        <v>30</v>
      </c>
      <c r="G7" s="16" t="s">
        <v>32</v>
      </c>
      <c r="H7" s="16" t="s">
        <v>30</v>
      </c>
      <c r="I7" s="16" t="s">
        <v>32</v>
      </c>
      <c r="J7" s="16" t="s">
        <v>30</v>
      </c>
      <c r="K7" s="16" t="s">
        <v>30</v>
      </c>
      <c r="L7" s="16" t="s">
        <v>32</v>
      </c>
      <c r="M7" s="16" t="s">
        <v>30</v>
      </c>
      <c r="N7" s="16" t="s">
        <v>32</v>
      </c>
      <c r="O7" s="16" t="s">
        <v>30</v>
      </c>
    </row>
    <row r="8" spans="1:15" ht="25.5" customHeight="1" x14ac:dyDescent="0.35">
      <c r="B8" s="23" t="s">
        <v>11</v>
      </c>
      <c r="C8" s="24">
        <v>10000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>
        <v>314</v>
      </c>
      <c r="O8" s="25"/>
    </row>
    <row r="9" spans="1:15" ht="25.5" customHeight="1" x14ac:dyDescent="0.35">
      <c r="B9" s="23" t="s">
        <v>11</v>
      </c>
      <c r="C9" s="24">
        <v>5000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>
        <v>4</v>
      </c>
      <c r="O9" s="25"/>
    </row>
    <row r="10" spans="1:15" ht="25.5" customHeight="1" x14ac:dyDescent="0.35">
      <c r="B10" s="23" t="s">
        <v>11</v>
      </c>
      <c r="C10" s="24">
        <v>2000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>
        <v>1</v>
      </c>
      <c r="O10" s="25"/>
    </row>
    <row r="11" spans="1:15" ht="25.5" customHeight="1" x14ac:dyDescent="0.35">
      <c r="B11" s="23" t="s">
        <v>11</v>
      </c>
      <c r="C11" s="24">
        <v>1000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>
        <v>6</v>
      </c>
      <c r="O11" s="25"/>
    </row>
    <row r="12" spans="1:15" ht="25.5" customHeight="1" x14ac:dyDescent="0.35">
      <c r="B12" s="27" t="s">
        <v>15</v>
      </c>
      <c r="C12" s="24">
        <v>500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>
        <v>3</v>
      </c>
      <c r="O12" s="25"/>
    </row>
    <row r="13" spans="1:15" ht="25.5" customHeight="1" x14ac:dyDescent="0.35">
      <c r="B13" s="27" t="s">
        <v>16</v>
      </c>
      <c r="C13" s="24">
        <v>500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25.5" customHeight="1" x14ac:dyDescent="0.35">
      <c r="B14" s="23" t="s">
        <v>12</v>
      </c>
      <c r="C14" s="24">
        <v>100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25.5" customHeight="1" x14ac:dyDescent="0.35">
      <c r="B15" s="23" t="s">
        <v>12</v>
      </c>
      <c r="C15" s="24">
        <v>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25.5" customHeight="1" x14ac:dyDescent="0.35">
      <c r="B16" s="23" t="s">
        <v>12</v>
      </c>
      <c r="C16" s="24">
        <v>25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2:15" ht="25.5" customHeight="1" x14ac:dyDescent="0.35">
      <c r="B17" s="23" t="s">
        <v>12</v>
      </c>
      <c r="C17" s="24">
        <v>10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2:15" ht="25.5" customHeight="1" x14ac:dyDescent="0.35">
      <c r="B18" s="23" t="s">
        <v>12</v>
      </c>
      <c r="C18" s="24">
        <v>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2:15" ht="25.5" customHeight="1" x14ac:dyDescent="0.35">
      <c r="B19" s="23" t="s">
        <v>12</v>
      </c>
      <c r="C19" s="24">
        <v>2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2:15" ht="25.5" customHeight="1" x14ac:dyDescent="0.35">
      <c r="B20" s="23" t="s">
        <v>12</v>
      </c>
      <c r="C20" s="24">
        <v>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2:15" ht="24" customHeight="1" x14ac:dyDescent="0.35">
      <c r="B21" s="45" t="s">
        <v>14</v>
      </c>
      <c r="C21" s="46"/>
      <c r="D21" s="28">
        <f>SUMPRODUCT($C$8:$C$20,D$8:D$20)</f>
        <v>0</v>
      </c>
      <c r="E21" s="28">
        <f t="shared" ref="E21:O21" si="1">SUMPRODUCT($C$8:$C$20,E$8:E$20)</f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8">
        <f t="shared" si="1"/>
        <v>0</v>
      </c>
      <c r="J21" s="28">
        <f t="shared" si="1"/>
        <v>0</v>
      </c>
      <c r="K21" s="28">
        <f t="shared" si="1"/>
        <v>0</v>
      </c>
      <c r="L21" s="28">
        <f t="shared" si="1"/>
        <v>0</v>
      </c>
      <c r="M21" s="28">
        <f t="shared" si="1"/>
        <v>0</v>
      </c>
      <c r="N21" s="28">
        <f t="shared" si="1"/>
        <v>3169500</v>
      </c>
      <c r="O21" s="28">
        <f t="shared" si="1"/>
        <v>0</v>
      </c>
    </row>
    <row r="25" spans="2:15" ht="63.75" customHeight="1" x14ac:dyDescent="0.35"/>
    <row r="26" spans="2:15" ht="36.75" customHeight="1" x14ac:dyDescent="0.35"/>
    <row r="31" spans="2:15" ht="32.25" customHeight="1" x14ac:dyDescent="0.35"/>
  </sheetData>
  <mergeCells count="4">
    <mergeCell ref="F2:L3"/>
    <mergeCell ref="B21:C21"/>
    <mergeCell ref="B7:C7"/>
    <mergeCell ref="B6:O6"/>
  </mergeCells>
  <printOptions horizontalCentered="1"/>
  <pageMargins left="0.11811023622047245" right="0.11811023622047245" top="0.74803149606299213" bottom="0.35433070866141736" header="0.31496062992125984" footer="0.31496062992125984"/>
  <pageSetup paperSize="9" scale="84" orientation="portrait" r:id="rId1"/>
  <headerFooter>
    <oddHeader>&amp;C&amp;"Gill Sans MT,Gras"&amp;12GIPA SA&amp;LGIPA SA 2016</oddHeader>
    <oddFooter>&amp;C&amp;"Gill Sans MT,Normal"&amp;8&amp;D - &amp;T&amp;R&amp;"Gill Sans MT,Normal"&amp;8Page &amp;N/&amp;P&amp;L© ABC Group 2016 - Tous droits réservés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[1]CALENDRIER!#REF!</xm:f>
          </x14:formula1>
          <xm:sqref>A1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O30"/>
  <sheetViews>
    <sheetView workbookViewId="0">
      <selection activeCell="R6" sqref="R6"/>
    </sheetView>
  </sheetViews>
  <sheetFormatPr baseColWidth="10" defaultRowHeight="17.25" x14ac:dyDescent="0.35"/>
  <cols>
    <col min="1" max="1" width="5.7109375" style="6" customWidth="1"/>
    <col min="2" max="2" width="6.42578125" style="5" customWidth="1"/>
    <col min="3" max="3" width="5.7109375" style="7" bestFit="1" customWidth="1"/>
    <col min="4" max="15" width="8.7109375" style="7" bestFit="1" customWidth="1"/>
    <col min="16" max="16384" width="11.42578125" style="6"/>
  </cols>
  <sheetData>
    <row r="1" spans="1:15" ht="17.25" customHeight="1" x14ac:dyDescent="0.35">
      <c r="A1" s="1">
        <v>1</v>
      </c>
      <c r="C1" s="3"/>
      <c r="D1" s="4">
        <v>1</v>
      </c>
      <c r="E1" s="4">
        <f>D1+1</f>
        <v>2</v>
      </c>
      <c r="F1" s="4">
        <f t="shared" ref="F1:K1" si="0">E1+1</f>
        <v>3</v>
      </c>
      <c r="G1" s="4">
        <f t="shared" si="0"/>
        <v>4</v>
      </c>
      <c r="H1" s="4">
        <f t="shared" si="0"/>
        <v>5</v>
      </c>
      <c r="I1" s="4">
        <f t="shared" si="0"/>
        <v>6</v>
      </c>
      <c r="J1" s="4">
        <f t="shared" si="0"/>
        <v>7</v>
      </c>
      <c r="K1" s="4">
        <f t="shared" si="0"/>
        <v>8</v>
      </c>
      <c r="L1" s="4">
        <f>K1+1</f>
        <v>9</v>
      </c>
      <c r="M1" s="4">
        <f>L1+1</f>
        <v>10</v>
      </c>
      <c r="N1" s="4">
        <f>M1+1</f>
        <v>11</v>
      </c>
      <c r="O1" s="4">
        <f>N1+1</f>
        <v>12</v>
      </c>
    </row>
    <row r="2" spans="1:15" ht="17.25" customHeight="1" x14ac:dyDescent="0.35">
      <c r="C2" s="3"/>
      <c r="D2" s="3"/>
      <c r="E2" s="3"/>
      <c r="F2" s="44" t="s">
        <v>17</v>
      </c>
      <c r="G2" s="44"/>
      <c r="H2" s="44"/>
      <c r="I2" s="44"/>
      <c r="J2" s="44"/>
      <c r="K2" s="44"/>
      <c r="L2" s="44"/>
    </row>
    <row r="3" spans="1:15" ht="17.25" customHeight="1" x14ac:dyDescent="0.35">
      <c r="C3" s="3"/>
      <c r="D3" s="3"/>
      <c r="E3" s="3"/>
      <c r="F3" s="44"/>
      <c r="G3" s="44"/>
      <c r="H3" s="44"/>
      <c r="I3" s="44"/>
      <c r="J3" s="44"/>
      <c r="K3" s="44"/>
      <c r="L3" s="44"/>
    </row>
    <row r="4" spans="1:15" ht="13.5" customHeight="1" x14ac:dyDescent="0.35">
      <c r="C4" s="3"/>
      <c r="D4" s="3"/>
      <c r="E4" s="3"/>
      <c r="F4" s="3"/>
    </row>
    <row r="5" spans="1:15" ht="29.25" customHeight="1" x14ac:dyDescent="0.35"/>
    <row r="6" spans="1:15" x14ac:dyDescent="0.35">
      <c r="B6" s="49" t="s">
        <v>3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24.75" customHeight="1" x14ac:dyDescent="0.35">
      <c r="B7" s="47" t="s">
        <v>7</v>
      </c>
      <c r="C7" s="48"/>
      <c r="D7" s="33">
        <v>42035</v>
      </c>
      <c r="E7" s="32" t="s">
        <v>52</v>
      </c>
      <c r="F7" s="33">
        <v>42094</v>
      </c>
      <c r="G7" s="33">
        <v>42124</v>
      </c>
      <c r="H7" s="33">
        <v>42155</v>
      </c>
      <c r="I7" s="33">
        <v>42185</v>
      </c>
      <c r="J7" s="33">
        <v>42216</v>
      </c>
      <c r="K7" s="33">
        <v>42247</v>
      </c>
      <c r="L7" s="33">
        <v>42277</v>
      </c>
      <c r="M7" s="33">
        <v>42308</v>
      </c>
      <c r="N7" s="33">
        <v>42338</v>
      </c>
      <c r="O7" s="32" t="s">
        <v>30</v>
      </c>
    </row>
    <row r="8" spans="1:15" ht="25.5" customHeight="1" x14ac:dyDescent="0.35">
      <c r="B8" s="23" t="s">
        <v>11</v>
      </c>
      <c r="C8" s="24">
        <v>10000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25.5" customHeight="1" x14ac:dyDescent="0.35">
      <c r="B9" s="23" t="s">
        <v>11</v>
      </c>
      <c r="C9" s="24">
        <v>5000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25.5" customHeight="1" x14ac:dyDescent="0.35">
      <c r="B10" s="23" t="s">
        <v>11</v>
      </c>
      <c r="C10" s="24">
        <v>2000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25.5" customHeight="1" x14ac:dyDescent="0.35">
      <c r="B11" s="23" t="s">
        <v>11</v>
      </c>
      <c r="C11" s="24">
        <v>1000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ht="25.5" customHeight="1" x14ac:dyDescent="0.35">
      <c r="B12" s="27" t="s">
        <v>15</v>
      </c>
      <c r="C12" s="24">
        <v>500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25.5" customHeight="1" x14ac:dyDescent="0.35">
      <c r="B13" s="27" t="s">
        <v>16</v>
      </c>
      <c r="C13" s="24">
        <v>500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25.5" customHeight="1" x14ac:dyDescent="0.35">
      <c r="B14" s="23" t="s">
        <v>12</v>
      </c>
      <c r="C14" s="24">
        <v>100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25.5" customHeight="1" x14ac:dyDescent="0.35">
      <c r="B15" s="23" t="s">
        <v>12</v>
      </c>
      <c r="C15" s="24">
        <v>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25.5" customHeight="1" x14ac:dyDescent="0.35">
      <c r="B16" s="23" t="s">
        <v>12</v>
      </c>
      <c r="C16" s="24">
        <v>25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2:15" ht="25.5" customHeight="1" x14ac:dyDescent="0.35">
      <c r="B17" s="23" t="s">
        <v>12</v>
      </c>
      <c r="C17" s="24">
        <v>10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2:15" ht="25.5" customHeight="1" x14ac:dyDescent="0.35">
      <c r="B18" s="23" t="s">
        <v>12</v>
      </c>
      <c r="C18" s="24">
        <v>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2:15" ht="25.5" customHeight="1" x14ac:dyDescent="0.35">
      <c r="B19" s="23" t="s">
        <v>12</v>
      </c>
      <c r="C19" s="24">
        <v>2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2:15" ht="24" customHeight="1" x14ac:dyDescent="0.35">
      <c r="B20" s="23" t="s">
        <v>12</v>
      </c>
      <c r="C20" s="24">
        <v>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2:15" x14ac:dyDescent="0.35">
      <c r="B21" s="45" t="s">
        <v>14</v>
      </c>
      <c r="C21" s="46"/>
      <c r="D21" s="28">
        <f t="shared" ref="D21:O21" si="1">SUMPRODUCT($C$8:$C$20,D$8:D$20)</f>
        <v>0</v>
      </c>
      <c r="E21" s="28">
        <f t="shared" si="1"/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8">
        <f t="shared" si="1"/>
        <v>0</v>
      </c>
      <c r="J21" s="28">
        <f t="shared" si="1"/>
        <v>0</v>
      </c>
      <c r="K21" s="28">
        <f t="shared" si="1"/>
        <v>0</v>
      </c>
      <c r="L21" s="28">
        <f t="shared" si="1"/>
        <v>0</v>
      </c>
      <c r="M21" s="28">
        <f t="shared" si="1"/>
        <v>0</v>
      </c>
      <c r="N21" s="28">
        <f t="shared" si="1"/>
        <v>0</v>
      </c>
      <c r="O21" s="28">
        <f t="shared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4">
    <mergeCell ref="B21:C21"/>
    <mergeCell ref="B7:C7"/>
    <mergeCell ref="B6:O6"/>
    <mergeCell ref="F2:L3"/>
  </mergeCells>
  <printOptions horizontalCentered="1"/>
  <pageMargins left="0.11811023622047245" right="0.11811023622047245" top="0.74803149606299213" bottom="0.35433070866141736" header="0.31496062992125984" footer="0.31496062992125984"/>
  <pageSetup paperSize="9" orientation="landscape" r:id="rId1"/>
  <headerFooter>
    <oddHeader>&amp;C&amp;"Gill Sans MT,Gras"&amp;12GIPA SA&amp;LGIPA SA 2016</oddHeader>
    <oddFooter>&amp;C&amp;"Gill Sans MT,Normal"&amp;8&amp;D - &amp;T&amp;R&amp;"Gill Sans MT,Normal"&amp;8Page &amp;N/&amp;P&amp;L© ABC Group 2016 - Tous droits réservés</oddFooter>
  </headerFooter>
  <ignoredErrors>
    <ignoredError sqref="D21:O21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A1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O30"/>
  <sheetViews>
    <sheetView workbookViewId="0">
      <selection activeCell="Q7" sqref="Q7"/>
    </sheetView>
  </sheetViews>
  <sheetFormatPr baseColWidth="10" defaultRowHeight="17.25" x14ac:dyDescent="0.35"/>
  <cols>
    <col min="1" max="1" width="5.7109375" style="6" customWidth="1"/>
    <col min="2" max="2" width="6.42578125" style="5" customWidth="1"/>
    <col min="3" max="3" width="5.7109375" style="7" bestFit="1" customWidth="1"/>
    <col min="4" max="15" width="8.7109375" style="7" bestFit="1" customWidth="1"/>
    <col min="16" max="16384" width="11.42578125" style="6"/>
  </cols>
  <sheetData>
    <row r="1" spans="1:15" ht="17.25" customHeight="1" x14ac:dyDescent="0.35">
      <c r="A1" s="1">
        <v>1</v>
      </c>
      <c r="C1" s="3"/>
      <c r="D1" s="4">
        <v>1</v>
      </c>
      <c r="E1" s="4">
        <f>D1+1</f>
        <v>2</v>
      </c>
      <c r="F1" s="4">
        <f t="shared" ref="F1:K1" si="0">E1+1</f>
        <v>3</v>
      </c>
      <c r="G1" s="4">
        <f t="shared" si="0"/>
        <v>4</v>
      </c>
      <c r="H1" s="4">
        <f t="shared" si="0"/>
        <v>5</v>
      </c>
      <c r="I1" s="4">
        <f t="shared" si="0"/>
        <v>6</v>
      </c>
      <c r="J1" s="4">
        <f t="shared" si="0"/>
        <v>7</v>
      </c>
      <c r="K1" s="4">
        <f t="shared" si="0"/>
        <v>8</v>
      </c>
      <c r="L1" s="4">
        <f>K1+1</f>
        <v>9</v>
      </c>
      <c r="M1" s="4">
        <f>L1+1</f>
        <v>10</v>
      </c>
      <c r="N1" s="4">
        <f>M1+1</f>
        <v>11</v>
      </c>
      <c r="O1" s="4">
        <f>N1+1</f>
        <v>12</v>
      </c>
    </row>
    <row r="2" spans="1:15" ht="17.25" customHeight="1" x14ac:dyDescent="0.35">
      <c r="C2" s="3"/>
      <c r="D2" s="3"/>
      <c r="E2" s="3"/>
      <c r="F2" s="44" t="s">
        <v>19</v>
      </c>
      <c r="G2" s="44"/>
      <c r="H2" s="44"/>
      <c r="I2" s="44"/>
      <c r="J2" s="44"/>
      <c r="K2" s="44"/>
      <c r="L2" s="44"/>
    </row>
    <row r="3" spans="1:15" ht="17.25" customHeight="1" x14ac:dyDescent="0.35">
      <c r="C3" s="3"/>
      <c r="D3" s="3"/>
      <c r="E3" s="3"/>
      <c r="F3" s="44"/>
      <c r="G3" s="44"/>
      <c r="H3" s="44"/>
      <c r="I3" s="44"/>
      <c r="J3" s="44"/>
      <c r="K3" s="44"/>
      <c r="L3" s="44"/>
    </row>
    <row r="4" spans="1:15" ht="13.5" customHeight="1" x14ac:dyDescent="0.35">
      <c r="C4" s="3"/>
      <c r="D4" s="3"/>
      <c r="E4" s="3"/>
      <c r="F4" s="3"/>
    </row>
    <row r="5" spans="1:15" ht="29.25" customHeight="1" x14ac:dyDescent="0.35"/>
    <row r="6" spans="1:15" x14ac:dyDescent="0.35">
      <c r="B6" s="49" t="s">
        <v>4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24.75" customHeight="1" x14ac:dyDescent="0.35">
      <c r="B7" s="47" t="s">
        <v>7</v>
      </c>
      <c r="C7" s="48"/>
      <c r="D7" s="33">
        <v>42035</v>
      </c>
      <c r="E7" s="32" t="s">
        <v>52</v>
      </c>
      <c r="F7" s="33">
        <v>42094</v>
      </c>
      <c r="G7" s="33">
        <v>42124</v>
      </c>
      <c r="H7" s="33">
        <v>42155</v>
      </c>
      <c r="I7" s="33">
        <v>42185</v>
      </c>
      <c r="J7" s="33">
        <v>42216</v>
      </c>
      <c r="K7" s="33">
        <v>42247</v>
      </c>
      <c r="L7" s="33">
        <v>42277</v>
      </c>
      <c r="M7" s="33">
        <v>42308</v>
      </c>
      <c r="N7" s="33">
        <v>42338</v>
      </c>
      <c r="O7" s="32" t="s">
        <v>30</v>
      </c>
    </row>
    <row r="8" spans="1:15" ht="25.5" customHeight="1" x14ac:dyDescent="0.35">
      <c r="B8" s="23" t="s">
        <v>11</v>
      </c>
      <c r="C8" s="24">
        <v>10000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25.5" customHeight="1" x14ac:dyDescent="0.35">
      <c r="B9" s="23" t="s">
        <v>11</v>
      </c>
      <c r="C9" s="24">
        <v>5000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25.5" customHeight="1" x14ac:dyDescent="0.35">
      <c r="B10" s="23" t="s">
        <v>11</v>
      </c>
      <c r="C10" s="24">
        <v>2000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25.5" customHeight="1" x14ac:dyDescent="0.35">
      <c r="B11" s="23" t="s">
        <v>11</v>
      </c>
      <c r="C11" s="24">
        <v>1000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ht="25.5" customHeight="1" x14ac:dyDescent="0.35">
      <c r="B12" s="27" t="s">
        <v>15</v>
      </c>
      <c r="C12" s="24">
        <v>500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25.5" customHeight="1" x14ac:dyDescent="0.35">
      <c r="B13" s="27" t="s">
        <v>16</v>
      </c>
      <c r="C13" s="24">
        <v>500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25.5" customHeight="1" x14ac:dyDescent="0.35">
      <c r="B14" s="23" t="s">
        <v>12</v>
      </c>
      <c r="C14" s="24">
        <v>100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25.5" customHeight="1" x14ac:dyDescent="0.35">
      <c r="B15" s="23" t="s">
        <v>12</v>
      </c>
      <c r="C15" s="24">
        <v>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25.5" customHeight="1" x14ac:dyDescent="0.35">
      <c r="B16" s="23" t="s">
        <v>12</v>
      </c>
      <c r="C16" s="24">
        <v>25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2:15" ht="25.5" customHeight="1" x14ac:dyDescent="0.35">
      <c r="B17" s="23" t="s">
        <v>12</v>
      </c>
      <c r="C17" s="24">
        <v>10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2:15" ht="25.5" customHeight="1" x14ac:dyDescent="0.35">
      <c r="B18" s="23" t="s">
        <v>12</v>
      </c>
      <c r="C18" s="24">
        <v>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2:15" ht="25.5" customHeight="1" x14ac:dyDescent="0.35">
      <c r="B19" s="23" t="s">
        <v>12</v>
      </c>
      <c r="C19" s="24">
        <v>2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2:15" ht="24" customHeight="1" x14ac:dyDescent="0.35">
      <c r="B20" s="23" t="s">
        <v>12</v>
      </c>
      <c r="C20" s="24">
        <v>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2:15" x14ac:dyDescent="0.35">
      <c r="B21" s="45" t="s">
        <v>14</v>
      </c>
      <c r="C21" s="46"/>
      <c r="D21" s="28">
        <f t="shared" ref="D21:O21" si="1">SUMPRODUCT($C$8:$C$20,D$8:D$20)</f>
        <v>0</v>
      </c>
      <c r="E21" s="28">
        <f t="shared" si="1"/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8">
        <f t="shared" si="1"/>
        <v>0</v>
      </c>
      <c r="J21" s="28">
        <f t="shared" si="1"/>
        <v>0</v>
      </c>
      <c r="K21" s="28">
        <f t="shared" si="1"/>
        <v>0</v>
      </c>
      <c r="L21" s="28">
        <f t="shared" si="1"/>
        <v>0</v>
      </c>
      <c r="M21" s="28">
        <f t="shared" si="1"/>
        <v>0</v>
      </c>
      <c r="N21" s="28">
        <f t="shared" si="1"/>
        <v>0</v>
      </c>
      <c r="O21" s="28">
        <f t="shared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4">
    <mergeCell ref="B21:C21"/>
    <mergeCell ref="F2:L3"/>
    <mergeCell ref="B7:C7"/>
    <mergeCell ref="B6:O6"/>
  </mergeCells>
  <printOptions horizontalCentered="1"/>
  <pageMargins left="0.11811023622047245" right="0.11811023622047245" top="0.74803149606299213" bottom="0.35433070866141736" header="0.31496062992125984" footer="0.31496062992125984"/>
  <pageSetup paperSize="9" scale="84" orientation="portrait" r:id="rId1"/>
  <headerFooter>
    <oddHeader>&amp;C&amp;"Gill Sans MT,Gras"&amp;12GIPA SA&amp;LGIPA SA 2016</oddHeader>
    <oddFooter>&amp;C&amp;"Gill Sans MT,Normal"&amp;8&amp;D - &amp;T&amp;R&amp;"Gill Sans MT,Normal"&amp;8Page &amp;N/&amp;P&amp;L© ABC Group 2016 - Tous droits réservés</oddFooter>
  </headerFooter>
  <ignoredErrors>
    <ignoredError sqref="D21:O21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A1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O30"/>
  <sheetViews>
    <sheetView workbookViewId="0">
      <selection activeCell="Q14" sqref="Q14"/>
    </sheetView>
  </sheetViews>
  <sheetFormatPr baseColWidth="10" defaultRowHeight="17.25" x14ac:dyDescent="0.35"/>
  <cols>
    <col min="1" max="1" width="5.7109375" style="6" customWidth="1"/>
    <col min="2" max="2" width="6.42578125" style="5" customWidth="1"/>
    <col min="3" max="3" width="5.7109375" style="7" bestFit="1" customWidth="1"/>
    <col min="4" max="15" width="8.7109375" style="7" bestFit="1" customWidth="1"/>
    <col min="16" max="16384" width="11.42578125" style="6"/>
  </cols>
  <sheetData>
    <row r="1" spans="1:15" ht="17.25" customHeight="1" x14ac:dyDescent="0.35">
      <c r="A1" s="1">
        <v>1</v>
      </c>
      <c r="C1" s="3"/>
      <c r="D1" s="4">
        <v>1</v>
      </c>
      <c r="E1" s="4">
        <f>D1+1</f>
        <v>2</v>
      </c>
      <c r="F1" s="4">
        <f t="shared" ref="F1:K1" si="0">E1+1</f>
        <v>3</v>
      </c>
      <c r="G1" s="4">
        <f t="shared" si="0"/>
        <v>4</v>
      </c>
      <c r="H1" s="4">
        <f t="shared" si="0"/>
        <v>5</v>
      </c>
      <c r="I1" s="4">
        <f t="shared" si="0"/>
        <v>6</v>
      </c>
      <c r="J1" s="4">
        <f t="shared" si="0"/>
        <v>7</v>
      </c>
      <c r="K1" s="4">
        <f t="shared" si="0"/>
        <v>8</v>
      </c>
      <c r="L1" s="4">
        <f>K1+1</f>
        <v>9</v>
      </c>
      <c r="M1" s="4">
        <f>L1+1</f>
        <v>10</v>
      </c>
      <c r="N1" s="4">
        <f>M1+1</f>
        <v>11</v>
      </c>
      <c r="O1" s="4">
        <f>N1+1</f>
        <v>12</v>
      </c>
    </row>
    <row r="2" spans="1:15" ht="17.25" customHeight="1" x14ac:dyDescent="0.35">
      <c r="C2" s="3"/>
      <c r="D2" s="3"/>
      <c r="E2" s="3"/>
      <c r="F2" s="44" t="s">
        <v>20</v>
      </c>
      <c r="G2" s="44"/>
      <c r="H2" s="44"/>
      <c r="I2" s="44"/>
      <c r="J2" s="44"/>
      <c r="K2" s="44"/>
      <c r="L2" s="44"/>
    </row>
    <row r="3" spans="1:15" ht="17.25" customHeight="1" x14ac:dyDescent="0.35">
      <c r="C3" s="3"/>
      <c r="D3" s="3"/>
      <c r="E3" s="3"/>
      <c r="F3" s="44"/>
      <c r="G3" s="44"/>
      <c r="H3" s="44"/>
      <c r="I3" s="44"/>
      <c r="J3" s="44"/>
      <c r="K3" s="44"/>
      <c r="L3" s="44"/>
    </row>
    <row r="4" spans="1:15" ht="13.5" customHeight="1" x14ac:dyDescent="0.35">
      <c r="C4" s="3"/>
      <c r="D4" s="3"/>
      <c r="E4" s="3"/>
      <c r="F4" s="3"/>
    </row>
    <row r="5" spans="1:15" ht="29.25" customHeight="1" x14ac:dyDescent="0.35"/>
    <row r="6" spans="1:15" x14ac:dyDescent="0.35">
      <c r="B6" s="49" t="s">
        <v>5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24.75" customHeight="1" x14ac:dyDescent="0.35">
      <c r="B7" s="47" t="s">
        <v>7</v>
      </c>
      <c r="C7" s="48"/>
      <c r="D7" s="33">
        <v>42035</v>
      </c>
      <c r="E7" s="32" t="s">
        <v>52</v>
      </c>
      <c r="F7" s="33">
        <v>42094</v>
      </c>
      <c r="G7" s="33">
        <v>42124</v>
      </c>
      <c r="H7" s="33">
        <v>42155</v>
      </c>
      <c r="I7" s="33">
        <v>42185</v>
      </c>
      <c r="J7" s="33">
        <v>42216</v>
      </c>
      <c r="K7" s="33">
        <v>42247</v>
      </c>
      <c r="L7" s="33">
        <v>42277</v>
      </c>
      <c r="M7" s="33">
        <v>42308</v>
      </c>
      <c r="N7" s="33">
        <v>42338</v>
      </c>
      <c r="O7" s="32" t="s">
        <v>30</v>
      </c>
    </row>
    <row r="8" spans="1:15" ht="25.5" customHeight="1" x14ac:dyDescent="0.35">
      <c r="B8" s="23" t="s">
        <v>11</v>
      </c>
      <c r="C8" s="24">
        <v>10000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>
        <v>2</v>
      </c>
      <c r="O8" s="25"/>
    </row>
    <row r="9" spans="1:15" ht="25.5" customHeight="1" x14ac:dyDescent="0.35">
      <c r="B9" s="23" t="s">
        <v>11</v>
      </c>
      <c r="C9" s="24">
        <v>5000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>
        <v>5</v>
      </c>
      <c r="O9" s="25"/>
    </row>
    <row r="10" spans="1:15" ht="25.5" customHeight="1" x14ac:dyDescent="0.35">
      <c r="B10" s="23" t="s">
        <v>11</v>
      </c>
      <c r="C10" s="24">
        <v>2000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>
        <v>2</v>
      </c>
      <c r="O10" s="25"/>
    </row>
    <row r="11" spans="1:15" ht="25.5" customHeight="1" x14ac:dyDescent="0.35">
      <c r="B11" s="23" t="s">
        <v>11</v>
      </c>
      <c r="C11" s="24">
        <v>1000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>
        <v>16</v>
      </c>
      <c r="O11" s="25"/>
    </row>
    <row r="12" spans="1:15" ht="25.5" customHeight="1" x14ac:dyDescent="0.35">
      <c r="B12" s="27" t="s">
        <v>15</v>
      </c>
      <c r="C12" s="24">
        <v>500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>
        <v>43</v>
      </c>
      <c r="O12" s="25"/>
    </row>
    <row r="13" spans="1:15" ht="25.5" customHeight="1" x14ac:dyDescent="0.35">
      <c r="B13" s="27" t="s">
        <v>16</v>
      </c>
      <c r="C13" s="24">
        <v>500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>
        <v>6</v>
      </c>
      <c r="O13" s="25"/>
    </row>
    <row r="14" spans="1:15" ht="25.5" customHeight="1" x14ac:dyDescent="0.35">
      <c r="B14" s="23" t="s">
        <v>12</v>
      </c>
      <c r="C14" s="24">
        <v>100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>
        <v>81</v>
      </c>
      <c r="O14" s="25"/>
    </row>
    <row r="15" spans="1:15" ht="25.5" customHeight="1" x14ac:dyDescent="0.35">
      <c r="B15" s="23" t="s">
        <v>12</v>
      </c>
      <c r="C15" s="24">
        <v>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>
        <v>296</v>
      </c>
      <c r="O15" s="25"/>
    </row>
    <row r="16" spans="1:15" ht="25.5" customHeight="1" x14ac:dyDescent="0.35">
      <c r="B16" s="23" t="s">
        <v>12</v>
      </c>
      <c r="C16" s="24">
        <v>25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>
        <v>111</v>
      </c>
      <c r="O16" s="25"/>
    </row>
    <row r="17" spans="2:15" ht="25.5" customHeight="1" x14ac:dyDescent="0.35">
      <c r="B17" s="23" t="s">
        <v>12</v>
      </c>
      <c r="C17" s="24">
        <v>10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2:15" ht="25.5" customHeight="1" x14ac:dyDescent="0.35">
      <c r="B18" s="23" t="s">
        <v>12</v>
      </c>
      <c r="C18" s="24">
        <v>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>
        <v>2</v>
      </c>
      <c r="O18" s="25"/>
    </row>
    <row r="19" spans="2:15" ht="25.5" customHeight="1" x14ac:dyDescent="0.35">
      <c r="B19" s="23" t="s">
        <v>12</v>
      </c>
      <c r="C19" s="24">
        <v>2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>
        <v>3</v>
      </c>
      <c r="O19" s="25"/>
    </row>
    <row r="20" spans="2:15" ht="24" customHeight="1" x14ac:dyDescent="0.35">
      <c r="B20" s="23" t="s">
        <v>12</v>
      </c>
      <c r="C20" s="24">
        <v>1</v>
      </c>
      <c r="D20" s="28">
        <f t="shared" ref="D20:O20" ca="1" si="1">SUMPRODUCT($C$8:$C$20,D$8:D$20)</f>
        <v>0</v>
      </c>
      <c r="E20" s="28">
        <f t="shared" ca="1" si="1"/>
        <v>0</v>
      </c>
      <c r="F20" s="28">
        <f t="shared" ca="1" si="1"/>
        <v>0</v>
      </c>
      <c r="G20" s="28">
        <f t="shared" ca="1" si="1"/>
        <v>0</v>
      </c>
      <c r="H20" s="28">
        <f t="shared" ca="1" si="1"/>
        <v>0</v>
      </c>
      <c r="I20" s="28">
        <f t="shared" ca="1" si="1"/>
        <v>0</v>
      </c>
      <c r="J20" s="28">
        <f t="shared" ca="1" si="1"/>
        <v>0</v>
      </c>
      <c r="K20" s="28">
        <f t="shared" ca="1" si="1"/>
        <v>0</v>
      </c>
      <c r="L20" s="28">
        <f t="shared" ca="1" si="1"/>
        <v>0</v>
      </c>
      <c r="M20" s="28">
        <f t="shared" ca="1" si="1"/>
        <v>0</v>
      </c>
      <c r="N20" s="28">
        <f t="shared" ca="1" si="1"/>
        <v>3169500</v>
      </c>
      <c r="O20" s="28">
        <f t="shared" ca="1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3">
    <mergeCell ref="B7:C7"/>
    <mergeCell ref="B6:O6"/>
    <mergeCell ref="F2:L3"/>
  </mergeCells>
  <printOptions horizontalCentered="1"/>
  <pageMargins left="0.11811023622047245" right="0.11811023622047245" top="0.74803149606299213" bottom="0.35433070866141736" header="0.31496062992125984" footer="0.31496062992125984"/>
  <pageSetup paperSize="9" scale="84" orientation="portrait" r:id="rId1"/>
  <headerFooter>
    <oddHeader>&amp;C&amp;"Gill Sans MT,Gras"&amp;12GIPA SA&amp;LGIPA SA 2016</oddHeader>
    <oddFooter>&amp;C&amp;"Gill Sans MT,Normal"&amp;8&amp;D - &amp;T&amp;R&amp;"Gill Sans MT,Normal"&amp;8Page &amp;N/&amp;P&amp;L© ABC Group 2016 - Tous droits réservés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A1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O30"/>
  <sheetViews>
    <sheetView workbookViewId="0">
      <selection activeCell="Q13" sqref="Q13"/>
    </sheetView>
  </sheetViews>
  <sheetFormatPr baseColWidth="10" defaultRowHeight="17.25" x14ac:dyDescent="0.35"/>
  <cols>
    <col min="1" max="1" width="5.7109375" style="6" customWidth="1"/>
    <col min="2" max="2" width="6.42578125" style="5" customWidth="1"/>
    <col min="3" max="3" width="5.7109375" style="7" bestFit="1" customWidth="1"/>
    <col min="4" max="15" width="8.7109375" style="7" bestFit="1" customWidth="1"/>
    <col min="16" max="16384" width="11.42578125" style="6"/>
  </cols>
  <sheetData>
    <row r="1" spans="1:15" ht="17.25" customHeight="1" x14ac:dyDescent="0.35">
      <c r="A1" s="1">
        <v>1</v>
      </c>
      <c r="C1" s="3"/>
      <c r="D1" s="4">
        <v>1</v>
      </c>
      <c r="E1" s="4">
        <f>D1+1</f>
        <v>2</v>
      </c>
      <c r="F1" s="4">
        <f t="shared" ref="F1:K1" si="0">E1+1</f>
        <v>3</v>
      </c>
      <c r="G1" s="4">
        <f t="shared" si="0"/>
        <v>4</v>
      </c>
      <c r="H1" s="4">
        <f t="shared" si="0"/>
        <v>5</v>
      </c>
      <c r="I1" s="4">
        <f t="shared" si="0"/>
        <v>6</v>
      </c>
      <c r="J1" s="4">
        <f t="shared" si="0"/>
        <v>7</v>
      </c>
      <c r="K1" s="4">
        <f t="shared" si="0"/>
        <v>8</v>
      </c>
      <c r="L1" s="4">
        <f>K1+1</f>
        <v>9</v>
      </c>
      <c r="M1" s="4">
        <f>L1+1</f>
        <v>10</v>
      </c>
      <c r="N1" s="4">
        <f>M1+1</f>
        <v>11</v>
      </c>
      <c r="O1" s="4">
        <f>N1+1</f>
        <v>12</v>
      </c>
    </row>
    <row r="2" spans="1:15" ht="17.25" customHeight="1" x14ac:dyDescent="0.35">
      <c r="C2" s="3"/>
      <c r="D2" s="3"/>
      <c r="E2" s="3"/>
      <c r="F2" s="44" t="s">
        <v>21</v>
      </c>
      <c r="G2" s="44"/>
      <c r="H2" s="44"/>
      <c r="I2" s="44"/>
      <c r="J2" s="44"/>
      <c r="K2" s="44"/>
      <c r="L2" s="44"/>
    </row>
    <row r="3" spans="1:15" ht="17.25" customHeight="1" x14ac:dyDescent="0.35">
      <c r="C3" s="3"/>
      <c r="D3" s="3"/>
      <c r="E3" s="3"/>
      <c r="F3" s="44"/>
      <c r="G3" s="44"/>
      <c r="H3" s="44"/>
      <c r="I3" s="44"/>
      <c r="J3" s="44"/>
      <c r="K3" s="44"/>
      <c r="L3" s="44"/>
    </row>
    <row r="4" spans="1:15" ht="13.5" customHeight="1" x14ac:dyDescent="0.35">
      <c r="C4" s="3"/>
      <c r="D4" s="3"/>
      <c r="E4" s="3"/>
      <c r="F4" s="3"/>
    </row>
    <row r="5" spans="1:15" ht="29.25" customHeight="1" x14ac:dyDescent="0.35"/>
    <row r="6" spans="1:15" x14ac:dyDescent="0.35">
      <c r="B6" s="49" t="s">
        <v>6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24.75" customHeight="1" x14ac:dyDescent="0.35">
      <c r="B7" s="47" t="s">
        <v>7</v>
      </c>
      <c r="C7" s="48"/>
      <c r="D7" s="33">
        <v>42035</v>
      </c>
      <c r="E7" s="32" t="s">
        <v>52</v>
      </c>
      <c r="F7" s="33">
        <v>42094</v>
      </c>
      <c r="G7" s="33">
        <v>42124</v>
      </c>
      <c r="H7" s="33">
        <v>42155</v>
      </c>
      <c r="I7" s="33">
        <v>42185</v>
      </c>
      <c r="J7" s="33">
        <v>42216</v>
      </c>
      <c r="K7" s="33">
        <v>42247</v>
      </c>
      <c r="L7" s="33">
        <v>42277</v>
      </c>
      <c r="M7" s="33">
        <v>42308</v>
      </c>
      <c r="N7" s="33">
        <v>42338</v>
      </c>
      <c r="O7" s="32" t="s">
        <v>30</v>
      </c>
    </row>
    <row r="8" spans="1:15" ht="25.5" customHeight="1" x14ac:dyDescent="0.35">
      <c r="B8" s="23" t="s">
        <v>11</v>
      </c>
      <c r="C8" s="24">
        <v>10000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25.5" customHeight="1" x14ac:dyDescent="0.35">
      <c r="B9" s="23" t="s">
        <v>11</v>
      </c>
      <c r="C9" s="24">
        <v>5000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25.5" customHeight="1" x14ac:dyDescent="0.35">
      <c r="B10" s="23" t="s">
        <v>11</v>
      </c>
      <c r="C10" s="24">
        <v>2000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25.5" customHeight="1" x14ac:dyDescent="0.35">
      <c r="B11" s="23" t="s">
        <v>11</v>
      </c>
      <c r="C11" s="24">
        <v>1000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ht="25.5" customHeight="1" x14ac:dyDescent="0.35">
      <c r="B12" s="27" t="s">
        <v>15</v>
      </c>
      <c r="C12" s="24">
        <v>500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25.5" customHeight="1" x14ac:dyDescent="0.35">
      <c r="B13" s="27" t="s">
        <v>16</v>
      </c>
      <c r="C13" s="24">
        <v>500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25.5" customHeight="1" x14ac:dyDescent="0.35">
      <c r="B14" s="23" t="s">
        <v>12</v>
      </c>
      <c r="C14" s="24">
        <v>100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25.5" customHeight="1" x14ac:dyDescent="0.35">
      <c r="B15" s="23" t="s">
        <v>12</v>
      </c>
      <c r="C15" s="24">
        <v>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25.5" customHeight="1" x14ac:dyDescent="0.35">
      <c r="B16" s="23" t="s">
        <v>12</v>
      </c>
      <c r="C16" s="24">
        <v>25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2:15" ht="25.5" customHeight="1" x14ac:dyDescent="0.35">
      <c r="B17" s="23" t="s">
        <v>12</v>
      </c>
      <c r="C17" s="24">
        <v>10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2:15" ht="25.5" customHeight="1" x14ac:dyDescent="0.35">
      <c r="B18" s="23" t="s">
        <v>12</v>
      </c>
      <c r="C18" s="24">
        <v>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2:15" ht="25.5" customHeight="1" x14ac:dyDescent="0.35">
      <c r="B19" s="23" t="s">
        <v>12</v>
      </c>
      <c r="C19" s="24">
        <v>2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2:15" ht="24" customHeight="1" x14ac:dyDescent="0.35">
      <c r="B20" s="23" t="s">
        <v>12</v>
      </c>
      <c r="C20" s="24">
        <v>1</v>
      </c>
      <c r="D20" s="28">
        <f t="shared" ref="D20:O20" ca="1" si="1">SUMPRODUCT($C$8:$C$20,D$8:D$20)</f>
        <v>0</v>
      </c>
      <c r="E20" s="28">
        <f t="shared" ca="1" si="1"/>
        <v>0</v>
      </c>
      <c r="F20" s="28">
        <f t="shared" ca="1" si="1"/>
        <v>0</v>
      </c>
      <c r="G20" s="28">
        <f t="shared" ca="1" si="1"/>
        <v>0</v>
      </c>
      <c r="H20" s="28">
        <f t="shared" ca="1" si="1"/>
        <v>0</v>
      </c>
      <c r="I20" s="28">
        <f t="shared" ca="1" si="1"/>
        <v>0</v>
      </c>
      <c r="J20" s="28">
        <f t="shared" ca="1" si="1"/>
        <v>0</v>
      </c>
      <c r="K20" s="28">
        <f t="shared" ca="1" si="1"/>
        <v>0</v>
      </c>
      <c r="L20" s="28">
        <f t="shared" ca="1" si="1"/>
        <v>0</v>
      </c>
      <c r="M20" s="28">
        <f t="shared" ca="1" si="1"/>
        <v>0</v>
      </c>
      <c r="N20" s="28">
        <f t="shared" ca="1" si="1"/>
        <v>0</v>
      </c>
      <c r="O20" s="28">
        <f t="shared" ca="1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3">
    <mergeCell ref="B7:C7"/>
    <mergeCell ref="B6:O6"/>
    <mergeCell ref="F2:L3"/>
  </mergeCells>
  <printOptions horizontalCentered="1"/>
  <pageMargins left="0.11811023622047245" right="0.11811023622047245" top="0.74803149606299213" bottom="0.35433070866141736" header="0.31496062992125984" footer="0.31496062992125984"/>
  <pageSetup paperSize="9" scale="84" orientation="portrait" r:id="rId1"/>
  <headerFooter>
    <oddHeader>&amp;C&amp;"Gill Sans MT,Gras"&amp;12GIPA SA&amp;LGIPA SA 2016</oddHeader>
    <oddFooter>&amp;C&amp;"Gill Sans MT,Normal"&amp;8&amp;D - &amp;T&amp;R&amp;"Gill Sans MT,Normal"&amp;8Page &amp;N/&amp;P&amp;L© ABC Group 2016 - Tous droits réservés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BDInv</vt:lpstr>
      <vt:lpstr>Parametres</vt:lpstr>
      <vt:lpstr>FICHE DE BILLETAGE</vt:lpstr>
      <vt:lpstr>Billetage CP</vt:lpstr>
      <vt:lpstr>Billetage Monnaie</vt:lpstr>
      <vt:lpstr>Billetage C01</vt:lpstr>
      <vt:lpstr>Billetage C02</vt:lpstr>
      <vt:lpstr>Billetage C03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 </cp:lastModifiedBy>
  <cp:lastPrinted>2016-12-10T07:53:55Z</cp:lastPrinted>
  <dcterms:created xsi:type="dcterms:W3CDTF">2016-12-10T07:40:45Z</dcterms:created>
  <dcterms:modified xsi:type="dcterms:W3CDTF">2016-12-11T17:50:24Z</dcterms:modified>
</cp:coreProperties>
</file>