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3E6AAB78-60CA-4233-ABF3-302AB1F6C4CA}" xr6:coauthVersionLast="47" xr6:coauthVersionMax="47" xr10:uidLastSave="{00000000-0000-0000-0000-000000000000}"/>
  <bookViews>
    <workbookView xWindow="-120" yWindow="-120" windowWidth="24240" windowHeight="13290" activeTab="1" xr2:uid="{E98337C5-3906-467E-A614-D3C2DE380FDF}"/>
  </bookViews>
  <sheets>
    <sheet name="Feuil1" sheetId="1" r:id="rId1"/>
    <sheet name="Feuil2" sheetId="2" r:id="rId2"/>
  </sheets>
  <calcPr calcId="191029" iterate="1" iterateDelta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F2" i="1"/>
  <c r="B8" i="1"/>
  <c r="F30" i="1" l="1"/>
  <c r="F19" i="1"/>
  <c r="C36" i="1"/>
</calcChain>
</file>

<file path=xl/sharedStrings.xml><?xml version="1.0" encoding="utf-8"?>
<sst xmlns="http://schemas.openxmlformats.org/spreadsheetml/2006/main" count="26" uniqueCount="24">
  <si>
    <t>Dates</t>
  </si>
  <si>
    <t>dépenses</t>
  </si>
  <si>
    <t>Montant</t>
  </si>
  <si>
    <t>Prélèvements</t>
  </si>
  <si>
    <t>Crédits</t>
  </si>
  <si>
    <t>Taxe foncière</t>
  </si>
  <si>
    <t>Taxe d'habitation</t>
  </si>
  <si>
    <t>EDF</t>
  </si>
  <si>
    <t>Eau</t>
  </si>
  <si>
    <t>Total crédits</t>
  </si>
  <si>
    <t>frais BP</t>
  </si>
  <si>
    <t>Total prélèvements</t>
  </si>
  <si>
    <t>Total dépenses</t>
  </si>
  <si>
    <t>Solde</t>
  </si>
  <si>
    <t>Solde à jour</t>
  </si>
  <si>
    <t>Compte xx</t>
  </si>
  <si>
    <t>Orange Fixe</t>
  </si>
  <si>
    <t>Orange Internet</t>
  </si>
  <si>
    <t>xx</t>
  </si>
  <si>
    <t>cc</t>
  </si>
  <si>
    <t>vv</t>
  </si>
  <si>
    <t>zz</t>
  </si>
  <si>
    <t>ss</t>
  </si>
  <si>
    <t>yhj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</si>
</sst>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/>
    <xf numFmtId="0" fontId="0" fillId="3" borderId="0" xfId="0" applyFill="1"/>
    <xf numFmtId="0" fontId="6" fillId="3" borderId="0" xfId="0" applyFont="1" applyFill="1"/>
    <xf numFmtId="0" fontId="0" fillId="3" borderId="0" xfId="0" applyFill="1" applyAlignment="1">
      <alignment horizontal="center"/>
    </xf>
    <xf numFmtId="16" fontId="0" fillId="5" borderId="1" xfId="0" applyNumberFormat="1" applyFill="1" applyBorder="1"/>
    <xf numFmtId="0" fontId="0" fillId="5" borderId="1" xfId="0" applyFill="1" applyBorder="1"/>
    <xf numFmtId="0" fontId="0" fillId="7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1" fillId="11" borderId="1" xfId="0" applyFont="1" applyFill="1" applyBorder="1" applyAlignment="1">
      <alignment horizontal="center"/>
    </xf>
    <xf numFmtId="0" fontId="2" fillId="10" borderId="1" xfId="0" applyFont="1" applyFill="1" applyBorder="1"/>
    <xf numFmtId="0" fontId="5" fillId="6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164" fontId="0" fillId="10" borderId="1" xfId="0" applyNumberFormat="1" applyFill="1" applyBorder="1" applyAlignment="1">
      <alignment horizontal="center"/>
    </xf>
    <xf numFmtId="0" fontId="4" fillId="12" borderId="1" xfId="0" applyFont="1" applyFill="1" applyBorder="1"/>
    <xf numFmtId="0" fontId="3" fillId="14" borderId="1" xfId="0" applyFont="1" applyFill="1" applyBorder="1"/>
    <xf numFmtId="0" fontId="3" fillId="13" borderId="1" xfId="0" applyFont="1" applyFill="1" applyBorder="1"/>
    <xf numFmtId="0" fontId="1" fillId="4" borderId="0" xfId="0" applyFont="1" applyFill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37</xdr:row>
          <xdr:rowOff>28575</xdr:rowOff>
        </xdr:from>
        <xdr:to>
          <xdr:col>8</xdr:col>
          <xdr:colOff>409575</xdr:colOff>
          <xdr:row>39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114300</xdr:rowOff>
        </xdr:from>
        <xdr:to>
          <xdr:col>14</xdr:col>
          <xdr:colOff>600075</xdr:colOff>
          <xdr:row>37</xdr:row>
          <xdr:rowOff>104775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641EBCE5-0B83-0AF5-8BC9-F42AA85E348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1!$A$1:$J$36" spid="_x0000_s205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90500" y="114300"/>
              <a:ext cx="11077575" cy="70389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F5B5-7E3C-4F70-AE6F-0F02A52C6881}">
  <sheetPr codeName="Feuil1"/>
  <dimension ref="A1:J36"/>
  <sheetViews>
    <sheetView workbookViewId="0">
      <selection activeCell="C9" sqref="C9"/>
    </sheetView>
  </sheetViews>
  <sheetFormatPr baseColWidth="10" defaultRowHeight="15" x14ac:dyDescent="0.25"/>
  <cols>
    <col min="1" max="1" width="11.42578125" style="2"/>
    <col min="2" max="2" width="48.140625" style="2" customWidth="1"/>
    <col min="3" max="4" width="11.42578125" style="2"/>
    <col min="5" max="5" width="20.28515625" style="2" bestFit="1" customWidth="1"/>
    <col min="6" max="8" width="11.42578125" style="2"/>
    <col min="9" max="9" width="17.5703125" style="4" bestFit="1" customWidth="1"/>
    <col min="10" max="16384" width="11.42578125" style="2"/>
  </cols>
  <sheetData>
    <row r="1" spans="1:10" ht="21" x14ac:dyDescent="0.35">
      <c r="A1" s="3" t="s">
        <v>15</v>
      </c>
    </row>
    <row r="2" spans="1:10" x14ac:dyDescent="0.25">
      <c r="D2" s="20" t="s">
        <v>14</v>
      </c>
      <c r="E2" s="20"/>
      <c r="F2" s="1">
        <f>J7</f>
        <v>3201.43</v>
      </c>
    </row>
    <row r="6" spans="1:10" ht="18.75" x14ac:dyDescent="0.3">
      <c r="A6" s="12" t="s">
        <v>0</v>
      </c>
      <c r="B6" s="12" t="s">
        <v>1</v>
      </c>
      <c r="C6" s="12" t="s">
        <v>2</v>
      </c>
      <c r="E6" s="13" t="s">
        <v>3</v>
      </c>
      <c r="F6" s="13" t="s">
        <v>2</v>
      </c>
      <c r="I6" s="15"/>
      <c r="J6" s="10" t="s">
        <v>13</v>
      </c>
    </row>
    <row r="7" spans="1:10" x14ac:dyDescent="0.25">
      <c r="A7" s="5">
        <v>43997</v>
      </c>
      <c r="B7" s="6" t="s">
        <v>22</v>
      </c>
      <c r="C7" s="6">
        <v>550</v>
      </c>
      <c r="E7" s="7" t="s">
        <v>5</v>
      </c>
      <c r="F7" s="7">
        <v>76</v>
      </c>
      <c r="I7" s="16">
        <v>43985</v>
      </c>
      <c r="J7" s="11">
        <v>3201.43</v>
      </c>
    </row>
    <row r="8" spans="1:10" x14ac:dyDescent="0.25">
      <c r="A8" s="5">
        <v>44007</v>
      </c>
      <c r="B8" s="6" t="e">
        <f>-y</f>
        <v>#NAME?</v>
      </c>
      <c r="C8" s="6">
        <v>200</v>
      </c>
      <c r="E8" s="7" t="s">
        <v>6</v>
      </c>
      <c r="F8" s="7">
        <v>57</v>
      </c>
      <c r="I8" s="16">
        <v>44015</v>
      </c>
      <c r="J8" s="9">
        <f>J7-C36</f>
        <v>2366.4299999999998</v>
      </c>
    </row>
    <row r="9" spans="1:10" x14ac:dyDescent="0.25">
      <c r="A9" s="5">
        <v>44024</v>
      </c>
      <c r="B9" s="6" t="s">
        <v>23</v>
      </c>
      <c r="C9" s="6">
        <v>85</v>
      </c>
      <c r="E9" s="7" t="s">
        <v>16</v>
      </c>
      <c r="F9" s="7">
        <v>24.99</v>
      </c>
      <c r="I9" s="16">
        <v>44046</v>
      </c>
      <c r="J9" s="9"/>
    </row>
    <row r="10" spans="1:10" x14ac:dyDescent="0.25">
      <c r="A10" s="6"/>
      <c r="B10" s="6"/>
      <c r="C10" s="6"/>
      <c r="E10" s="7" t="s">
        <v>17</v>
      </c>
      <c r="F10" s="7">
        <v>27.99</v>
      </c>
      <c r="I10" s="16">
        <v>44077</v>
      </c>
      <c r="J10" s="9"/>
    </row>
    <row r="11" spans="1:10" x14ac:dyDescent="0.25">
      <c r="A11" s="6"/>
      <c r="B11" s="6"/>
      <c r="C11" s="6"/>
      <c r="E11" s="7" t="s">
        <v>7</v>
      </c>
      <c r="F11" s="7"/>
      <c r="I11" s="16">
        <v>44107</v>
      </c>
      <c r="J11" s="9"/>
    </row>
    <row r="12" spans="1:10" x14ac:dyDescent="0.25">
      <c r="A12" s="6"/>
      <c r="B12" s="6"/>
      <c r="C12" s="6"/>
      <c r="E12" s="7" t="s">
        <v>8</v>
      </c>
      <c r="F12" s="7"/>
      <c r="I12" s="16">
        <v>44138</v>
      </c>
      <c r="J12" s="9"/>
    </row>
    <row r="13" spans="1:10" x14ac:dyDescent="0.25">
      <c r="A13" s="6"/>
      <c r="B13" s="6"/>
      <c r="C13" s="6"/>
      <c r="E13" s="7" t="s">
        <v>10</v>
      </c>
      <c r="F13" s="7">
        <v>2.5</v>
      </c>
      <c r="I13" s="16">
        <v>44168</v>
      </c>
      <c r="J13" s="9"/>
    </row>
    <row r="14" spans="1:10" x14ac:dyDescent="0.25">
      <c r="A14" s="6"/>
      <c r="B14" s="6"/>
      <c r="C14" s="6"/>
      <c r="E14" s="7"/>
      <c r="F14" s="7"/>
      <c r="I14" s="16">
        <v>44199</v>
      </c>
      <c r="J14" s="9"/>
    </row>
    <row r="15" spans="1:10" x14ac:dyDescent="0.25">
      <c r="A15" s="6"/>
      <c r="B15" s="6"/>
      <c r="C15" s="6"/>
      <c r="E15" s="7"/>
      <c r="F15" s="7"/>
      <c r="I15" s="16">
        <v>44230</v>
      </c>
      <c r="J15" s="9"/>
    </row>
    <row r="16" spans="1:10" x14ac:dyDescent="0.25">
      <c r="A16" s="6"/>
      <c r="B16" s="6"/>
      <c r="C16" s="6"/>
      <c r="E16" s="7"/>
      <c r="F16" s="7"/>
      <c r="I16" s="16">
        <v>44258</v>
      </c>
      <c r="J16" s="9"/>
    </row>
    <row r="17" spans="1:10" x14ac:dyDescent="0.25">
      <c r="A17" s="6"/>
      <c r="B17" s="6"/>
      <c r="C17" s="6"/>
      <c r="E17" s="7"/>
      <c r="F17" s="7"/>
      <c r="I17" s="16">
        <v>44289</v>
      </c>
      <c r="J17" s="9"/>
    </row>
    <row r="18" spans="1:10" x14ac:dyDescent="0.25">
      <c r="A18" s="6"/>
      <c r="B18" s="6"/>
      <c r="C18" s="6"/>
      <c r="E18" s="7"/>
      <c r="F18" s="7"/>
      <c r="I18" s="16">
        <v>44319</v>
      </c>
      <c r="J18" s="9"/>
    </row>
    <row r="19" spans="1:10" x14ac:dyDescent="0.25">
      <c r="A19" s="6"/>
      <c r="B19" s="6"/>
      <c r="C19" s="6"/>
      <c r="E19" s="19" t="s">
        <v>11</v>
      </c>
      <c r="F19" s="19">
        <f>SUM(F7:F18)</f>
        <v>188.48000000000002</v>
      </c>
      <c r="I19" s="16">
        <v>44350</v>
      </c>
      <c r="J19" s="9"/>
    </row>
    <row r="20" spans="1:10" x14ac:dyDescent="0.25">
      <c r="A20" s="6"/>
      <c r="B20" s="6"/>
      <c r="C20" s="6"/>
      <c r="I20" s="16">
        <v>44380</v>
      </c>
      <c r="J20" s="9"/>
    </row>
    <row r="21" spans="1:10" ht="18.75" x14ac:dyDescent="0.3">
      <c r="A21" s="6"/>
      <c r="B21" s="6"/>
      <c r="C21" s="6"/>
      <c r="E21" s="14" t="s">
        <v>4</v>
      </c>
      <c r="F21" s="14" t="s">
        <v>2</v>
      </c>
      <c r="I21" s="16">
        <v>44411</v>
      </c>
      <c r="J21" s="9"/>
    </row>
    <row r="22" spans="1:10" x14ac:dyDescent="0.25">
      <c r="A22" s="6"/>
      <c r="B22" s="6"/>
      <c r="C22" s="6"/>
      <c r="E22" s="8" t="s">
        <v>18</v>
      </c>
      <c r="F22" s="8">
        <v>150</v>
      </c>
      <c r="I22" s="16">
        <v>44442</v>
      </c>
      <c r="J22" s="9"/>
    </row>
    <row r="23" spans="1:10" x14ac:dyDescent="0.25">
      <c r="A23" s="6"/>
      <c r="B23" s="6"/>
      <c r="C23" s="6"/>
      <c r="E23" s="8" t="s">
        <v>19</v>
      </c>
      <c r="F23" s="8">
        <v>150</v>
      </c>
      <c r="I23" s="16">
        <v>44472</v>
      </c>
      <c r="J23" s="9"/>
    </row>
    <row r="24" spans="1:10" x14ac:dyDescent="0.25">
      <c r="A24" s="6"/>
      <c r="B24" s="6"/>
      <c r="C24" s="6"/>
      <c r="E24" s="8" t="s">
        <v>20</v>
      </c>
      <c r="F24" s="8">
        <v>100</v>
      </c>
      <c r="I24" s="16">
        <v>44503</v>
      </c>
      <c r="J24" s="9"/>
    </row>
    <row r="25" spans="1:10" x14ac:dyDescent="0.25">
      <c r="A25" s="6"/>
      <c r="B25" s="6"/>
      <c r="C25" s="6"/>
      <c r="E25" s="8" t="s">
        <v>21</v>
      </c>
      <c r="F25" s="8">
        <v>75</v>
      </c>
      <c r="I25" s="16">
        <v>44533</v>
      </c>
      <c r="J25" s="9"/>
    </row>
    <row r="26" spans="1:10" x14ac:dyDescent="0.25">
      <c r="A26" s="6"/>
      <c r="B26" s="6"/>
      <c r="C26" s="6"/>
      <c r="E26" s="8"/>
      <c r="F26" s="8"/>
      <c r="I26" s="16">
        <v>44564</v>
      </c>
      <c r="J26" s="9"/>
    </row>
    <row r="27" spans="1:10" x14ac:dyDescent="0.25">
      <c r="A27" s="6"/>
      <c r="B27" s="6"/>
      <c r="C27" s="6"/>
      <c r="E27" s="8"/>
      <c r="F27" s="8"/>
      <c r="I27" s="16">
        <v>44595</v>
      </c>
      <c r="J27" s="9"/>
    </row>
    <row r="28" spans="1:10" x14ac:dyDescent="0.25">
      <c r="A28" s="6"/>
      <c r="B28" s="6"/>
      <c r="C28" s="6"/>
      <c r="E28" s="8"/>
      <c r="F28" s="8"/>
      <c r="I28" s="16">
        <v>44623</v>
      </c>
      <c r="J28" s="9"/>
    </row>
    <row r="29" spans="1:10" x14ac:dyDescent="0.25">
      <c r="A29" s="6"/>
      <c r="B29" s="6"/>
      <c r="C29" s="6"/>
      <c r="E29" s="8"/>
      <c r="F29" s="8"/>
      <c r="I29" s="16">
        <v>44654</v>
      </c>
      <c r="J29" s="9"/>
    </row>
    <row r="30" spans="1:10" x14ac:dyDescent="0.25">
      <c r="A30" s="6"/>
      <c r="B30" s="6"/>
      <c r="C30" s="6"/>
      <c r="E30" s="18" t="s">
        <v>9</v>
      </c>
      <c r="F30" s="18">
        <f>SUM(F22:F29)</f>
        <v>475</v>
      </c>
      <c r="I30" s="16">
        <v>44684</v>
      </c>
      <c r="J30" s="9"/>
    </row>
    <row r="31" spans="1:10" x14ac:dyDescent="0.25">
      <c r="A31" s="6"/>
      <c r="B31" s="6"/>
      <c r="C31" s="6"/>
    </row>
    <row r="32" spans="1:10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21" t="s">
        <v>12</v>
      </c>
      <c r="B36" s="22"/>
      <c r="C36" s="17">
        <f>SUM(C7:C35)</f>
        <v>835</v>
      </c>
    </row>
  </sheetData>
  <mergeCells count="2">
    <mergeCell ref="D2:E2"/>
    <mergeCell ref="A36:B36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6</xdr:col>
                    <xdr:colOff>419100</xdr:colOff>
                    <xdr:row>37</xdr:row>
                    <xdr:rowOff>28575</xdr:rowOff>
                  </from>
                  <to>
                    <xdr:col>8</xdr:col>
                    <xdr:colOff>409575</xdr:colOff>
                    <xdr:row>39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A086C-96EA-4288-BEBC-B3B9AE929151}">
  <dimension ref="A1"/>
  <sheetViews>
    <sheetView tabSelected="1" workbookViewId="0">
      <selection activeCell="R3" sqref="R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Dalverny</dc:creator>
  <cp:lastModifiedBy>roger mazurczak</cp:lastModifiedBy>
  <dcterms:created xsi:type="dcterms:W3CDTF">2020-06-03T15:46:28Z</dcterms:created>
  <dcterms:modified xsi:type="dcterms:W3CDTF">2025-03-20T08:47:43Z</dcterms:modified>
</cp:coreProperties>
</file>