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64DBC34A-FE6A-42CA-817F-2B5D554BF51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Sheet1" sheetId="1" r:id="rId1"/>
  </sheets>
  <calcPr calcId="181029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 s="1" a="1"/>
  <c r="D9" i="1" s="1"/>
  <c r="E9" i="1" s="1" a="1"/>
  <c r="E9" i="1" s="1"/>
  <c r="C3" i="1"/>
  <c r="D3" i="1" s="1" a="1"/>
  <c r="D3" i="1" s="1"/>
  <c r="E3" i="1" s="1" a="1"/>
  <c r="E3" i="1" s="1"/>
  <c r="C4" i="1"/>
  <c r="D4" i="1" s="1" a="1"/>
  <c r="D4" i="1" s="1"/>
  <c r="E4" i="1" s="1" a="1"/>
  <c r="E4" i="1" s="1"/>
  <c r="C5" i="1"/>
  <c r="D5" i="1" s="1" a="1"/>
  <c r="D5" i="1" s="1"/>
  <c r="E5" i="1" s="1" a="1"/>
  <c r="E5" i="1" s="1"/>
  <c r="C6" i="1"/>
  <c r="D6" i="1" s="1" a="1"/>
  <c r="D6" i="1" s="1"/>
  <c r="E6" i="1" s="1" a="1"/>
  <c r="E6" i="1" s="1"/>
  <c r="C7" i="1"/>
  <c r="D7" i="1" s="1" a="1"/>
  <c r="D7" i="1" s="1"/>
  <c r="E7" i="1" s="1" a="1"/>
  <c r="E7" i="1" s="1"/>
  <c r="C8" i="1"/>
  <c r="D8" i="1" s="1" a="1"/>
  <c r="D8" i="1" s="1"/>
  <c r="E8" i="1" s="1" a="1"/>
  <c r="E8" i="1" s="1"/>
  <c r="C2" i="1"/>
  <c r="D2" i="1" s="1" a="1"/>
  <c r="D2" i="1" s="1"/>
  <c r="E2" i="1" s="1" a="1"/>
  <c r="E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<sst xmlns="http://schemas.openxmlformats.org/spreadsheetml/2006/main" count="19" uniqueCount="19">
  <si>
    <t>Employee ID</t>
  </si>
  <si>
    <t>Hire Date</t>
  </si>
  <si>
    <t>A</t>
  </si>
  <si>
    <t>B</t>
  </si>
  <si>
    <t>C</t>
  </si>
  <si>
    <t>D</t>
  </si>
  <si>
    <t>F</t>
  </si>
  <si>
    <t>G</t>
  </si>
  <si>
    <t>E</t>
  </si>
  <si>
    <t>Jan</t>
  </si>
  <si>
    <t>Feb</t>
  </si>
  <si>
    <t>Mar</t>
  </si>
  <si>
    <t>Étiquettes de lignes</t>
  </si>
  <si>
    <t>Total général</t>
  </si>
  <si>
    <t>janv</t>
  </si>
  <si>
    <t>févr</t>
  </si>
  <si>
    <t>mars</t>
  </si>
  <si>
    <t>Nombre de Jours (Hire Date)</t>
  </si>
  <si>
    <t>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</si>
</sst>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[test-effectif-mensuelVG.xlsm]Sheet1!Tableau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Sheet1!$I$1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Sheet1!$H$2:$H$6</c:f>
              <c:strCache>
                <c:ptCount val="4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oct</c:v>
                </c:pt>
              </c:strCache>
            </c:strRef>
          </c:cat>
          <c:val>
            <c:numRef>
              <c:f>Sheet1!$I$2:$I$6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51E-428F-9B2A-C911DBBE6B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480288"/>
        <c:axId val="66480648"/>
      </c:barChart>
      <c:catAx>
        <c:axId val="66480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480648"/>
        <c:crosses val="autoZero"/>
        <c:auto val="1"/>
        <c:lblAlgn val="ctr"/>
        <c:lblOffset val="100"/>
        <c:noMultiLvlLbl val="0"/>
      </c:catAx>
      <c:valAx>
        <c:axId val="66480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480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7</xdr:row>
      <xdr:rowOff>138112</xdr:rowOff>
    </xdr:from>
    <xdr:to>
      <xdr:col>13</xdr:col>
      <xdr:colOff>133350</xdr:colOff>
      <xdr:row>22</xdr:row>
      <xdr:rowOff>23812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BB1C317-C0E3-E08C-D8C4-F91D458EA5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" refreshedDate="45566.693602893516" createdVersion="8" refreshedVersion="8" minRefreshableVersion="3" recordCount="8" xr:uid="{80578286-6F9B-4049-8679-974BCBF6DA07}">
  <cacheSource type="worksheet">
    <worksheetSource ref="B1:B9" sheet="Sheet1"/>
  </cacheSource>
  <cacheFields count="3">
    <cacheField name="Hire Date" numFmtId="14">
      <sharedItems containsSemiMixedTypes="0" containsNonDate="0" containsDate="1" containsString="0" minDate="2024-01-01T00:00:00" maxDate="2024-10-02T00:00:00" count="7">
        <d v="2024-01-01T00:00:00"/>
        <d v="2024-02-03T00:00:00"/>
        <d v="2024-02-04T00:00:00"/>
        <d v="2024-03-15T00:00:00"/>
        <d v="2024-03-21T00:00:00"/>
        <d v="2024-03-01T00:00:00"/>
        <d v="2024-10-01T00:00:00"/>
      </sharedItems>
      <fieldGroup par="2"/>
    </cacheField>
    <cacheField name="Jours (Hire Date)" numFmtId="0" databaseField="0">
      <fieldGroup base="0">
        <rangePr groupBy="days" startDate="2024-01-01T00:00:00" endDate="2024-10-02T00:00:00"/>
        <groupItems count="368">
          <s v="&lt;01/01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0/2024"/>
        </groupItems>
      </fieldGroup>
    </cacheField>
    <cacheField name="Mois (Hire Date)" numFmtId="0" databaseField="0">
      <fieldGroup base="0">
        <rangePr groupBy="months" startDate="2024-01-01T00:00:00" endDate="2024-10-02T00:00:00"/>
        <groupItems count="14">
          <s v="&lt;01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0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</r>
  <r>
    <x v="0"/>
  </r>
  <r>
    <x v="1"/>
  </r>
  <r>
    <x v="2"/>
  </r>
  <r>
    <x v="3"/>
  </r>
  <r>
    <x v="4"/>
  </r>
  <r>
    <x v="5"/>
  </r>
  <r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CD8B1E-83B2-455B-BF86-FB125C71E266}" name="Tableau croisé dynamique3" cacheId="1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H1:I6" firstHeaderRow="1" firstDataRow="1" firstDataCol="1"/>
  <pivotFields count="3">
    <pivotField axis="axisRow" numFmtId="14" showAll="0">
      <items count="8">
        <item x="0"/>
        <item x="1"/>
        <item x="2"/>
        <item x="5"/>
        <item x="3"/>
        <item x="4"/>
        <item x="6"/>
        <item t="default"/>
      </items>
    </pivotField>
    <pivotField axis="axisRow" dataField="1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367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2"/>
    <field x="1"/>
    <field x="0"/>
  </rowFields>
  <rowItems count="5">
    <i>
      <x v="1"/>
    </i>
    <i>
      <x v="2"/>
    </i>
    <i>
      <x v="3"/>
    </i>
    <i>
      <x v="10"/>
    </i>
    <i t="grand">
      <x/>
    </i>
  </rowItems>
  <colItems count="1">
    <i/>
  </colItems>
  <dataFields count="1">
    <dataField name="Nombre de Jours (Hire Date)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3F331B-2567-4AFD-B8AD-E4791ADF9442}" name="Tableau1" displayName="Tableau1" ref="A1:E9" totalsRowShown="0">
  <autoFilter ref="A1:E9" xr:uid="{333F331B-2567-4AFD-B8AD-E4791ADF9442}"/>
  <tableColumns count="5">
    <tableColumn id="1" xr3:uid="{1FC0C5AB-2400-4E7D-8CD1-E5975DBE46E5}" name="Employee ID"/>
    <tableColumn id="2" xr3:uid="{E113E962-DAE9-4AE4-9CF9-DD8DA6247FCE}" name="Hire Date" dataDxfId="0"/>
    <tableColumn id="3" xr3:uid="{7B181CC2-5723-4C8C-BF14-57D5B58EC898}" name="Jan">
      <calculatedColumnFormula>IF(MONTH(B2)=1,"Yes","")</calculatedColumnFormula>
    </tableColumn>
    <tableColumn id="4" xr3:uid="{6063A731-C02B-4185-9890-FB25CEA1F233}" name="Feb">
      <calculatedColumnFormula array="1">IFERROR(_xlfn.IFS(C2="Yes","Yes",MONTH(B2)=2,"Yes"),"")</calculatedColumnFormula>
    </tableColumn>
    <tableColumn id="5" xr3:uid="{737543C9-0D73-4C49-A757-5468E89964CA}" name="Mar">
      <calculatedColumnFormula array="1">IFERROR(_xlfn.IFS(D2="Yes","Yes",MONTH(B2)=3,"Yes"),"")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9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1" max="1" width="17.28515625" customWidth="1"/>
    <col min="2" max="2" width="25.28515625" customWidth="1"/>
    <col min="8" max="8" width="21" bestFit="1" customWidth="1"/>
    <col min="9" max="9" width="26.5703125" bestFit="1" customWidth="1"/>
  </cols>
  <sheetData>
    <row r="1" spans="1:9" x14ac:dyDescent="0.25">
      <c r="A1" t="s">
        <v>0</v>
      </c>
      <c r="B1" t="s">
        <v>1</v>
      </c>
      <c r="C1" t="s">
        <v>9</v>
      </c>
      <c r="D1" t="s">
        <v>10</v>
      </c>
      <c r="E1" t="s">
        <v>11</v>
      </c>
      <c r="H1" s="2" t="s">
        <v>12</v>
      </c>
      <c r="I1" t="s">
        <v>17</v>
      </c>
    </row>
    <row r="2" spans="1:9" x14ac:dyDescent="0.25">
      <c r="A2" t="s">
        <v>2</v>
      </c>
      <c r="B2" s="1">
        <v>45292</v>
      </c>
      <c r="C2" t="str">
        <f>IF(MONTH(B2)=1,"Yes","")</f>
        <v>Yes</v>
      </c>
      <c r="D2" t="str" cm="1">
        <f t="array" aca="1" ref="D2" ca="1">IFERROR(_xlfn.IFS(C2="Yes","Yes",MONTH(B2)=2,"Yes"),"")</f>
        <v/>
      </c>
      <c r="E2" t="str" cm="1">
        <f t="array" aca="1" ref="E2" ca="1">IFERROR(_xlfn.IFS(D2="Yes","Yes",MONTH(B2)=3,"Yes"),"")</f>
        <v/>
      </c>
      <c r="H2" s="3" t="s">
        <v>14</v>
      </c>
      <c r="I2" s="4">
        <v>2</v>
      </c>
    </row>
    <row r="3" spans="1:9" x14ac:dyDescent="0.25">
      <c r="A3" t="s">
        <v>3</v>
      </c>
      <c r="B3" s="1">
        <v>45292</v>
      </c>
      <c r="C3" t="str">
        <f t="shared" ref="C3:C9" si="0">IF(MONTH(B3)=1,"Yes","")</f>
        <v>Yes</v>
      </c>
      <c r="D3" t="str" cm="1">
        <f t="array" aca="1" ref="D3" ca="1">IFERROR(_xlfn.IFS(C3="Yes","Yes",MONTH(B3)=2,"Yes"),"")</f>
        <v/>
      </c>
      <c r="E3" t="str" cm="1">
        <f t="array" aca="1" ref="E3" ca="1">IFERROR(_xlfn.IFS(D3="Yes","Yes",MONTH(B3)=3,"Yes"),"")</f>
        <v/>
      </c>
      <c r="H3" s="3" t="s">
        <v>15</v>
      </c>
      <c r="I3" s="4">
        <v>2</v>
      </c>
    </row>
    <row r="4" spans="1:9" x14ac:dyDescent="0.25">
      <c r="A4" t="s">
        <v>4</v>
      </c>
      <c r="B4" s="1">
        <v>45325</v>
      </c>
      <c r="C4" t="str">
        <f t="shared" si="0"/>
        <v/>
      </c>
      <c r="D4" t="str" cm="1">
        <f t="array" aca="1" ref="D4" ca="1">IFERROR(_xlfn.IFS(C4="Yes","Yes",MONTH(B4)=2,"Yes"),"")</f>
        <v/>
      </c>
      <c r="E4" t="str" cm="1">
        <f t="array" aca="1" ref="E4" ca="1">IFERROR(_xlfn.IFS(D4="Yes","Yes",MONTH(B4)=3,"Yes"),"")</f>
        <v/>
      </c>
      <c r="H4" s="3" t="s">
        <v>16</v>
      </c>
      <c r="I4" s="4">
        <v>3</v>
      </c>
    </row>
    <row r="5" spans="1:9" x14ac:dyDescent="0.25">
      <c r="A5" t="s">
        <v>5</v>
      </c>
      <c r="B5" s="1">
        <v>45326</v>
      </c>
      <c r="C5" t="str">
        <f t="shared" si="0"/>
        <v/>
      </c>
      <c r="D5" t="str" cm="1">
        <f t="array" aca="1" ref="D5" ca="1">IFERROR(_xlfn.IFS(C5="Yes","Yes",MONTH(B5)=2,"Yes"),"")</f>
        <v/>
      </c>
      <c r="E5" t="str" cm="1">
        <f t="array" aca="1" ref="E5" ca="1">IFERROR(_xlfn.IFS(D5="Yes","Yes",MONTH(B5)=3,"Yes"),"")</f>
        <v/>
      </c>
      <c r="H5" s="3" t="s">
        <v>18</v>
      </c>
      <c r="I5" s="4">
        <v>1</v>
      </c>
    </row>
    <row r="6" spans="1:9" x14ac:dyDescent="0.25">
      <c r="A6" t="s">
        <v>8</v>
      </c>
      <c r="B6" s="1">
        <v>45366</v>
      </c>
      <c r="C6" t="str">
        <f t="shared" si="0"/>
        <v/>
      </c>
      <c r="D6" t="str" cm="1">
        <f t="array" aca="1" ref="D6" ca="1">IFERROR(_xlfn.IFS(C6="Yes","Yes",MONTH(B6)=2,"Yes"),"")</f>
        <v/>
      </c>
      <c r="E6" t="str" cm="1">
        <f t="array" aca="1" ref="E6" ca="1">IFERROR(_xlfn.IFS(D6="Yes","Yes",MONTH(B6)=3,"Yes"),"")</f>
        <v/>
      </c>
      <c r="H6" s="3" t="s">
        <v>13</v>
      </c>
      <c r="I6" s="4">
        <v>8</v>
      </c>
    </row>
    <row r="7" spans="1:9" x14ac:dyDescent="0.25">
      <c r="A7" t="s">
        <v>6</v>
      </c>
      <c r="B7" s="1">
        <v>45372</v>
      </c>
      <c r="C7" t="str">
        <f t="shared" si="0"/>
        <v/>
      </c>
      <c r="D7" t="str" cm="1">
        <f t="array" aca="1" ref="D7" ca="1">IFERROR(_xlfn.IFS(C7="Yes","Yes",MONTH(B7)=2,"Yes"),"")</f>
        <v/>
      </c>
      <c r="E7" t="str" cm="1">
        <f t="array" aca="1" ref="E7" ca="1">IFERROR(_xlfn.IFS(D7="Yes","Yes",MONTH(B7)=3,"Yes"),"")</f>
        <v/>
      </c>
    </row>
    <row r="8" spans="1:9" x14ac:dyDescent="0.25">
      <c r="A8" t="s">
        <v>7</v>
      </c>
      <c r="B8" s="1">
        <v>45352</v>
      </c>
      <c r="C8" t="str">
        <f t="shared" si="0"/>
        <v/>
      </c>
      <c r="D8" t="str" cm="1">
        <f t="array" aca="1" ref="D8" ca="1">IFERROR(_xlfn.IFS(C8="Yes","Yes",MONTH(B8)=2,"Yes"),"")</f>
        <v/>
      </c>
      <c r="E8" t="str" cm="1">
        <f t="array" aca="1" ref="E8" ca="1">IFERROR(_xlfn.IFS(D8="Yes","Yes",MONTH(B8)=3,"Yes"),"")</f>
        <v/>
      </c>
    </row>
    <row r="9" spans="1:9" x14ac:dyDescent="0.25">
      <c r="B9" s="1">
        <v>45566</v>
      </c>
      <c r="C9" t="str">
        <f>IF(MONTH(B9)=1,"Yes","")</f>
        <v/>
      </c>
      <c r="D9" t="str">
        <f t="array" aca="1" ref="D9" ca="1">IFERROR(_xlfn.IFS(C9="Yes","Yes",MONTH(B9)=2,"Yes"),"")</f>
        <v/>
      </c>
      <c r="E9" t="str">
        <f t="array" aca="1" ref="E9" ca="1">IFERROR(_xlfn.IFS(D9="Yes","Yes",MONTH(B9)=3,"Yes"),"")</f>
        <v/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SEIGNEUR William</dc:creator>
  <cp:lastModifiedBy>roger mazurczak</cp:lastModifiedBy>
  <dcterms:created xsi:type="dcterms:W3CDTF">2015-06-05T18:17:20Z</dcterms:created>
  <dcterms:modified xsi:type="dcterms:W3CDTF">2024-10-01T14:40:19Z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