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8EC46614-95D1-4D97-BF50-5EBF2E292050}" xr6:coauthVersionLast="47" xr6:coauthVersionMax="47" xr10:uidLastSave="{00000000-0000-0000-0000-000000000000}"/>
  <bookViews>
    <workbookView xWindow="-120" yWindow="-120" windowWidth="24240" windowHeight="13290" activeTab="3" xr2:uid="{6C7DB8A9-42C0-4ED5-8112-9C03F013937A}"/>
  </bookViews>
  <sheets>
    <sheet name="Cal" sheetId="2" r:id="rId1"/>
    <sheet name="BDD" sheetId="5" r:id="rId2"/>
    <sheet name="Param" sheetId="6" r:id="rId3"/>
    <sheet name="Stat" sheetId="7" r:id="rId4"/>
  </sheets>
  <definedNames>
    <definedName name="An">Cal!$A$1</definedName>
    <definedName name="PAQ">ROUND(DATE(An+1,4,MOD(234-11*MOD(An+1,19),30))/7,)*7-6</definedName>
    <definedName name="SFSTAT">COUNTIF(Cal!B$2:B$1096,Stat!$B1)</definedName>
    <definedName name="_xlnm.Print_Area" localSheetId="1">BDD!$H$9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7" l="1"/>
  <c r="D19" i="7"/>
  <c r="C20" i="7"/>
  <c r="D20" i="7"/>
  <c r="C21" i="7"/>
  <c r="D21" i="7"/>
  <c r="C22" i="7"/>
  <c r="D22" i="7"/>
  <c r="D18" i="7"/>
  <c r="C14" i="7"/>
  <c r="D14" i="7"/>
  <c r="C15" i="7"/>
  <c r="D15" i="7"/>
  <c r="C16" i="7"/>
  <c r="D16" i="7"/>
  <c r="C17" i="7"/>
  <c r="D17" i="7"/>
  <c r="C11" i="7"/>
  <c r="D11" i="7"/>
  <c r="C12" i="7"/>
  <c r="D12" i="7"/>
  <c r="C13" i="7"/>
  <c r="D13" i="7"/>
  <c r="D10" i="7"/>
  <c r="C18" i="7"/>
  <c r="C10" i="7"/>
  <c r="C3" i="7"/>
  <c r="D3" i="7"/>
  <c r="C4" i="7"/>
  <c r="D4" i="7"/>
  <c r="C5" i="7"/>
  <c r="D5" i="7"/>
  <c r="C6" i="7"/>
  <c r="D6" i="7"/>
  <c r="C7" i="7"/>
  <c r="D7" i="7"/>
  <c r="C8" i="7"/>
  <c r="D8" i="7"/>
  <c r="C9" i="7"/>
  <c r="D9" i="7"/>
  <c r="D2" i="7"/>
  <c r="C2" i="7"/>
  <c r="B2" i="2" l="1"/>
  <c r="H6" i="6" l="1"/>
  <c r="H7" i="6" s="1"/>
  <c r="H13" i="6" l="1"/>
  <c r="H12" i="6"/>
  <c r="H9" i="6"/>
  <c r="H8" i="6"/>
  <c r="H11" i="6"/>
  <c r="H5" i="6"/>
  <c r="H4" i="6"/>
  <c r="H3" i="6"/>
  <c r="H2" i="6"/>
  <c r="T1" i="7"/>
  <c r="U1" i="7"/>
  <c r="V1" i="7"/>
  <c r="W1" i="7"/>
  <c r="D1" i="7"/>
  <c r="E1" i="7"/>
  <c r="F1" i="7"/>
  <c r="G1" i="7"/>
  <c r="H1" i="7"/>
  <c r="I1" i="7"/>
  <c r="J1" i="7"/>
  <c r="K1" i="7"/>
  <c r="L1" i="7"/>
  <c r="M1" i="7"/>
  <c r="N1" i="7"/>
  <c r="O1" i="7"/>
  <c r="P1" i="7"/>
  <c r="Q1" i="7"/>
  <c r="R1" i="7"/>
  <c r="S1" i="7"/>
  <c r="A1" i="2"/>
  <c r="H10" i="6" l="1"/>
  <c r="A2" i="2" l="1"/>
  <c r="A3" i="2" l="1"/>
  <c r="A4" i="2"/>
  <c r="C1" i="7"/>
  <c r="B5" i="2"/>
  <c r="A5" i="2" l="1"/>
  <c r="A7" i="2" s="1"/>
  <c r="B8" i="2"/>
  <c r="A8" i="2" s="1"/>
  <c r="A6" i="2" l="1"/>
  <c r="A9" i="2"/>
  <c r="A10" i="2"/>
  <c r="B11" i="2"/>
  <c r="A11" i="2" s="1"/>
  <c r="A12" i="2" l="1"/>
  <c r="A13" i="2"/>
  <c r="B14" i="2"/>
  <c r="A14" i="2" s="1"/>
  <c r="A15" i="2" l="1"/>
  <c r="A16" i="2"/>
  <c r="B17" i="2"/>
  <c r="A17" i="2" s="1"/>
  <c r="A19" i="2" l="1"/>
  <c r="A18" i="2"/>
  <c r="B20" i="2"/>
  <c r="A20" i="2" s="1"/>
  <c r="A21" i="2" l="1"/>
  <c r="A22" i="2"/>
  <c r="B23" i="2"/>
  <c r="A23" i="2" s="1"/>
  <c r="A24" i="2" l="1"/>
  <c r="A25" i="2"/>
  <c r="B26" i="2"/>
  <c r="A26" i="2" s="1"/>
  <c r="A27" i="2" l="1"/>
  <c r="A28" i="2"/>
  <c r="B29" i="2"/>
  <c r="A29" i="2" s="1"/>
  <c r="A31" i="2" l="1"/>
  <c r="A30" i="2"/>
  <c r="B32" i="2"/>
  <c r="A32" i="2" s="1"/>
  <c r="A33" i="2" l="1"/>
  <c r="A34" i="2"/>
  <c r="B35" i="2"/>
  <c r="A35" i="2" s="1"/>
  <c r="A36" i="2" l="1"/>
  <c r="A37" i="2"/>
  <c r="B38" i="2"/>
  <c r="A38" i="2" s="1"/>
  <c r="A39" i="2" l="1"/>
  <c r="A40" i="2"/>
  <c r="B41" i="2"/>
  <c r="A41" i="2" s="1"/>
  <c r="A43" i="2" l="1"/>
  <c r="A42" i="2"/>
  <c r="B44" i="2"/>
  <c r="A44" i="2" s="1"/>
  <c r="A45" i="2" l="1"/>
  <c r="A46" i="2"/>
  <c r="B47" i="2"/>
  <c r="A47" i="2" s="1"/>
  <c r="A48" i="2" l="1"/>
  <c r="A49" i="2"/>
  <c r="B50" i="2"/>
  <c r="A50" i="2" s="1"/>
  <c r="A51" i="2" l="1"/>
  <c r="A52" i="2"/>
  <c r="B53" i="2"/>
  <c r="A53" i="2" s="1"/>
  <c r="A55" i="2" l="1"/>
  <c r="A54" i="2"/>
  <c r="B56" i="2"/>
  <c r="A56" i="2" s="1"/>
  <c r="A57" i="2" l="1"/>
  <c r="A58" i="2"/>
  <c r="B59" i="2"/>
  <c r="A59" i="2" s="1"/>
  <c r="A60" i="2" l="1"/>
  <c r="A61" i="2"/>
  <c r="B62" i="2"/>
  <c r="A62" i="2" s="1"/>
  <c r="A63" i="2" l="1"/>
  <c r="A64" i="2"/>
  <c r="B65" i="2"/>
  <c r="A65" i="2" s="1"/>
  <c r="A67" i="2" l="1"/>
  <c r="A66" i="2"/>
  <c r="B68" i="2"/>
  <c r="A68" i="2" s="1"/>
  <c r="A69" i="2" l="1"/>
  <c r="A70" i="2"/>
  <c r="B71" i="2"/>
  <c r="A71" i="2" s="1"/>
  <c r="A72" i="2" l="1"/>
  <c r="A73" i="2"/>
  <c r="B74" i="2"/>
  <c r="A74" i="2" s="1"/>
  <c r="A75" i="2" l="1"/>
  <c r="A76" i="2"/>
  <c r="B77" i="2"/>
  <c r="A77" i="2" s="1"/>
  <c r="A79" i="2" l="1"/>
  <c r="A78" i="2"/>
  <c r="B80" i="2"/>
  <c r="A80" i="2" s="1"/>
  <c r="A81" i="2" l="1"/>
  <c r="A82" i="2"/>
  <c r="B83" i="2"/>
  <c r="A83" i="2" s="1"/>
  <c r="A84" i="2" l="1"/>
  <c r="A85" i="2"/>
  <c r="B86" i="2"/>
  <c r="A86" i="2" s="1"/>
  <c r="A87" i="2" l="1"/>
  <c r="A88" i="2"/>
  <c r="B89" i="2"/>
  <c r="A89" i="2" s="1"/>
  <c r="A90" i="2" l="1"/>
  <c r="A91" i="2"/>
  <c r="B92" i="2"/>
  <c r="A92" i="2" s="1"/>
  <c r="A93" i="2" l="1"/>
  <c r="A94" i="2"/>
  <c r="B95" i="2"/>
  <c r="A95" i="2" s="1"/>
  <c r="A96" i="2" l="1"/>
  <c r="A97" i="2"/>
  <c r="B98" i="2"/>
  <c r="A98" i="2" s="1"/>
  <c r="A99" i="2" l="1"/>
  <c r="A100" i="2"/>
  <c r="B101" i="2"/>
  <c r="A101" i="2" s="1"/>
  <c r="A102" i="2" l="1"/>
  <c r="A103" i="2"/>
  <c r="B104" i="2"/>
  <c r="A104" i="2" s="1"/>
  <c r="A105" i="2" l="1"/>
  <c r="A106" i="2"/>
  <c r="B107" i="2"/>
  <c r="A107" i="2" s="1"/>
  <c r="A108" i="2" l="1"/>
  <c r="A109" i="2"/>
  <c r="B110" i="2"/>
  <c r="A110" i="2" s="1"/>
  <c r="A111" i="2" l="1"/>
  <c r="A112" i="2"/>
  <c r="B113" i="2"/>
  <c r="A113" i="2" s="1"/>
  <c r="A114" i="2" l="1"/>
  <c r="A115" i="2"/>
  <c r="B116" i="2"/>
  <c r="A116" i="2" s="1"/>
  <c r="A117" i="2" l="1"/>
  <c r="A118" i="2"/>
  <c r="B119" i="2"/>
  <c r="A119" i="2" s="1"/>
  <c r="A120" i="2" l="1"/>
  <c r="A121" i="2"/>
  <c r="B122" i="2"/>
  <c r="A122" i="2" s="1"/>
  <c r="A123" i="2" l="1"/>
  <c r="A124" i="2"/>
  <c r="B125" i="2"/>
  <c r="A125" i="2" s="1"/>
  <c r="A126" i="2" l="1"/>
  <c r="A127" i="2"/>
  <c r="B128" i="2"/>
  <c r="A128" i="2" s="1"/>
  <c r="A129" i="2" l="1"/>
  <c r="A130" i="2"/>
  <c r="B131" i="2"/>
  <c r="A131" i="2" s="1"/>
  <c r="A132" i="2" l="1"/>
  <c r="A133" i="2"/>
  <c r="B134" i="2"/>
  <c r="A134" i="2" s="1"/>
  <c r="A135" i="2" l="1"/>
  <c r="A136" i="2"/>
  <c r="B137" i="2"/>
  <c r="A137" i="2" s="1"/>
  <c r="A138" i="2" l="1"/>
  <c r="A139" i="2"/>
  <c r="B140" i="2"/>
  <c r="A140" i="2" s="1"/>
  <c r="A142" i="2" l="1"/>
  <c r="A141" i="2"/>
  <c r="B143" i="2"/>
  <c r="A143" i="2" s="1"/>
  <c r="A144" i="2" l="1"/>
  <c r="A145" i="2"/>
  <c r="B146" i="2"/>
  <c r="A146" i="2" s="1"/>
  <c r="A147" i="2" l="1"/>
  <c r="A148" i="2"/>
  <c r="B149" i="2"/>
  <c r="A149" i="2" s="1"/>
  <c r="A150" i="2" l="1"/>
  <c r="A151" i="2"/>
  <c r="B152" i="2"/>
  <c r="A152" i="2" s="1"/>
  <c r="A153" i="2" l="1"/>
  <c r="A154" i="2"/>
  <c r="B155" i="2"/>
  <c r="A155" i="2" s="1"/>
  <c r="A156" i="2" l="1"/>
  <c r="A157" i="2"/>
  <c r="B158" i="2"/>
  <c r="A158" i="2" s="1"/>
  <c r="A159" i="2" l="1"/>
  <c r="A160" i="2"/>
  <c r="B161" i="2"/>
  <c r="A161" i="2" s="1"/>
  <c r="A162" i="2" l="1"/>
  <c r="A163" i="2"/>
  <c r="B164" i="2"/>
  <c r="A164" i="2" s="1"/>
  <c r="A165" i="2" l="1"/>
  <c r="A166" i="2"/>
  <c r="B167" i="2"/>
  <c r="A167" i="2" s="1"/>
  <c r="A168" i="2" l="1"/>
  <c r="A169" i="2"/>
  <c r="B170" i="2"/>
  <c r="A170" i="2" s="1"/>
  <c r="A172" i="2" l="1"/>
  <c r="A171" i="2"/>
  <c r="B173" i="2"/>
  <c r="A173" i="2" s="1"/>
  <c r="A175" i="2" l="1"/>
  <c r="A174" i="2"/>
  <c r="B176" i="2"/>
  <c r="A176" i="2" s="1"/>
  <c r="A177" i="2" l="1"/>
  <c r="A178" i="2"/>
  <c r="B179" i="2"/>
  <c r="A179" i="2" s="1"/>
  <c r="A181" i="2" l="1"/>
  <c r="A180" i="2"/>
  <c r="B182" i="2"/>
  <c r="A182" i="2" s="1"/>
  <c r="A184" i="2" l="1"/>
  <c r="A183" i="2"/>
  <c r="B185" i="2"/>
  <c r="A185" i="2" s="1"/>
  <c r="A187" i="2" l="1"/>
  <c r="A186" i="2"/>
  <c r="B188" i="2"/>
  <c r="A188" i="2" s="1"/>
  <c r="A189" i="2" l="1"/>
  <c r="A190" i="2"/>
  <c r="B191" i="2"/>
  <c r="A191" i="2" s="1"/>
  <c r="A193" i="2" l="1"/>
  <c r="A192" i="2"/>
  <c r="B194" i="2"/>
  <c r="A194" i="2" s="1"/>
  <c r="A196" i="2" l="1"/>
  <c r="A195" i="2"/>
  <c r="B197" i="2"/>
  <c r="A197" i="2" s="1"/>
  <c r="A199" i="2" l="1"/>
  <c r="A198" i="2"/>
  <c r="B200" i="2"/>
  <c r="A200" i="2" s="1"/>
  <c r="A202" i="2" l="1"/>
  <c r="A201" i="2"/>
  <c r="B203" i="2"/>
  <c r="A203" i="2" s="1"/>
  <c r="A205" i="2" l="1"/>
  <c r="A204" i="2"/>
  <c r="B206" i="2"/>
  <c r="A206" i="2" s="1"/>
  <c r="A208" i="2" l="1"/>
  <c r="A207" i="2"/>
  <c r="B209" i="2"/>
  <c r="A209" i="2" s="1"/>
  <c r="A211" i="2" l="1"/>
  <c r="A210" i="2"/>
  <c r="B212" i="2"/>
  <c r="A212" i="2" s="1"/>
  <c r="A214" i="2" l="1"/>
  <c r="A213" i="2"/>
  <c r="B215" i="2"/>
  <c r="A215" i="2" s="1"/>
  <c r="A216" i="2" l="1"/>
  <c r="A217" i="2"/>
  <c r="B218" i="2"/>
  <c r="A218" i="2" s="1"/>
  <c r="A220" i="2" l="1"/>
  <c r="A219" i="2"/>
  <c r="B221" i="2"/>
  <c r="A221" i="2" s="1"/>
  <c r="A223" i="2" l="1"/>
  <c r="A222" i="2"/>
  <c r="B224" i="2"/>
  <c r="A224" i="2" s="1"/>
  <c r="A225" i="2" l="1"/>
  <c r="A226" i="2"/>
  <c r="B227" i="2"/>
  <c r="A227" i="2" s="1"/>
  <c r="A229" i="2" l="1"/>
  <c r="A228" i="2"/>
  <c r="B230" i="2"/>
  <c r="A230" i="2" s="1"/>
  <c r="A232" i="2" l="1"/>
  <c r="A231" i="2"/>
  <c r="B233" i="2"/>
  <c r="A233" i="2" s="1"/>
  <c r="A235" i="2" l="1"/>
  <c r="A234" i="2"/>
  <c r="B236" i="2"/>
  <c r="A236" i="2" s="1"/>
  <c r="A237" i="2" l="1"/>
  <c r="A238" i="2"/>
  <c r="B239" i="2"/>
  <c r="A239" i="2" s="1"/>
  <c r="A241" i="2" l="1"/>
  <c r="A240" i="2"/>
  <c r="B242" i="2"/>
  <c r="A242" i="2" s="1"/>
  <c r="A244" i="2" l="1"/>
  <c r="A243" i="2"/>
  <c r="B245" i="2"/>
  <c r="A245" i="2" s="1"/>
  <c r="A247" i="2" l="1"/>
  <c r="A246" i="2"/>
  <c r="B248" i="2"/>
  <c r="A248" i="2" s="1"/>
  <c r="A249" i="2" l="1"/>
  <c r="A250" i="2"/>
  <c r="B251" i="2"/>
  <c r="A251" i="2" s="1"/>
  <c r="A253" i="2" l="1"/>
  <c r="A252" i="2"/>
  <c r="B254" i="2"/>
  <c r="A254" i="2" s="1"/>
  <c r="A256" i="2" l="1"/>
  <c r="A255" i="2"/>
  <c r="B257" i="2"/>
  <c r="A257" i="2" s="1"/>
  <c r="A259" i="2" l="1"/>
  <c r="A258" i="2"/>
  <c r="B260" i="2"/>
  <c r="A260" i="2" s="1"/>
  <c r="A261" i="2" l="1"/>
  <c r="A262" i="2"/>
  <c r="B263" i="2"/>
  <c r="A263" i="2" s="1"/>
  <c r="A265" i="2" l="1"/>
  <c r="A264" i="2"/>
  <c r="B266" i="2"/>
  <c r="A266" i="2" s="1"/>
  <c r="A268" i="2" l="1"/>
  <c r="A267" i="2"/>
  <c r="B269" i="2"/>
  <c r="A269" i="2" s="1"/>
  <c r="A271" i="2" l="1"/>
  <c r="A270" i="2"/>
  <c r="B272" i="2"/>
  <c r="A272" i="2" s="1"/>
  <c r="A273" i="2" l="1"/>
  <c r="A274" i="2"/>
  <c r="B275" i="2"/>
  <c r="A275" i="2" s="1"/>
  <c r="A277" i="2" l="1"/>
  <c r="A276" i="2"/>
  <c r="B278" i="2"/>
  <c r="A278" i="2" s="1"/>
  <c r="A280" i="2" l="1"/>
  <c r="A279" i="2"/>
  <c r="B281" i="2"/>
  <c r="A281" i="2" s="1"/>
  <c r="A283" i="2" l="1"/>
  <c r="A282" i="2"/>
  <c r="B284" i="2"/>
  <c r="A284" i="2" s="1"/>
  <c r="A285" i="2" l="1"/>
  <c r="A286" i="2"/>
  <c r="B287" i="2"/>
  <c r="A287" i="2" s="1"/>
  <c r="A289" i="2" l="1"/>
  <c r="A288" i="2"/>
  <c r="B290" i="2"/>
  <c r="A290" i="2" s="1"/>
  <c r="A292" i="2" l="1"/>
  <c r="A291" i="2"/>
  <c r="B293" i="2"/>
  <c r="A293" i="2" s="1"/>
  <c r="A295" i="2" l="1"/>
  <c r="A294" i="2"/>
  <c r="B296" i="2"/>
  <c r="A296" i="2" s="1"/>
  <c r="A297" i="2" l="1"/>
  <c r="A298" i="2"/>
  <c r="B299" i="2"/>
  <c r="A299" i="2" s="1"/>
  <c r="A301" i="2" l="1"/>
  <c r="A300" i="2"/>
  <c r="B302" i="2"/>
  <c r="A302" i="2" s="1"/>
  <c r="A304" i="2" l="1"/>
  <c r="A303" i="2"/>
  <c r="B305" i="2"/>
  <c r="A305" i="2" s="1"/>
  <c r="A307" i="2" l="1"/>
  <c r="A306" i="2"/>
  <c r="B308" i="2"/>
  <c r="A308" i="2" s="1"/>
  <c r="A309" i="2" l="1"/>
  <c r="A310" i="2"/>
  <c r="B311" i="2"/>
  <c r="A311" i="2" s="1"/>
  <c r="A313" i="2" l="1"/>
  <c r="A312" i="2"/>
  <c r="B314" i="2"/>
  <c r="A314" i="2" s="1"/>
  <c r="A316" i="2" l="1"/>
  <c r="A315" i="2"/>
  <c r="B317" i="2"/>
  <c r="A317" i="2" s="1"/>
  <c r="A319" i="2" l="1"/>
  <c r="A318" i="2"/>
  <c r="B320" i="2"/>
  <c r="A320" i="2" s="1"/>
  <c r="A321" i="2" l="1"/>
  <c r="A322" i="2"/>
  <c r="B323" i="2"/>
  <c r="A323" i="2" s="1"/>
  <c r="A325" i="2" l="1"/>
  <c r="A324" i="2"/>
  <c r="B326" i="2"/>
  <c r="A326" i="2" s="1"/>
  <c r="A328" i="2" l="1"/>
  <c r="A327" i="2"/>
  <c r="B329" i="2"/>
  <c r="A329" i="2" s="1"/>
  <c r="A331" i="2" l="1"/>
  <c r="A330" i="2"/>
  <c r="B332" i="2"/>
  <c r="A332" i="2" s="1"/>
  <c r="A333" i="2" l="1"/>
  <c r="A334" i="2"/>
  <c r="B335" i="2"/>
  <c r="A335" i="2" s="1"/>
  <c r="A337" i="2" l="1"/>
  <c r="A336" i="2"/>
  <c r="B338" i="2"/>
  <c r="A338" i="2" s="1"/>
  <c r="A340" i="2" l="1"/>
  <c r="A339" i="2"/>
  <c r="B341" i="2"/>
  <c r="A341" i="2" s="1"/>
  <c r="A343" i="2" l="1"/>
  <c r="A342" i="2"/>
  <c r="B344" i="2"/>
  <c r="A344" i="2" s="1"/>
  <c r="A345" i="2" l="1"/>
  <c r="A346" i="2"/>
  <c r="B347" i="2"/>
  <c r="A347" i="2" s="1"/>
  <c r="A349" i="2" l="1"/>
  <c r="A348" i="2"/>
  <c r="B350" i="2"/>
  <c r="A350" i="2" s="1"/>
  <c r="A352" i="2" l="1"/>
  <c r="A351" i="2"/>
  <c r="B353" i="2"/>
  <c r="A353" i="2" s="1"/>
  <c r="A355" i="2" l="1"/>
  <c r="A354" i="2"/>
  <c r="B356" i="2"/>
  <c r="A356" i="2" s="1"/>
  <c r="A357" i="2" l="1"/>
  <c r="A358" i="2"/>
  <c r="B359" i="2"/>
  <c r="A359" i="2" s="1"/>
  <c r="A361" i="2" l="1"/>
  <c r="A360" i="2"/>
  <c r="B362" i="2"/>
  <c r="A362" i="2" s="1"/>
  <c r="A364" i="2" l="1"/>
  <c r="A363" i="2"/>
  <c r="B365" i="2"/>
  <c r="A365" i="2" s="1"/>
  <c r="A367" i="2" l="1"/>
  <c r="A366" i="2"/>
  <c r="B368" i="2"/>
  <c r="A368" i="2" s="1"/>
  <c r="A369" i="2" l="1"/>
  <c r="A370" i="2"/>
  <c r="B371" i="2"/>
  <c r="A371" i="2" s="1"/>
  <c r="A373" i="2" l="1"/>
  <c r="A372" i="2"/>
  <c r="B374" i="2"/>
  <c r="A374" i="2" s="1"/>
  <c r="A376" i="2" l="1"/>
  <c r="A375" i="2"/>
  <c r="B377" i="2"/>
  <c r="A377" i="2" s="1"/>
  <c r="A379" i="2" l="1"/>
  <c r="A378" i="2"/>
  <c r="B380" i="2"/>
  <c r="A380" i="2" s="1"/>
  <c r="A381" i="2" l="1"/>
  <c r="A382" i="2"/>
  <c r="B383" i="2"/>
  <c r="A383" i="2" s="1"/>
  <c r="A385" i="2" l="1"/>
  <c r="A384" i="2"/>
  <c r="B386" i="2"/>
  <c r="A386" i="2" s="1"/>
  <c r="A388" i="2" l="1"/>
  <c r="A387" i="2"/>
  <c r="B389" i="2"/>
  <c r="A389" i="2" s="1"/>
  <c r="A391" i="2" l="1"/>
  <c r="A390" i="2"/>
  <c r="B392" i="2"/>
  <c r="A392" i="2" s="1"/>
  <c r="A393" i="2" l="1"/>
  <c r="A394" i="2"/>
  <c r="B395" i="2"/>
  <c r="A395" i="2" s="1"/>
  <c r="A397" i="2" l="1"/>
  <c r="A396" i="2"/>
  <c r="B398" i="2"/>
  <c r="A398" i="2" s="1"/>
  <c r="A400" i="2" l="1"/>
  <c r="A399" i="2"/>
  <c r="B401" i="2"/>
  <c r="A401" i="2" s="1"/>
  <c r="A403" i="2" l="1"/>
  <c r="A402" i="2"/>
  <c r="B404" i="2"/>
  <c r="A404" i="2" s="1"/>
  <c r="A405" i="2" l="1"/>
  <c r="A406" i="2"/>
  <c r="B407" i="2"/>
  <c r="A407" i="2" s="1"/>
  <c r="A409" i="2" l="1"/>
  <c r="A408" i="2"/>
  <c r="B410" i="2"/>
  <c r="A410" i="2" s="1"/>
  <c r="A412" i="2" l="1"/>
  <c r="A411" i="2"/>
  <c r="B413" i="2"/>
  <c r="A413" i="2" s="1"/>
  <c r="A415" i="2" l="1"/>
  <c r="A414" i="2"/>
  <c r="B416" i="2"/>
  <c r="A416" i="2" s="1"/>
  <c r="A417" i="2" l="1"/>
  <c r="A418" i="2"/>
  <c r="B419" i="2"/>
  <c r="A419" i="2" s="1"/>
  <c r="A421" i="2" l="1"/>
  <c r="A420" i="2"/>
  <c r="B422" i="2"/>
  <c r="A422" i="2" s="1"/>
  <c r="A424" i="2" l="1"/>
  <c r="A423" i="2"/>
  <c r="B425" i="2"/>
  <c r="A425" i="2" s="1"/>
  <c r="A427" i="2" l="1"/>
  <c r="A426" i="2"/>
  <c r="B428" i="2"/>
  <c r="A428" i="2" s="1"/>
  <c r="A429" i="2" l="1"/>
  <c r="A430" i="2"/>
  <c r="B431" i="2"/>
  <c r="A431" i="2" s="1"/>
  <c r="A433" i="2" l="1"/>
  <c r="A432" i="2"/>
  <c r="B434" i="2"/>
  <c r="A434" i="2" s="1"/>
  <c r="A436" i="2" l="1"/>
  <c r="A435" i="2"/>
  <c r="B437" i="2"/>
  <c r="A437" i="2" s="1"/>
  <c r="A439" i="2" l="1"/>
  <c r="A438" i="2"/>
  <c r="B440" i="2"/>
  <c r="A440" i="2" s="1"/>
  <c r="A441" i="2" l="1"/>
  <c r="A442" i="2"/>
  <c r="B443" i="2"/>
  <c r="A443" i="2" s="1"/>
  <c r="A445" i="2" l="1"/>
  <c r="A444" i="2"/>
  <c r="B446" i="2"/>
  <c r="A446" i="2" s="1"/>
  <c r="A448" i="2" l="1"/>
  <c r="A447" i="2"/>
  <c r="B449" i="2"/>
  <c r="A449" i="2" s="1"/>
  <c r="A451" i="2" l="1"/>
  <c r="A450" i="2"/>
  <c r="B452" i="2"/>
  <c r="A452" i="2" s="1"/>
  <c r="A453" i="2" l="1"/>
  <c r="A454" i="2"/>
  <c r="B455" i="2"/>
  <c r="A455" i="2" s="1"/>
  <c r="A457" i="2" l="1"/>
  <c r="A456" i="2"/>
  <c r="B458" i="2"/>
  <c r="A458" i="2" s="1"/>
  <c r="A460" i="2" l="1"/>
  <c r="A459" i="2"/>
  <c r="B461" i="2"/>
  <c r="A461" i="2" s="1"/>
  <c r="A463" i="2" l="1"/>
  <c r="A462" i="2"/>
  <c r="B464" i="2"/>
  <c r="A464" i="2" s="1"/>
  <c r="A465" i="2" l="1"/>
  <c r="A466" i="2"/>
  <c r="B467" i="2"/>
  <c r="A467" i="2" s="1"/>
  <c r="A469" i="2" l="1"/>
  <c r="A468" i="2"/>
  <c r="B470" i="2"/>
  <c r="A470" i="2" s="1"/>
  <c r="A472" i="2" l="1"/>
  <c r="A471" i="2"/>
  <c r="B473" i="2"/>
  <c r="A473" i="2" s="1"/>
  <c r="A475" i="2" l="1"/>
  <c r="A474" i="2"/>
  <c r="B476" i="2"/>
  <c r="A476" i="2" s="1"/>
  <c r="A477" i="2" l="1"/>
  <c r="A478" i="2"/>
  <c r="B479" i="2"/>
  <c r="A479" i="2" s="1"/>
  <c r="A481" i="2" l="1"/>
  <c r="A480" i="2"/>
  <c r="B482" i="2"/>
  <c r="A482" i="2" s="1"/>
  <c r="A484" i="2" l="1"/>
  <c r="A483" i="2"/>
  <c r="B485" i="2"/>
  <c r="A485" i="2" s="1"/>
  <c r="A487" i="2" l="1"/>
  <c r="A486" i="2"/>
  <c r="B488" i="2"/>
  <c r="A488" i="2" s="1"/>
  <c r="A489" i="2" l="1"/>
  <c r="A490" i="2"/>
  <c r="B491" i="2"/>
  <c r="A491" i="2" s="1"/>
  <c r="A493" i="2" l="1"/>
  <c r="A492" i="2"/>
  <c r="B494" i="2"/>
  <c r="A494" i="2" s="1"/>
  <c r="A496" i="2" l="1"/>
  <c r="A495" i="2"/>
  <c r="B497" i="2"/>
  <c r="A497" i="2" s="1"/>
  <c r="A499" i="2" l="1"/>
  <c r="A498" i="2"/>
  <c r="B500" i="2"/>
  <c r="A500" i="2" s="1"/>
  <c r="A501" i="2" l="1"/>
  <c r="A502" i="2"/>
  <c r="B503" i="2"/>
  <c r="A503" i="2" s="1"/>
  <c r="A505" i="2" l="1"/>
  <c r="A504" i="2"/>
  <c r="B506" i="2"/>
  <c r="A506" i="2" s="1"/>
  <c r="A508" i="2" l="1"/>
  <c r="A507" i="2"/>
  <c r="B509" i="2"/>
  <c r="A509" i="2" s="1"/>
  <c r="A511" i="2" l="1"/>
  <c r="A510" i="2"/>
  <c r="B512" i="2"/>
  <c r="A512" i="2" s="1"/>
  <c r="A513" i="2" l="1"/>
  <c r="A514" i="2"/>
  <c r="B515" i="2"/>
  <c r="A515" i="2" s="1"/>
  <c r="A517" i="2" l="1"/>
  <c r="A516" i="2"/>
  <c r="B518" i="2"/>
  <c r="A518" i="2" s="1"/>
  <c r="A520" i="2" l="1"/>
  <c r="A519" i="2"/>
  <c r="B521" i="2"/>
  <c r="A521" i="2" s="1"/>
  <c r="A523" i="2" l="1"/>
  <c r="A522" i="2"/>
  <c r="B524" i="2"/>
  <c r="A524" i="2" s="1"/>
  <c r="A525" i="2" l="1"/>
  <c r="A526" i="2"/>
  <c r="B527" i="2"/>
  <c r="A527" i="2" s="1"/>
  <c r="A529" i="2" l="1"/>
  <c r="A528" i="2"/>
  <c r="B530" i="2"/>
  <c r="A530" i="2" s="1"/>
  <c r="A532" i="2" l="1"/>
  <c r="A531" i="2"/>
  <c r="B533" i="2"/>
  <c r="A533" i="2" s="1"/>
  <c r="A535" i="2" l="1"/>
  <c r="A534" i="2"/>
  <c r="B536" i="2"/>
  <c r="A536" i="2" s="1"/>
  <c r="A537" i="2" l="1"/>
  <c r="A538" i="2"/>
  <c r="B539" i="2"/>
  <c r="A539" i="2" s="1"/>
  <c r="A541" i="2" l="1"/>
  <c r="A540" i="2"/>
  <c r="B542" i="2"/>
  <c r="A542" i="2" s="1"/>
  <c r="A544" i="2" l="1"/>
  <c r="A543" i="2"/>
  <c r="B545" i="2"/>
  <c r="A545" i="2" s="1"/>
  <c r="A547" i="2" l="1"/>
  <c r="A546" i="2"/>
  <c r="B548" i="2"/>
  <c r="A548" i="2" s="1"/>
  <c r="A550" i="2" l="1"/>
  <c r="A549" i="2"/>
  <c r="B551" i="2"/>
  <c r="A551" i="2" s="1"/>
  <c r="A553" i="2" l="1"/>
  <c r="A552" i="2"/>
  <c r="B554" i="2"/>
  <c r="A554" i="2" s="1"/>
  <c r="A556" i="2" l="1"/>
  <c r="A555" i="2"/>
  <c r="B557" i="2"/>
  <c r="A557" i="2" s="1"/>
  <c r="A559" i="2" l="1"/>
  <c r="A558" i="2"/>
  <c r="B560" i="2"/>
  <c r="A560" i="2" s="1"/>
  <c r="A561" i="2" l="1"/>
  <c r="A562" i="2"/>
  <c r="B563" i="2"/>
  <c r="A563" i="2" s="1"/>
  <c r="A565" i="2" l="1"/>
  <c r="A564" i="2"/>
  <c r="B566" i="2"/>
  <c r="A566" i="2" s="1"/>
  <c r="A568" i="2" l="1"/>
  <c r="A567" i="2"/>
  <c r="B569" i="2"/>
  <c r="A569" i="2" s="1"/>
  <c r="A571" i="2" l="1"/>
  <c r="A570" i="2"/>
  <c r="B572" i="2"/>
  <c r="A572" i="2" s="1"/>
  <c r="A573" i="2" l="1"/>
  <c r="A574" i="2"/>
  <c r="B575" i="2"/>
  <c r="A575" i="2" s="1"/>
  <c r="A577" i="2" l="1"/>
  <c r="A576" i="2"/>
  <c r="B578" i="2"/>
  <c r="A578" i="2" s="1"/>
  <c r="A580" i="2" l="1"/>
  <c r="A579" i="2"/>
  <c r="B581" i="2"/>
  <c r="A581" i="2" s="1"/>
  <c r="A583" i="2" l="1"/>
  <c r="A582" i="2"/>
  <c r="B584" i="2"/>
  <c r="A584" i="2" s="1"/>
  <c r="A585" i="2" l="1"/>
  <c r="A586" i="2"/>
  <c r="B587" i="2"/>
  <c r="A587" i="2" s="1"/>
  <c r="A589" i="2" l="1"/>
  <c r="A588" i="2"/>
  <c r="B590" i="2"/>
  <c r="A590" i="2" s="1"/>
  <c r="A592" i="2" l="1"/>
  <c r="A591" i="2"/>
  <c r="B593" i="2"/>
  <c r="A593" i="2" s="1"/>
  <c r="A595" i="2" l="1"/>
  <c r="A594" i="2"/>
  <c r="B596" i="2"/>
  <c r="A596" i="2" s="1"/>
  <c r="A597" i="2" l="1"/>
  <c r="A598" i="2"/>
  <c r="B599" i="2"/>
  <c r="A599" i="2" s="1"/>
  <c r="A601" i="2" l="1"/>
  <c r="A600" i="2"/>
  <c r="B602" i="2"/>
  <c r="A602" i="2" s="1"/>
  <c r="A604" i="2" l="1"/>
  <c r="A603" i="2"/>
  <c r="B605" i="2"/>
  <c r="A605" i="2" s="1"/>
  <c r="A607" i="2" l="1"/>
  <c r="A606" i="2"/>
  <c r="B608" i="2"/>
  <c r="A608" i="2" s="1"/>
  <c r="A609" i="2" l="1"/>
  <c r="A610" i="2"/>
  <c r="B611" i="2"/>
  <c r="A611" i="2" s="1"/>
  <c r="A612" i="2" l="1"/>
  <c r="A613" i="2"/>
  <c r="B614" i="2"/>
  <c r="A614" i="2" s="1"/>
  <c r="A616" i="2" l="1"/>
  <c r="A615" i="2"/>
  <c r="B617" i="2"/>
  <c r="A617" i="2" s="1"/>
  <c r="A619" i="2" l="1"/>
  <c r="A618" i="2"/>
  <c r="B620" i="2"/>
  <c r="A620" i="2" s="1"/>
  <c r="A621" i="2" l="1"/>
  <c r="A622" i="2"/>
  <c r="B623" i="2"/>
  <c r="A623" i="2" s="1"/>
  <c r="A624" i="2" l="1"/>
  <c r="A625" i="2"/>
  <c r="B626" i="2"/>
  <c r="A626" i="2" s="1"/>
  <c r="A628" i="2" l="1"/>
  <c r="A627" i="2"/>
  <c r="B629" i="2"/>
  <c r="A629" i="2" s="1"/>
  <c r="A631" i="2" l="1"/>
  <c r="A630" i="2"/>
  <c r="B632" i="2"/>
  <c r="A632" i="2" s="1"/>
  <c r="A633" i="2" l="1"/>
  <c r="A634" i="2"/>
  <c r="B635" i="2"/>
  <c r="A635" i="2" s="1"/>
  <c r="A636" i="2" l="1"/>
  <c r="A637" i="2"/>
  <c r="B638" i="2"/>
  <c r="A638" i="2" s="1"/>
  <c r="A640" i="2" l="1"/>
  <c r="A639" i="2"/>
  <c r="B641" i="2"/>
  <c r="A641" i="2" s="1"/>
  <c r="A643" i="2" l="1"/>
  <c r="A642" i="2"/>
  <c r="B644" i="2"/>
  <c r="A644" i="2" s="1"/>
  <c r="A645" i="2" l="1"/>
  <c r="A646" i="2"/>
  <c r="B647" i="2"/>
  <c r="A647" i="2" s="1"/>
  <c r="A648" i="2" l="1"/>
  <c r="A649" i="2"/>
  <c r="B650" i="2"/>
  <c r="A650" i="2" s="1"/>
  <c r="A652" i="2" l="1"/>
  <c r="A651" i="2"/>
  <c r="B653" i="2"/>
  <c r="A653" i="2" s="1"/>
  <c r="A655" i="2" l="1"/>
  <c r="A654" i="2"/>
  <c r="B656" i="2"/>
  <c r="A656" i="2" s="1"/>
  <c r="A657" i="2" l="1"/>
  <c r="A658" i="2"/>
  <c r="B659" i="2"/>
  <c r="A659" i="2" s="1"/>
  <c r="A661" i="2" l="1"/>
  <c r="A660" i="2"/>
  <c r="B662" i="2"/>
  <c r="A662" i="2" s="1"/>
  <c r="A664" i="2" l="1"/>
  <c r="A663" i="2"/>
  <c r="B665" i="2"/>
  <c r="A665" i="2" s="1"/>
  <c r="A667" i="2" l="1"/>
  <c r="A666" i="2"/>
  <c r="B668" i="2"/>
  <c r="A668" i="2" s="1"/>
  <c r="A669" i="2" l="1"/>
  <c r="A670" i="2"/>
  <c r="B671" i="2"/>
  <c r="A671" i="2" s="1"/>
  <c r="A673" i="2" l="1"/>
  <c r="A672" i="2"/>
  <c r="B674" i="2"/>
  <c r="A674" i="2" s="1"/>
  <c r="A676" i="2" l="1"/>
  <c r="A675" i="2"/>
  <c r="B677" i="2"/>
  <c r="A677" i="2" s="1"/>
  <c r="A679" i="2" l="1"/>
  <c r="A678" i="2"/>
  <c r="B680" i="2"/>
  <c r="A680" i="2" s="1"/>
  <c r="A682" i="2" l="1"/>
  <c r="A681" i="2"/>
  <c r="B683" i="2"/>
  <c r="A683" i="2" s="1"/>
  <c r="A684" i="2" l="1"/>
  <c r="A685" i="2"/>
  <c r="B686" i="2"/>
  <c r="A686" i="2" s="1"/>
  <c r="A688" i="2" l="1"/>
  <c r="A687" i="2"/>
  <c r="B689" i="2"/>
  <c r="A689" i="2" s="1"/>
  <c r="A691" i="2" l="1"/>
  <c r="A690" i="2"/>
  <c r="B692" i="2"/>
  <c r="A692" i="2" s="1"/>
  <c r="A694" i="2" l="1"/>
  <c r="A693" i="2"/>
  <c r="B695" i="2"/>
  <c r="A695" i="2" s="1"/>
  <c r="A696" i="2" l="1"/>
  <c r="A697" i="2"/>
  <c r="B698" i="2"/>
  <c r="A698" i="2" s="1"/>
  <c r="A700" i="2" l="1"/>
  <c r="A699" i="2"/>
  <c r="B701" i="2"/>
  <c r="A701" i="2" s="1"/>
  <c r="A703" i="2" l="1"/>
  <c r="A702" i="2"/>
  <c r="B704" i="2"/>
  <c r="A704" i="2" s="1"/>
  <c r="A706" i="2" l="1"/>
  <c r="A705" i="2"/>
  <c r="B707" i="2"/>
  <c r="A707" i="2" s="1"/>
  <c r="A708" i="2" l="1"/>
  <c r="A709" i="2"/>
  <c r="B710" i="2"/>
  <c r="A710" i="2" s="1"/>
  <c r="A712" i="2" l="1"/>
  <c r="A711" i="2"/>
  <c r="B713" i="2"/>
  <c r="A713" i="2" s="1"/>
  <c r="A715" i="2" l="1"/>
  <c r="A714" i="2"/>
  <c r="B716" i="2"/>
  <c r="A716" i="2" s="1"/>
  <c r="A718" i="2" l="1"/>
  <c r="A717" i="2"/>
  <c r="B719" i="2"/>
  <c r="A719" i="2" s="1"/>
  <c r="A720" i="2" l="1"/>
  <c r="A721" i="2"/>
  <c r="B722" i="2"/>
  <c r="A722" i="2" s="1"/>
  <c r="A724" i="2" l="1"/>
  <c r="A723" i="2"/>
  <c r="B725" i="2"/>
  <c r="A725" i="2" s="1"/>
  <c r="A727" i="2" l="1"/>
  <c r="A726" i="2"/>
  <c r="B728" i="2"/>
  <c r="A728" i="2" s="1"/>
  <c r="A730" i="2" l="1"/>
  <c r="A729" i="2"/>
  <c r="B731" i="2"/>
  <c r="A731" i="2" s="1"/>
  <c r="A732" i="2" l="1"/>
  <c r="A733" i="2"/>
  <c r="B734" i="2"/>
  <c r="A734" i="2" s="1"/>
  <c r="A736" i="2" l="1"/>
  <c r="A735" i="2"/>
  <c r="B737" i="2"/>
  <c r="A737" i="2" s="1"/>
  <c r="A739" i="2" l="1"/>
  <c r="A738" i="2"/>
  <c r="B740" i="2"/>
  <c r="A740" i="2" s="1"/>
  <c r="A742" i="2" l="1"/>
  <c r="A741" i="2"/>
  <c r="B743" i="2"/>
  <c r="A743" i="2" s="1"/>
  <c r="A744" i="2" l="1"/>
  <c r="A745" i="2"/>
  <c r="B746" i="2"/>
  <c r="A746" i="2" s="1"/>
  <c r="A748" i="2" l="1"/>
  <c r="A747" i="2"/>
  <c r="B749" i="2"/>
  <c r="A749" i="2" s="1"/>
  <c r="A751" i="2" l="1"/>
  <c r="A750" i="2"/>
  <c r="B752" i="2"/>
  <c r="A752" i="2" s="1"/>
  <c r="A754" i="2" l="1"/>
  <c r="A753" i="2"/>
  <c r="B755" i="2"/>
  <c r="A755" i="2" s="1"/>
  <c r="A756" i="2" l="1"/>
  <c r="A757" i="2"/>
  <c r="B758" i="2"/>
  <c r="A758" i="2" s="1"/>
  <c r="A760" i="2" l="1"/>
  <c r="A759" i="2"/>
  <c r="B761" i="2"/>
  <c r="A761" i="2" s="1"/>
  <c r="A763" i="2" l="1"/>
  <c r="A762" i="2"/>
  <c r="B764" i="2"/>
  <c r="A764" i="2" s="1"/>
  <c r="A766" i="2" l="1"/>
  <c r="A765" i="2"/>
  <c r="B767" i="2"/>
  <c r="A767" i="2" s="1"/>
  <c r="A768" i="2" l="1"/>
  <c r="A769" i="2"/>
  <c r="B770" i="2"/>
  <c r="A770" i="2" s="1"/>
  <c r="A772" i="2" l="1"/>
  <c r="A771" i="2"/>
  <c r="B773" i="2"/>
  <c r="A773" i="2" s="1"/>
  <c r="A775" i="2" l="1"/>
  <c r="A774" i="2"/>
  <c r="B776" i="2"/>
  <c r="A776" i="2" s="1"/>
  <c r="A778" i="2" l="1"/>
  <c r="A777" i="2"/>
  <c r="B779" i="2"/>
  <c r="A779" i="2" s="1"/>
  <c r="A780" i="2" l="1"/>
  <c r="A781" i="2"/>
  <c r="B782" i="2"/>
  <c r="A782" i="2" s="1"/>
  <c r="A784" i="2" l="1"/>
  <c r="A783" i="2"/>
  <c r="B785" i="2"/>
  <c r="A785" i="2" s="1"/>
  <c r="A787" i="2" l="1"/>
  <c r="A786" i="2"/>
  <c r="B788" i="2"/>
  <c r="A788" i="2" s="1"/>
  <c r="A790" i="2" l="1"/>
  <c r="A789" i="2"/>
  <c r="B791" i="2"/>
  <c r="A791" i="2" s="1"/>
  <c r="A792" i="2" l="1"/>
  <c r="A793" i="2"/>
  <c r="B794" i="2"/>
  <c r="A794" i="2" s="1"/>
  <c r="A796" i="2" l="1"/>
  <c r="A795" i="2"/>
  <c r="B797" i="2"/>
  <c r="A797" i="2" s="1"/>
  <c r="A799" i="2" l="1"/>
  <c r="A798" i="2"/>
  <c r="B800" i="2"/>
  <c r="A800" i="2" s="1"/>
  <c r="A802" i="2" l="1"/>
  <c r="A801" i="2"/>
  <c r="B803" i="2"/>
  <c r="A803" i="2" s="1"/>
  <c r="A804" i="2" l="1"/>
  <c r="A805" i="2"/>
  <c r="B806" i="2"/>
  <c r="A806" i="2" s="1"/>
  <c r="A808" i="2" l="1"/>
  <c r="A807" i="2"/>
  <c r="B809" i="2"/>
  <c r="A809" i="2" s="1"/>
  <c r="A811" i="2" l="1"/>
  <c r="A810" i="2"/>
  <c r="B812" i="2"/>
  <c r="A812" i="2" s="1"/>
  <c r="A814" i="2" l="1"/>
  <c r="A813" i="2"/>
  <c r="B815" i="2"/>
  <c r="A815" i="2" s="1"/>
  <c r="A816" i="2" l="1"/>
  <c r="A817" i="2"/>
  <c r="B818" i="2"/>
  <c r="A818" i="2" s="1"/>
  <c r="A820" i="2" l="1"/>
  <c r="A819" i="2"/>
  <c r="B821" i="2"/>
  <c r="A821" i="2" s="1"/>
  <c r="A823" i="2" l="1"/>
  <c r="A822" i="2"/>
  <c r="B824" i="2"/>
  <c r="A824" i="2" s="1"/>
  <c r="A826" i="2" l="1"/>
  <c r="A825" i="2"/>
  <c r="B827" i="2"/>
  <c r="A827" i="2" s="1"/>
  <c r="A828" i="2" l="1"/>
  <c r="A829" i="2"/>
  <c r="B830" i="2"/>
  <c r="A830" i="2" s="1"/>
  <c r="A832" i="2" l="1"/>
  <c r="A831" i="2"/>
  <c r="B833" i="2"/>
  <c r="A833" i="2" s="1"/>
  <c r="A835" i="2" l="1"/>
  <c r="A834" i="2"/>
  <c r="B836" i="2"/>
  <c r="A836" i="2" s="1"/>
  <c r="A838" i="2" l="1"/>
  <c r="A837" i="2"/>
  <c r="B839" i="2"/>
  <c r="A839" i="2" s="1"/>
  <c r="A840" i="2" l="1"/>
  <c r="A841" i="2"/>
  <c r="B842" i="2"/>
  <c r="A842" i="2" s="1"/>
  <c r="A844" i="2" l="1"/>
  <c r="A843" i="2"/>
  <c r="B845" i="2"/>
  <c r="A845" i="2" s="1"/>
  <c r="A847" i="2" l="1"/>
  <c r="A846" i="2"/>
  <c r="B848" i="2"/>
  <c r="A848" i="2" s="1"/>
  <c r="A849" i="2" l="1"/>
  <c r="A850" i="2"/>
  <c r="B851" i="2"/>
  <c r="A851" i="2" s="1"/>
  <c r="A853" i="2" l="1"/>
  <c r="A852" i="2"/>
  <c r="B854" i="2"/>
  <c r="A854" i="2" s="1"/>
  <c r="A856" i="2" l="1"/>
  <c r="A855" i="2"/>
  <c r="B857" i="2"/>
  <c r="A857" i="2" s="1"/>
  <c r="A859" i="2" l="1"/>
  <c r="A858" i="2"/>
  <c r="B860" i="2"/>
  <c r="A860" i="2" s="1"/>
  <c r="A861" i="2" l="1"/>
  <c r="A862" i="2"/>
  <c r="B863" i="2"/>
  <c r="A863" i="2" s="1"/>
  <c r="A865" i="2" l="1"/>
  <c r="A864" i="2"/>
  <c r="B866" i="2"/>
  <c r="A866" i="2" s="1"/>
  <c r="A868" i="2" l="1"/>
  <c r="A867" i="2"/>
  <c r="B869" i="2"/>
  <c r="A869" i="2" s="1"/>
  <c r="A871" i="2" l="1"/>
  <c r="A870" i="2"/>
  <c r="B872" i="2"/>
  <c r="A872" i="2" s="1"/>
  <c r="A873" i="2" l="1"/>
  <c r="A874" i="2"/>
  <c r="B875" i="2"/>
  <c r="A875" i="2" s="1"/>
  <c r="A877" i="2" l="1"/>
  <c r="A876" i="2"/>
  <c r="B878" i="2"/>
  <c r="A878" i="2" s="1"/>
  <c r="A880" i="2" l="1"/>
  <c r="A879" i="2"/>
  <c r="B881" i="2"/>
  <c r="A881" i="2" s="1"/>
  <c r="A883" i="2" l="1"/>
  <c r="A882" i="2"/>
  <c r="B884" i="2"/>
  <c r="A884" i="2" s="1"/>
  <c r="A885" i="2" l="1"/>
  <c r="A886" i="2"/>
  <c r="B887" i="2"/>
  <c r="A887" i="2" s="1"/>
  <c r="A889" i="2" l="1"/>
  <c r="A888" i="2"/>
  <c r="B890" i="2"/>
  <c r="A890" i="2" s="1"/>
  <c r="A892" i="2" l="1"/>
  <c r="A891" i="2"/>
  <c r="B893" i="2"/>
  <c r="A893" i="2" s="1"/>
  <c r="A895" i="2" l="1"/>
  <c r="A894" i="2"/>
  <c r="B896" i="2"/>
  <c r="A896" i="2" s="1"/>
  <c r="A897" i="2" l="1"/>
  <c r="A898" i="2"/>
  <c r="B899" i="2"/>
  <c r="A899" i="2" s="1"/>
  <c r="A901" i="2" l="1"/>
  <c r="A900" i="2"/>
  <c r="B902" i="2"/>
  <c r="A902" i="2" s="1"/>
  <c r="A904" i="2" l="1"/>
  <c r="A903" i="2"/>
  <c r="B905" i="2"/>
  <c r="A905" i="2" s="1"/>
  <c r="A907" i="2" l="1"/>
  <c r="A906" i="2"/>
  <c r="B908" i="2"/>
  <c r="A908" i="2" s="1"/>
  <c r="A909" i="2" l="1"/>
  <c r="A910" i="2"/>
  <c r="B911" i="2"/>
  <c r="A911" i="2" s="1"/>
  <c r="A913" i="2" l="1"/>
  <c r="A912" i="2"/>
  <c r="B914" i="2"/>
  <c r="A914" i="2" s="1"/>
  <c r="A916" i="2" l="1"/>
  <c r="A915" i="2"/>
  <c r="B917" i="2"/>
  <c r="A917" i="2" s="1"/>
  <c r="A919" i="2" l="1"/>
  <c r="A918" i="2"/>
  <c r="B920" i="2"/>
  <c r="A920" i="2" s="1"/>
  <c r="A921" i="2" l="1"/>
  <c r="A922" i="2"/>
  <c r="B923" i="2"/>
  <c r="A923" i="2" s="1"/>
  <c r="A925" i="2" l="1"/>
  <c r="A924" i="2"/>
  <c r="B926" i="2"/>
  <c r="A926" i="2" s="1"/>
  <c r="A928" i="2" l="1"/>
  <c r="A927" i="2"/>
  <c r="B929" i="2"/>
  <c r="A929" i="2" s="1"/>
  <c r="A931" i="2" l="1"/>
  <c r="A930" i="2"/>
  <c r="B932" i="2"/>
  <c r="A932" i="2" s="1"/>
  <c r="A934" i="2" l="1"/>
  <c r="A933" i="2"/>
  <c r="B935" i="2"/>
  <c r="A935" i="2" s="1"/>
  <c r="A937" i="2" l="1"/>
  <c r="A936" i="2"/>
  <c r="B938" i="2"/>
  <c r="A938" i="2" s="1"/>
  <c r="A940" i="2" l="1"/>
  <c r="A939" i="2"/>
  <c r="B941" i="2"/>
  <c r="A941" i="2" s="1"/>
  <c r="A943" i="2" l="1"/>
  <c r="A942" i="2"/>
  <c r="B944" i="2"/>
  <c r="A944" i="2" s="1"/>
  <c r="A946" i="2" l="1"/>
  <c r="A945" i="2"/>
  <c r="B947" i="2"/>
  <c r="A947" i="2" s="1"/>
  <c r="A949" i="2" l="1"/>
  <c r="A948" i="2"/>
  <c r="B950" i="2"/>
  <c r="A950" i="2" s="1"/>
  <c r="A952" i="2" l="1"/>
  <c r="A951" i="2"/>
  <c r="B953" i="2"/>
  <c r="A953" i="2" s="1"/>
  <c r="A955" i="2" l="1"/>
  <c r="A954" i="2"/>
  <c r="B956" i="2"/>
  <c r="A956" i="2" s="1"/>
  <c r="A957" i="2" l="1"/>
  <c r="A958" i="2"/>
  <c r="B959" i="2"/>
  <c r="A959" i="2" s="1"/>
  <c r="A961" i="2" l="1"/>
  <c r="A960" i="2"/>
  <c r="B962" i="2"/>
  <c r="A962" i="2" s="1"/>
  <c r="A964" i="2" l="1"/>
  <c r="A963" i="2"/>
  <c r="B965" i="2"/>
  <c r="A965" i="2" s="1"/>
  <c r="A967" i="2" l="1"/>
  <c r="A966" i="2"/>
  <c r="B968" i="2"/>
  <c r="A968" i="2" s="1"/>
  <c r="A969" i="2" l="1"/>
  <c r="A970" i="2"/>
  <c r="B971" i="2"/>
  <c r="A971" i="2" s="1"/>
  <c r="A973" i="2" l="1"/>
  <c r="A972" i="2"/>
  <c r="B974" i="2"/>
  <c r="A974" i="2" s="1"/>
  <c r="A976" i="2" l="1"/>
  <c r="A975" i="2"/>
  <c r="B977" i="2"/>
  <c r="A977" i="2" s="1"/>
  <c r="A979" i="2" l="1"/>
  <c r="A978" i="2"/>
  <c r="B980" i="2"/>
  <c r="A980" i="2" s="1"/>
  <c r="A981" i="2" l="1"/>
  <c r="A982" i="2"/>
  <c r="B983" i="2"/>
  <c r="A983" i="2" s="1"/>
  <c r="A985" i="2" l="1"/>
  <c r="A984" i="2"/>
  <c r="B986" i="2"/>
  <c r="A986" i="2" s="1"/>
  <c r="A988" i="2" l="1"/>
  <c r="A987" i="2"/>
  <c r="B989" i="2"/>
  <c r="A989" i="2" s="1"/>
  <c r="A991" i="2" l="1"/>
  <c r="A990" i="2"/>
  <c r="B992" i="2"/>
  <c r="A992" i="2" s="1"/>
  <c r="A993" i="2" l="1"/>
  <c r="A994" i="2"/>
  <c r="B995" i="2"/>
  <c r="A995" i="2" s="1"/>
  <c r="A997" i="2" l="1"/>
  <c r="A996" i="2"/>
  <c r="B998" i="2"/>
  <c r="A998" i="2" s="1"/>
  <c r="A1000" i="2" l="1"/>
  <c r="A999" i="2"/>
  <c r="B1001" i="2"/>
  <c r="A1001" i="2" s="1"/>
  <c r="A1003" i="2" l="1"/>
  <c r="A1002" i="2"/>
  <c r="B1004" i="2"/>
  <c r="A1004" i="2" s="1"/>
  <c r="A1005" i="2" l="1"/>
  <c r="A1006" i="2"/>
  <c r="B1007" i="2"/>
  <c r="A1007" i="2" s="1"/>
  <c r="A1009" i="2" l="1"/>
  <c r="A1008" i="2"/>
  <c r="B1010" i="2"/>
  <c r="A1010" i="2" s="1"/>
  <c r="A1012" i="2" l="1"/>
  <c r="A1011" i="2"/>
  <c r="B1013" i="2"/>
  <c r="A1013" i="2" s="1"/>
  <c r="A1015" i="2" l="1"/>
  <c r="A1014" i="2"/>
  <c r="B1016" i="2"/>
  <c r="A1016" i="2" s="1"/>
  <c r="A1017" i="2" l="1"/>
  <c r="A1018" i="2"/>
  <c r="B1019" i="2"/>
  <c r="A1019" i="2" s="1"/>
  <c r="A1021" i="2" l="1"/>
  <c r="A1020" i="2"/>
  <c r="B1022" i="2"/>
  <c r="A1022" i="2" s="1"/>
  <c r="A1024" i="2" l="1"/>
  <c r="A1023" i="2"/>
  <c r="B1025" i="2"/>
  <c r="A1025" i="2" s="1"/>
  <c r="A1027" i="2" l="1"/>
  <c r="A1026" i="2"/>
  <c r="B1028" i="2"/>
  <c r="A1028" i="2" s="1"/>
  <c r="A1029" i="2" l="1"/>
  <c r="A1030" i="2"/>
  <c r="B1031" i="2"/>
  <c r="A1031" i="2" s="1"/>
  <c r="A1033" i="2" l="1"/>
  <c r="A1032" i="2"/>
  <c r="B1034" i="2"/>
  <c r="A1034" i="2" s="1"/>
  <c r="A1036" i="2" l="1"/>
  <c r="A1035" i="2"/>
  <c r="B1037" i="2"/>
  <c r="A1037" i="2" s="1"/>
  <c r="A1039" i="2" l="1"/>
  <c r="A1038" i="2"/>
  <c r="B1040" i="2"/>
  <c r="A1040" i="2" s="1"/>
  <c r="A1041" i="2" l="1"/>
  <c r="A1042" i="2"/>
  <c r="B1043" i="2"/>
  <c r="A1043" i="2" s="1"/>
  <c r="A1045" i="2" l="1"/>
  <c r="A1044" i="2"/>
  <c r="B1046" i="2"/>
  <c r="A1046" i="2" s="1"/>
  <c r="A1048" i="2" l="1"/>
  <c r="A1047" i="2"/>
  <c r="B1049" i="2"/>
  <c r="A1049" i="2" s="1"/>
  <c r="A1051" i="2" l="1"/>
  <c r="A1050" i="2"/>
  <c r="B1052" i="2"/>
  <c r="A1052" i="2" s="1"/>
  <c r="A1053" i="2" l="1"/>
  <c r="A1054" i="2"/>
  <c r="B1055" i="2"/>
  <c r="A1055" i="2" s="1"/>
  <c r="A1057" i="2" l="1"/>
  <c r="A1056" i="2"/>
  <c r="B1058" i="2"/>
  <c r="A1058" i="2" s="1"/>
  <c r="A1060" i="2" l="1"/>
  <c r="A1059" i="2"/>
  <c r="B1061" i="2"/>
  <c r="A1061" i="2" s="1"/>
  <c r="A1063" i="2" l="1"/>
  <c r="A1062" i="2"/>
  <c r="B1064" i="2"/>
  <c r="A1064" i="2" s="1"/>
  <c r="A1065" i="2" l="1"/>
  <c r="A1066" i="2"/>
  <c r="B1067" i="2"/>
  <c r="A1067" i="2" s="1"/>
  <c r="A1069" i="2" l="1"/>
  <c r="A1068" i="2"/>
  <c r="B1070" i="2"/>
  <c r="A1070" i="2" s="1"/>
  <c r="A1072" i="2" l="1"/>
  <c r="A1071" i="2"/>
  <c r="B1073" i="2"/>
  <c r="A1073" i="2" s="1"/>
  <c r="A1075" i="2" l="1"/>
  <c r="A1074" i="2"/>
  <c r="B1076" i="2"/>
  <c r="A1076" i="2" s="1"/>
  <c r="A1077" i="2" l="1"/>
  <c r="A1078" i="2"/>
  <c r="B1079" i="2"/>
  <c r="A1079" i="2" s="1"/>
  <c r="A1081" i="2" l="1"/>
  <c r="A1080" i="2"/>
  <c r="B1082" i="2"/>
  <c r="A1082" i="2" s="1"/>
  <c r="A1084" i="2" l="1"/>
  <c r="A1083" i="2"/>
  <c r="B1085" i="2"/>
  <c r="A1085" i="2" s="1"/>
  <c r="A1087" i="2" l="1"/>
  <c r="A1086" i="2"/>
  <c r="B1088" i="2"/>
  <c r="A1088" i="2" s="1"/>
  <c r="A1089" i="2" l="1"/>
  <c r="A1090" i="2"/>
  <c r="B1091" i="2"/>
  <c r="A1091" i="2" s="1"/>
  <c r="A1093" i="2" l="1"/>
  <c r="A1092" i="2"/>
  <c r="B1094" i="2"/>
  <c r="A1094" i="2" l="1"/>
  <c r="A1096" i="2" s="1"/>
  <c r="B1048576" i="2"/>
  <c r="A1095" i="2" l="1"/>
</calcChain>
</file>

<file path=xl/sharedStrings.xml><?xml version="1.0" encoding="utf-8"?>
<sst xmlns="http://schemas.openxmlformats.org/spreadsheetml/2006/main" count="1401" uniqueCount="106">
  <si>
    <t>Janvier</t>
  </si>
  <si>
    <t>Jours fériés</t>
  </si>
  <si>
    <t>Week-ends</t>
  </si>
  <si>
    <t>Date</t>
  </si>
  <si>
    <t>PERM</t>
  </si>
  <si>
    <t>FORM</t>
  </si>
  <si>
    <t>ABS</t>
  </si>
  <si>
    <t>Février</t>
  </si>
  <si>
    <t>Jour de l'an</t>
  </si>
  <si>
    <t>Lundi de Pâques</t>
  </si>
  <si>
    <t>Fête du travail</t>
  </si>
  <si>
    <t>Victoire 1945</t>
  </si>
  <si>
    <t>Ascension</t>
  </si>
  <si>
    <t>Pentecôte</t>
  </si>
  <si>
    <t>Fête Nationale</t>
  </si>
  <si>
    <t>Assomption</t>
  </si>
  <si>
    <t>Toussaint</t>
  </si>
  <si>
    <t>Armistice 1918</t>
  </si>
  <si>
    <t>Jour de Noël</t>
  </si>
  <si>
    <t>P19</t>
  </si>
  <si>
    <t>Semaine réduite</t>
  </si>
  <si>
    <t>Personnel 1</t>
  </si>
  <si>
    <t>Personnel 2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</si>
  <si>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</si>
  <si>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</si>
  <si>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</si>
  <si>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</si>
  <si>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</si>
  <si>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</si>
  <si>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</si>
  <si>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</si>
  <si>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</si>
  <si>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</si>
  <si>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</si>
  <si>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</si>
  <si>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</si>
  <si>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</si>
  <si>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</si>
  <si>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</si>
  <si>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Personnel 19</t>
  </si>
  <si>
    <t>Personnel 20</t>
  </si>
  <si>
    <t>Personnel 21</t>
  </si>
  <si>
    <t>REU</t>
  </si>
  <si>
    <t>TEL1</t>
  </si>
  <si>
    <t>TEL2</t>
  </si>
  <si>
    <t>Fermeture</t>
  </si>
  <si>
    <t>matin</t>
  </si>
  <si>
    <t>après-midi</t>
  </si>
  <si>
    <t>soir</t>
  </si>
  <si>
    <t>TP</t>
  </si>
  <si>
    <t>=JOURSEM($B9;2)&gt;5</t>
  </si>
  <si>
    <t>Vacataire 1</t>
  </si>
  <si>
    <t>Vacataire 2</t>
  </si>
  <si>
    <t>Vacataire 3</t>
  </si>
  <si>
    <t>Vacataire 4</t>
  </si>
  <si>
    <t>Vacataire 5</t>
  </si>
  <si>
    <t>Vacataire 6</t>
  </si>
  <si>
    <t>Vacataire 7</t>
  </si>
  <si>
    <t>Vacataire 8</t>
  </si>
  <si>
    <t>Vacataire 9</t>
  </si>
  <si>
    <t>Vacataire 10</t>
  </si>
  <si>
    <t>Vacataire 11</t>
  </si>
  <si>
    <t>Vacataire 12</t>
  </si>
  <si>
    <t>Vacataire 13</t>
  </si>
  <si>
    <t>Vacataire 14</t>
  </si>
  <si>
    <t>Vacataire 15</t>
  </si>
  <si>
    <t>Vacataire 16</t>
  </si>
  <si>
    <t>Vacataire 17</t>
  </si>
  <si>
    <t>Vacataire 18</t>
  </si>
  <si>
    <t>Vacataire 19</t>
  </si>
  <si>
    <t>Vacataire 20</t>
  </si>
  <si>
    <t>Sur l'année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</si>
  <si>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</si>
  <si>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</si>
  <si>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</si>
  <si>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</si>
  <si>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</si>
  <si>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</si>
  <si>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</si>
  <si>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</si>
  <si>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</si>
  <si>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</si>
  <si>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P20</t>
  </si>
  <si>
    <t>P21</t>
  </si>
  <si>
    <t>P22</t>
  </si>
  <si>
    <t>P23</t>
  </si>
  <si>
    <t>Application de mise en forme conditionnelle (couleurs)</t>
  </si>
  <si>
    <t>Gris</t>
  </si>
  <si>
    <t>Vert</t>
  </si>
  <si>
    <t>=SI(NB.SI.ENS('Données injectées'!B:B;CALENDRIER!D8;'Données injectées'!C:C;CALENDRIER!B9;'Données injectées'!D:D;CALENDRIER!C9);"PERM";"")</t>
  </si>
  <si>
    <t>Période</t>
  </si>
  <si>
    <t>=OU(NB.SI(Param!$C$3:$C$100;$B9)=1;NB.SI(Param!$C$3:$C$100;$B9)=1)</t>
  </si>
  <si>
    <t>=OU(NB.SI(Param!$I$3:$I$100;$B9)=1;NB.SI(Param!$I$3:$I$100;B9)=1)</t>
  </si>
  <si>
    <t>=OU(NB.SI(Param!$F$3:$F$100;$B9)=1;NB.SI(Param!$F$3:$F$100;B9)=1)</t>
  </si>
  <si>
    <t>PW</t>
  </si>
  <si>
    <t>PRM</t>
  </si>
  <si>
    <t>iD</t>
  </si>
  <si>
    <t>DateS</t>
  </si>
  <si>
    <t>Pers</t>
  </si>
  <si>
    <t>Vac</t>
  </si>
  <si>
    <t>Ptrav</t>
  </si>
  <si>
    <t>F / WE / V</t>
  </si>
  <si>
    <t>2024/2025</t>
  </si>
  <si>
    <t>Pâques</t>
  </si>
  <si>
    <t>Sem réd</t>
  </si>
  <si>
    <t>Sem réduite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</si>
</sst>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dd\ dd/mm/yyyy"/>
    <numFmt numFmtId="166" formatCode="\R00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8"/>
      <name val="Calibri"/>
      <family val="2"/>
      <scheme val="minor"/>
    </font>
    <font>
      <sz val="14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7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1" fillId="7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0" fontId="9" fillId="0" borderId="0" xfId="0" quotePrefix="1" applyFont="1"/>
    <xf numFmtId="0" fontId="11" fillId="10" borderId="0" xfId="0" applyFont="1" applyFill="1" applyAlignment="1">
      <alignment horizontal="center" vertical="center" wrapText="1"/>
    </xf>
    <xf numFmtId="0" fontId="11" fillId="8" borderId="0" xfId="0" applyFont="1" applyFill="1" applyAlignment="1">
      <alignment horizontal="center" vertical="center" wrapText="1"/>
    </xf>
    <xf numFmtId="0" fontId="11" fillId="9" borderId="0" xfId="0" applyFont="1" applyFill="1" applyAlignment="1">
      <alignment horizontal="center" vertical="center" wrapText="1"/>
    </xf>
    <xf numFmtId="0" fontId="11" fillId="6" borderId="0" xfId="0" applyFont="1" applyFill="1"/>
    <xf numFmtId="0" fontId="11" fillId="11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11" fillId="6" borderId="0" xfId="0" applyFont="1" applyFill="1" applyAlignment="1">
      <alignment horizontal="center" vertical="center" wrapText="1"/>
    </xf>
    <xf numFmtId="166" fontId="9" fillId="0" borderId="0" xfId="0" applyNumberFormat="1" applyFont="1" applyAlignment="1">
      <alignment horizontal="center"/>
    </xf>
    <xf numFmtId="14" fontId="9" fillId="0" borderId="0" xfId="0" applyNumberFormat="1" applyFont="1" applyAlignment="1">
      <alignment horizontal="center"/>
    </xf>
    <xf numFmtId="0" fontId="9" fillId="2" borderId="0" xfId="0" applyFont="1" applyFill="1"/>
    <xf numFmtId="166" fontId="9" fillId="0" borderId="0" xfId="0" applyNumberFormat="1" applyFont="1"/>
    <xf numFmtId="14" fontId="9" fillId="0" borderId="0" xfId="0" applyNumberFormat="1" applyFont="1"/>
    <xf numFmtId="21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166" fontId="9" fillId="2" borderId="0" xfId="0" applyNumberFormat="1" applyFont="1" applyFill="1"/>
    <xf numFmtId="14" fontId="9" fillId="2" borderId="0" xfId="0" applyNumberFormat="1" applyFont="1" applyFill="1"/>
    <xf numFmtId="0" fontId="0" fillId="2" borderId="1" xfId="0" applyFill="1" applyBorder="1" applyAlignment="1">
      <alignment horizontal="center"/>
    </xf>
    <xf numFmtId="0" fontId="0" fillId="2" borderId="0" xfId="0" applyFill="1"/>
    <xf numFmtId="0" fontId="1" fillId="2" borderId="1" xfId="0" applyFont="1" applyFill="1" applyBorder="1" applyAlignment="1">
      <alignment horizontal="center"/>
    </xf>
    <xf numFmtId="164" fontId="0" fillId="2" borderId="1" xfId="0" applyNumberFormat="1" applyFill="1" applyBorder="1" applyAlignment="1">
      <alignment vertical="center"/>
    </xf>
    <xf numFmtId="21" fontId="0" fillId="2" borderId="1" xfId="0" applyNumberFormat="1" applyFill="1" applyBorder="1"/>
    <xf numFmtId="0" fontId="6" fillId="7" borderId="0" xfId="0" applyFont="1" applyFill="1" applyAlignment="1">
      <alignment horizontal="center" vertical="center" wrapText="1"/>
    </xf>
    <xf numFmtId="0" fontId="0" fillId="2" borderId="1" xfId="0" applyFill="1" applyBorder="1"/>
    <xf numFmtId="0" fontId="6" fillId="10" borderId="0" xfId="0" applyFont="1" applyFill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165" fontId="0" fillId="2" borderId="0" xfId="0" applyNumberFormat="1" applyFill="1"/>
    <xf numFmtId="0" fontId="0" fillId="2" borderId="0" xfId="0" applyFill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7" fillId="2" borderId="0" xfId="0" applyFont="1" applyFill="1"/>
    <xf numFmtId="14" fontId="7" fillId="0" borderId="0" xfId="0" applyNumberFormat="1" applyFont="1"/>
    <xf numFmtId="165" fontId="9" fillId="0" borderId="0" xfId="0" applyNumberFormat="1" applyFont="1"/>
    <xf numFmtId="0" fontId="9" fillId="3" borderId="0" xfId="0" applyFont="1" applyFill="1"/>
    <xf numFmtId="0" fontId="9" fillId="12" borderId="0" xfId="0" applyFont="1" applyFill="1" applyAlignment="1">
      <alignment horizontal="center"/>
    </xf>
    <xf numFmtId="0" fontId="13" fillId="12" borderId="0" xfId="0" applyFont="1" applyFill="1" applyAlignment="1">
      <alignment horizontal="left"/>
    </xf>
    <xf numFmtId="0" fontId="13" fillId="12" borderId="0" xfId="0" applyFont="1" applyFill="1"/>
    <xf numFmtId="0" fontId="7" fillId="12" borderId="0" xfId="0" applyFont="1" applyFill="1" applyAlignment="1">
      <alignment horizontal="center"/>
    </xf>
    <xf numFmtId="0" fontId="8" fillId="1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textRotation="45" wrapText="1"/>
    </xf>
    <xf numFmtId="165" fontId="0" fillId="2" borderId="1" xfId="0" applyNumberForma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5" fillId="13" borderId="1" xfId="0" applyFont="1" applyFill="1" applyBorder="1" applyAlignment="1">
      <alignment horizontal="center" vertical="center"/>
    </xf>
    <xf numFmtId="0" fontId="4" fillId="13" borderId="1" xfId="0" applyFont="1" applyFill="1" applyBorder="1"/>
    <xf numFmtId="0" fontId="4" fillId="13" borderId="1" xfId="0" applyFont="1" applyFill="1" applyBorder="1" applyAlignment="1">
      <alignment horizontal="center"/>
    </xf>
    <xf numFmtId="0" fontId="2" fillId="13" borderId="0" xfId="0" applyFont="1" applyFill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2" fillId="0" borderId="0" xfId="0" applyFont="1" applyFill="1"/>
  </cellXfs>
  <cellStyles count="1">
    <cellStyle name="Normal" xfId="0" builtinId="0"/>
  </cellStyles>
  <dxfs count="3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ddd\ 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6" formatCode="\R0000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4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 tint="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0</xdr:row>
      <xdr:rowOff>28575</xdr:rowOff>
    </xdr:from>
    <xdr:to>
      <xdr:col>2</xdr:col>
      <xdr:colOff>876299</xdr:colOff>
      <xdr:row>0</xdr:row>
      <xdr:rowOff>371475</xdr:rowOff>
    </xdr:to>
    <xdr:sp macro="[0]!Shw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BEF61F2-E6B5-6A59-768F-E21CAE423684}"/>
            </a:ext>
          </a:extLst>
        </xdr:cNvPr>
        <xdr:cNvSpPr/>
      </xdr:nvSpPr>
      <xdr:spPr>
        <a:xfrm>
          <a:off x="600074" y="28575"/>
          <a:ext cx="2409825" cy="342900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9329C57-A8AA-40E9-B0F9-5DCDE272AFCA}" name="TDatas" displayName="TDatas" ref="A1:F17" totalsRowShown="0" headerRowDxfId="27" dataDxfId="26">
  <autoFilter ref="A1:F17" xr:uid="{98A832F8-EB9A-47A5-A8F0-00951F145926}"/>
  <tableColumns count="6">
    <tableColumn id="5" xr3:uid="{769121EE-422C-41CF-901F-C0472DCFCCE7}" name="iD" dataDxfId="25"/>
    <tableColumn id="6" xr3:uid="{DE79E065-8D59-465C-BD50-F9D3BFDB63FA}" name="DateS" dataDxfId="24"/>
    <tableColumn id="1" xr3:uid="{5AC72D79-37EB-4E1F-B827-241BF5DDDD59}" name="PERM" dataDxfId="23"/>
    <tableColumn id="2" xr3:uid="{ADCE7038-A7EB-4229-9C00-E0F5F27D3FDA}" name="Date" dataDxfId="22"/>
    <tableColumn id="3" xr3:uid="{3C3CEC94-DBA1-4AAA-9F9F-722C520EE59B}" name="Période" dataDxfId="21"/>
    <tableColumn id="4" xr3:uid="{D89398D2-E084-40C0-B24C-F649D288920B}" name="PW" dataDxfId="20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52C3B1-EFC6-46E7-A0BD-3D5DBB6608EF}" name="TPer" displayName="TPer" ref="A1:A22" totalsRowShown="0" headerRowDxfId="19" dataDxfId="18">
  <autoFilter ref="A1:A22" xr:uid="{4052C3B1-EFC6-46E7-A0BD-3D5DBB6608EF}"/>
  <tableColumns count="1">
    <tableColumn id="1" xr3:uid="{2A1B6AAA-6643-4767-8CA6-2364544F774C}" name="Pers" dataDxfId="1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7F9F296-78D2-41CE-9140-1929287969D6}" name="TVac" displayName="TVac" ref="C1:C21" totalsRowShown="0" headerRowDxfId="16" dataDxfId="15">
  <autoFilter ref="C1:C21" xr:uid="{B7F9F296-78D2-41CE-9140-1929287969D6}"/>
  <tableColumns count="1">
    <tableColumn id="1" xr3:uid="{03AB0D0F-BE09-4C97-AE5D-5C26A4F035A0}" name="Vac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E32F8CB-4CC0-4869-912C-6B0EEB212895}" name="TFeries" displayName="TFeries" ref="G1:H13" totalsRowShown="0" headerRowDxfId="13" dataDxfId="12">
  <autoFilter ref="G1:H13" xr:uid="{3E32F8CB-4CC0-4869-912C-6B0EEB212895}"/>
  <tableColumns count="2">
    <tableColumn id="1" xr3:uid="{284929B1-1F44-423C-9CB0-03BF14D7282B}" name="Jours fériés" dataDxfId="11"/>
    <tableColumn id="2" xr3:uid="{E9E2BCAC-4BB8-4DFB-8883-3508B9078324}" name="Date" dataDxfId="10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2FC5833-88B8-4793-86CB-B978AB1CBDC0}" name="TRed8" displayName="TRed8" ref="J1:K99" totalsRowShown="0" headerRowDxfId="9" dataDxfId="8">
  <autoFilter ref="J1:K99" xr:uid="{62FC5833-88B8-4793-86CB-B978AB1CBDC0}"/>
  <tableColumns count="2">
    <tableColumn id="1" xr3:uid="{3A175981-8F64-40C5-8178-BEEEAB03715D}" name="Sem réduite" dataDxfId="7"/>
    <tableColumn id="2" xr3:uid="{42473F94-F3DA-444C-8EE9-93E5265049B9}" name="Date" dataDxfId="6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A078038-EA53-4E58-BA0F-6158D36825B7}" name="TFerm9" displayName="TFerm9" ref="M1:N99" totalsRowShown="0" headerRowDxfId="5" dataDxfId="4">
  <autoFilter ref="M1:N99" xr:uid="{DA078038-EA53-4E58-BA0F-6158D36825B7}"/>
  <tableColumns count="2">
    <tableColumn id="1" xr3:uid="{C3011A2C-823F-4751-83A5-518EAC38F4A4}" name="Fermeture" dataDxfId="3"/>
    <tableColumn id="2" xr3:uid="{4C53EB8D-C34D-4EC0-B2B0-69BCC1A09C2E}" name="Dat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DD0B9-853B-4B79-9936-D10FC48E1D47}">
  <sheetPr codeName="WsC"/>
  <dimension ref="A1:AR1048576"/>
  <sheetViews>
    <sheetView zoomScaleNormal="100" workbookViewId="0">
      <pane xSplit="3" ySplit="1" topLeftCell="D179" activePane="bottomRight" state="frozen"/>
      <selection pane="topRight" activeCell="D1" sqref="D1"/>
      <selection pane="bottomLeft" activeCell="A9" sqref="A9"/>
      <selection pane="bottomRight" activeCell="C185" sqref="C185"/>
    </sheetView>
  </sheetViews>
  <sheetFormatPr baseColWidth="10" defaultRowHeight="15" x14ac:dyDescent="0.25"/>
  <cols>
    <col min="1" max="1" width="8.28515625" style="31" hidden="1" customWidth="1"/>
    <col min="2" max="2" width="16" style="39" customWidth="1"/>
    <col min="3" max="3" width="15.42578125" style="31" bestFit="1" customWidth="1"/>
    <col min="4" max="4" width="13.7109375" style="31" customWidth="1"/>
    <col min="5" max="24" width="13.7109375" style="40" customWidth="1"/>
    <col min="25" max="44" width="13.7109375" style="31" customWidth="1"/>
    <col min="45" max="16384" width="11.42578125" style="31"/>
  </cols>
  <sheetData>
    <row r="1" spans="1:44" ht="63" customHeight="1" x14ac:dyDescent="0.25">
      <c r="A1" s="31">
        <f>VALUE(LEFT(B1,4))</f>
        <v>2024</v>
      </c>
      <c r="B1" s="41" t="s">
        <v>102</v>
      </c>
      <c r="C1" s="32" t="s">
        <v>90</v>
      </c>
      <c r="D1" s="51" t="s">
        <v>21</v>
      </c>
      <c r="E1" s="51" t="s">
        <v>22</v>
      </c>
      <c r="F1" s="51" t="s">
        <v>23</v>
      </c>
      <c r="G1" s="51" t="s">
        <v>24</v>
      </c>
      <c r="H1" s="51" t="s">
        <v>25</v>
      </c>
      <c r="I1" s="51" t="s">
        <v>26</v>
      </c>
      <c r="J1" s="51" t="s">
        <v>27</v>
      </c>
      <c r="K1" s="51" t="s">
        <v>28</v>
      </c>
      <c r="L1" s="51" t="s">
        <v>29</v>
      </c>
      <c r="M1" s="51" t="s">
        <v>30</v>
      </c>
      <c r="N1" s="51" t="s">
        <v>31</v>
      </c>
      <c r="O1" s="51" t="s">
        <v>32</v>
      </c>
      <c r="P1" s="51" t="s">
        <v>33</v>
      </c>
      <c r="Q1" s="51" t="s">
        <v>34</v>
      </c>
      <c r="R1" s="51" t="s">
        <v>35</v>
      </c>
      <c r="S1" s="51" t="s">
        <v>36</v>
      </c>
      <c r="T1" s="51" t="s">
        <v>37</v>
      </c>
      <c r="U1" s="51" t="s">
        <v>38</v>
      </c>
      <c r="V1" s="51" t="s">
        <v>39</v>
      </c>
      <c r="W1" s="51" t="s">
        <v>40</v>
      </c>
      <c r="X1" s="51" t="s">
        <v>41</v>
      </c>
      <c r="Y1" s="51" t="s">
        <v>51</v>
      </c>
      <c r="Z1" s="51" t="s">
        <v>52</v>
      </c>
      <c r="AA1" s="51" t="s">
        <v>53</v>
      </c>
      <c r="AB1" s="51" t="s">
        <v>54</v>
      </c>
      <c r="AC1" s="51" t="s">
        <v>55</v>
      </c>
      <c r="AD1" s="51" t="s">
        <v>56</v>
      </c>
      <c r="AE1" s="51" t="s">
        <v>57</v>
      </c>
      <c r="AF1" s="51" t="s">
        <v>58</v>
      </c>
      <c r="AG1" s="51" t="s">
        <v>59</v>
      </c>
      <c r="AH1" s="51" t="s">
        <v>60</v>
      </c>
      <c r="AI1" s="51" t="s">
        <v>61</v>
      </c>
      <c r="AJ1" s="51" t="s">
        <v>62</v>
      </c>
      <c r="AK1" s="51" t="s">
        <v>63</v>
      </c>
      <c r="AL1" s="51" t="s">
        <v>64</v>
      </c>
      <c r="AM1" s="51" t="s">
        <v>65</v>
      </c>
      <c r="AN1" s="51" t="s">
        <v>66</v>
      </c>
      <c r="AO1" s="51" t="s">
        <v>67</v>
      </c>
      <c r="AP1" s="51" t="s">
        <v>68</v>
      </c>
      <c r="AQ1" s="51" t="s">
        <v>69</v>
      </c>
      <c r="AR1" s="51" t="s">
        <v>70</v>
      </c>
    </row>
    <row r="2" spans="1:44" x14ac:dyDescent="0.25">
      <c r="A2" s="33">
        <f>B2</f>
        <v>45536</v>
      </c>
      <c r="B2" s="52">
        <f>DATE(An,9,1)</f>
        <v>45536</v>
      </c>
      <c r="C2" s="34" t="s">
        <v>46</v>
      </c>
      <c r="D2" s="35" t="s">
        <v>4</v>
      </c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</row>
    <row r="3" spans="1:44" x14ac:dyDescent="0.25">
      <c r="A3" s="33">
        <f>A2</f>
        <v>45536</v>
      </c>
      <c r="B3" s="52"/>
      <c r="C3" s="34" t="s">
        <v>47</v>
      </c>
      <c r="D3" s="30"/>
      <c r="E3" s="35" t="s">
        <v>4</v>
      </c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</row>
    <row r="4" spans="1:44" x14ac:dyDescent="0.25">
      <c r="A4" s="33">
        <f>A2</f>
        <v>45536</v>
      </c>
      <c r="B4" s="52"/>
      <c r="C4" s="34" t="s">
        <v>48</v>
      </c>
      <c r="E4" s="31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</row>
    <row r="5" spans="1:44" x14ac:dyDescent="0.25">
      <c r="A5" s="33">
        <f>B5</f>
        <v>45537</v>
      </c>
      <c r="B5" s="52">
        <f>B2+1</f>
        <v>45537</v>
      </c>
      <c r="C5" s="34" t="s">
        <v>46</v>
      </c>
      <c r="D5" s="36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</row>
    <row r="6" spans="1:44" x14ac:dyDescent="0.25">
      <c r="A6" s="33">
        <f>A5</f>
        <v>45537</v>
      </c>
      <c r="B6" s="52"/>
      <c r="C6" s="34" t="s">
        <v>47</v>
      </c>
      <c r="D6" s="36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</row>
    <row r="7" spans="1:44" x14ac:dyDescent="0.25">
      <c r="A7" s="33">
        <f>A5</f>
        <v>45537</v>
      </c>
      <c r="B7" s="52"/>
      <c r="C7" s="34" t="s">
        <v>48</v>
      </c>
      <c r="D7" s="37" t="s">
        <v>19</v>
      </c>
      <c r="E7" s="37" t="s">
        <v>19</v>
      </c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</row>
    <row r="8" spans="1:44" x14ac:dyDescent="0.25">
      <c r="A8" s="33">
        <f>B8</f>
        <v>45538</v>
      </c>
      <c r="B8" s="52">
        <f>B5+1</f>
        <v>45538</v>
      </c>
      <c r="C8" s="34" t="s">
        <v>46</v>
      </c>
      <c r="D8" s="36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</row>
    <row r="9" spans="1:44" x14ac:dyDescent="0.25">
      <c r="A9" s="33">
        <f>A8</f>
        <v>45538</v>
      </c>
      <c r="B9" s="52"/>
      <c r="C9" s="34" t="s">
        <v>47</v>
      </c>
      <c r="D9" s="38" t="s">
        <v>42</v>
      </c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</row>
    <row r="10" spans="1:44" x14ac:dyDescent="0.25">
      <c r="A10" s="33">
        <f>A8</f>
        <v>45538</v>
      </c>
      <c r="B10" s="52"/>
      <c r="C10" s="34" t="s">
        <v>48</v>
      </c>
      <c r="D10" s="36"/>
      <c r="E10" s="38" t="s">
        <v>42</v>
      </c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</row>
    <row r="11" spans="1:44" x14ac:dyDescent="0.25">
      <c r="A11" s="33">
        <f>B11</f>
        <v>45539</v>
      </c>
      <c r="B11" s="52">
        <f>B8+1</f>
        <v>45539</v>
      </c>
      <c r="C11" s="34" t="s">
        <v>46</v>
      </c>
      <c r="D11" s="36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</row>
    <row r="12" spans="1:44" x14ac:dyDescent="0.25">
      <c r="A12" s="33">
        <f>A11</f>
        <v>45539</v>
      </c>
      <c r="B12" s="52"/>
      <c r="C12" s="34" t="s">
        <v>47</v>
      </c>
      <c r="D12" s="36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</row>
    <row r="13" spans="1:44" x14ac:dyDescent="0.25">
      <c r="A13" s="33">
        <f>A11</f>
        <v>45539</v>
      </c>
      <c r="B13" s="52"/>
      <c r="C13" s="34" t="s">
        <v>48</v>
      </c>
      <c r="D13" s="36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</row>
    <row r="14" spans="1:44" x14ac:dyDescent="0.25">
      <c r="A14" s="33">
        <f>B14</f>
        <v>45540</v>
      </c>
      <c r="B14" s="52">
        <f>B11+1</f>
        <v>45540</v>
      </c>
      <c r="C14" s="34" t="s">
        <v>46</v>
      </c>
      <c r="D14" s="36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</row>
    <row r="15" spans="1:44" x14ac:dyDescent="0.25">
      <c r="A15" s="33">
        <f>A14</f>
        <v>45540</v>
      </c>
      <c r="B15" s="52"/>
      <c r="C15" s="34" t="s">
        <v>47</v>
      </c>
      <c r="D15" s="36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</row>
    <row r="16" spans="1:44" x14ac:dyDescent="0.25">
      <c r="A16" s="33">
        <f>A14</f>
        <v>45540</v>
      </c>
      <c r="B16" s="52"/>
      <c r="C16" s="34" t="s">
        <v>48</v>
      </c>
      <c r="D16" s="36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</row>
    <row r="17" spans="1:44" x14ac:dyDescent="0.25">
      <c r="A17" s="33">
        <f>B17</f>
        <v>45541</v>
      </c>
      <c r="B17" s="52">
        <f>B14+1</f>
        <v>45541</v>
      </c>
      <c r="C17" s="34" t="s">
        <v>46</v>
      </c>
      <c r="D17" s="36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</row>
    <row r="18" spans="1:44" x14ac:dyDescent="0.25">
      <c r="A18" s="33">
        <f>A17</f>
        <v>45541</v>
      </c>
      <c r="B18" s="52"/>
      <c r="C18" s="34" t="s">
        <v>47</v>
      </c>
      <c r="D18" s="36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</row>
    <row r="19" spans="1:44" x14ac:dyDescent="0.25">
      <c r="A19" s="33">
        <f>A17</f>
        <v>45541</v>
      </c>
      <c r="B19" s="52"/>
      <c r="C19" s="34" t="s">
        <v>48</v>
      </c>
      <c r="D19" s="36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</row>
    <row r="20" spans="1:44" x14ac:dyDescent="0.25">
      <c r="A20" s="33">
        <f>B20</f>
        <v>45542</v>
      </c>
      <c r="B20" s="52">
        <f>B17+1</f>
        <v>45542</v>
      </c>
      <c r="C20" s="34" t="s">
        <v>46</v>
      </c>
      <c r="D20" s="36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</row>
    <row r="21" spans="1:44" x14ac:dyDescent="0.25">
      <c r="A21" s="33">
        <f>A20</f>
        <v>45542</v>
      </c>
      <c r="B21" s="52"/>
      <c r="C21" s="34" t="s">
        <v>47</v>
      </c>
      <c r="D21" s="36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</row>
    <row r="22" spans="1:44" x14ac:dyDescent="0.25">
      <c r="A22" s="33">
        <f>A20</f>
        <v>45542</v>
      </c>
      <c r="B22" s="52"/>
      <c r="C22" s="34" t="s">
        <v>48</v>
      </c>
      <c r="D22" s="36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</row>
    <row r="23" spans="1:44" x14ac:dyDescent="0.25">
      <c r="A23" s="33">
        <f>B23</f>
        <v>45543</v>
      </c>
      <c r="B23" s="52">
        <f>B20+1</f>
        <v>45543</v>
      </c>
      <c r="C23" s="34" t="s">
        <v>46</v>
      </c>
      <c r="D23" s="36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</row>
    <row r="24" spans="1:44" x14ac:dyDescent="0.25">
      <c r="A24" s="33">
        <f>A23</f>
        <v>45543</v>
      </c>
      <c r="B24" s="52"/>
      <c r="C24" s="34" t="s">
        <v>47</v>
      </c>
      <c r="D24" s="36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</row>
    <row r="25" spans="1:44" x14ac:dyDescent="0.25">
      <c r="A25" s="33">
        <f>A23</f>
        <v>45543</v>
      </c>
      <c r="B25" s="52"/>
      <c r="C25" s="34" t="s">
        <v>48</v>
      </c>
      <c r="D25" s="36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</row>
    <row r="26" spans="1:44" x14ac:dyDescent="0.25">
      <c r="A26" s="33">
        <f>B26</f>
        <v>45544</v>
      </c>
      <c r="B26" s="52">
        <f>B23+1</f>
        <v>45544</v>
      </c>
      <c r="C26" s="34" t="s">
        <v>46</v>
      </c>
      <c r="D26" s="36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</row>
    <row r="27" spans="1:44" x14ac:dyDescent="0.25">
      <c r="A27" s="33">
        <f>A26</f>
        <v>45544</v>
      </c>
      <c r="B27" s="52"/>
      <c r="C27" s="34" t="s">
        <v>47</v>
      </c>
      <c r="D27" s="36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</row>
    <row r="28" spans="1:44" x14ac:dyDescent="0.25">
      <c r="A28" s="33">
        <f>A26</f>
        <v>45544</v>
      </c>
      <c r="B28" s="52"/>
      <c r="C28" s="34" t="s">
        <v>48</v>
      </c>
      <c r="D28" s="36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</row>
    <row r="29" spans="1:44" x14ac:dyDescent="0.25">
      <c r="A29" s="33">
        <f>B29</f>
        <v>45545</v>
      </c>
      <c r="B29" s="52">
        <f>B26+1</f>
        <v>45545</v>
      </c>
      <c r="C29" s="34" t="s">
        <v>46</v>
      </c>
      <c r="D29" s="36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</row>
    <row r="30" spans="1:44" x14ac:dyDescent="0.25">
      <c r="A30" s="33">
        <f>A29</f>
        <v>45545</v>
      </c>
      <c r="B30" s="52"/>
      <c r="C30" s="34" t="s">
        <v>47</v>
      </c>
      <c r="D30" s="36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</row>
    <row r="31" spans="1:44" x14ac:dyDescent="0.25">
      <c r="A31" s="33">
        <f>A29</f>
        <v>45545</v>
      </c>
      <c r="B31" s="52"/>
      <c r="C31" s="34" t="s">
        <v>48</v>
      </c>
      <c r="D31" s="36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</row>
    <row r="32" spans="1:44" x14ac:dyDescent="0.25">
      <c r="A32" s="33">
        <f>B32</f>
        <v>45546</v>
      </c>
      <c r="B32" s="52">
        <f>B29+1</f>
        <v>45546</v>
      </c>
      <c r="C32" s="34" t="s">
        <v>46</v>
      </c>
      <c r="D32" s="36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</row>
    <row r="33" spans="1:44" x14ac:dyDescent="0.25">
      <c r="A33" s="33">
        <f>A32</f>
        <v>45546</v>
      </c>
      <c r="B33" s="52"/>
      <c r="C33" s="34" t="s">
        <v>47</v>
      </c>
      <c r="D33" s="36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</row>
    <row r="34" spans="1:44" x14ac:dyDescent="0.25">
      <c r="A34" s="33">
        <f>A32</f>
        <v>45546</v>
      </c>
      <c r="B34" s="52"/>
      <c r="C34" s="34" t="s">
        <v>48</v>
      </c>
      <c r="D34" s="36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</row>
    <row r="35" spans="1:44" x14ac:dyDescent="0.25">
      <c r="A35" s="33">
        <f>B35</f>
        <v>45547</v>
      </c>
      <c r="B35" s="52">
        <f>B32+1</f>
        <v>45547</v>
      </c>
      <c r="C35" s="34" t="s">
        <v>46</v>
      </c>
      <c r="D35" s="36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</row>
    <row r="36" spans="1:44" x14ac:dyDescent="0.25">
      <c r="A36" s="33">
        <f>A35</f>
        <v>45547</v>
      </c>
      <c r="B36" s="52"/>
      <c r="C36" s="34" t="s">
        <v>47</v>
      </c>
      <c r="D36" s="36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</row>
    <row r="37" spans="1:44" x14ac:dyDescent="0.25">
      <c r="A37" s="33">
        <f>A35</f>
        <v>45547</v>
      </c>
      <c r="B37" s="52"/>
      <c r="C37" s="34" t="s">
        <v>48</v>
      </c>
      <c r="D37" s="36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</row>
    <row r="38" spans="1:44" x14ac:dyDescent="0.25">
      <c r="A38" s="33">
        <f>B38</f>
        <v>45548</v>
      </c>
      <c r="B38" s="52">
        <f>B35+1</f>
        <v>45548</v>
      </c>
      <c r="C38" s="34" t="s">
        <v>46</v>
      </c>
      <c r="D38" s="36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</row>
    <row r="39" spans="1:44" x14ac:dyDescent="0.25">
      <c r="A39" s="33">
        <f>A38</f>
        <v>45548</v>
      </c>
      <c r="B39" s="52"/>
      <c r="C39" s="34" t="s">
        <v>47</v>
      </c>
      <c r="D39" s="36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</row>
    <row r="40" spans="1:44" x14ac:dyDescent="0.25">
      <c r="A40" s="33">
        <f>A38</f>
        <v>45548</v>
      </c>
      <c r="B40" s="52"/>
      <c r="C40" s="34" t="s">
        <v>48</v>
      </c>
      <c r="D40" s="36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</row>
    <row r="41" spans="1:44" x14ac:dyDescent="0.25">
      <c r="A41" s="33">
        <f>B41</f>
        <v>45549</v>
      </c>
      <c r="B41" s="52">
        <f>B38+1</f>
        <v>45549</v>
      </c>
      <c r="C41" s="34" t="s">
        <v>46</v>
      </c>
      <c r="D41" s="36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</row>
    <row r="42" spans="1:44" x14ac:dyDescent="0.25">
      <c r="A42" s="33">
        <f>A41</f>
        <v>45549</v>
      </c>
      <c r="B42" s="52"/>
      <c r="C42" s="34" t="s">
        <v>47</v>
      </c>
      <c r="D42" s="36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</row>
    <row r="43" spans="1:44" x14ac:dyDescent="0.25">
      <c r="A43" s="33">
        <f>A41</f>
        <v>45549</v>
      </c>
      <c r="B43" s="52"/>
      <c r="C43" s="34" t="s">
        <v>48</v>
      </c>
      <c r="D43" s="36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</row>
    <row r="44" spans="1:44" x14ac:dyDescent="0.25">
      <c r="A44" s="33">
        <f>B44</f>
        <v>45550</v>
      </c>
      <c r="B44" s="52">
        <f>B41+1</f>
        <v>45550</v>
      </c>
      <c r="C44" s="34" t="s">
        <v>46</v>
      </c>
      <c r="D44" s="36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</row>
    <row r="45" spans="1:44" x14ac:dyDescent="0.25">
      <c r="A45" s="33">
        <f>A44</f>
        <v>45550</v>
      </c>
      <c r="B45" s="52"/>
      <c r="C45" s="34" t="s">
        <v>47</v>
      </c>
      <c r="D45" s="36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</row>
    <row r="46" spans="1:44" x14ac:dyDescent="0.25">
      <c r="A46" s="33">
        <f>A44</f>
        <v>45550</v>
      </c>
      <c r="B46" s="52"/>
      <c r="C46" s="34" t="s">
        <v>48</v>
      </c>
      <c r="D46" s="36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</row>
    <row r="47" spans="1:44" x14ac:dyDescent="0.25">
      <c r="A47" s="33">
        <f>B47</f>
        <v>45551</v>
      </c>
      <c r="B47" s="52">
        <f>B44+1</f>
        <v>45551</v>
      </c>
      <c r="C47" s="34" t="s">
        <v>46</v>
      </c>
      <c r="D47" s="36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</row>
    <row r="48" spans="1:44" x14ac:dyDescent="0.25">
      <c r="A48" s="33">
        <f>A47</f>
        <v>45551</v>
      </c>
      <c r="B48" s="52"/>
      <c r="C48" s="34" t="s">
        <v>47</v>
      </c>
      <c r="D48" s="36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</row>
    <row r="49" spans="1:44" x14ac:dyDescent="0.25">
      <c r="A49" s="33">
        <f>A47</f>
        <v>45551</v>
      </c>
      <c r="B49" s="52"/>
      <c r="C49" s="34" t="s">
        <v>48</v>
      </c>
      <c r="D49" s="36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</row>
    <row r="50" spans="1:44" x14ac:dyDescent="0.25">
      <c r="A50" s="33">
        <f>B50</f>
        <v>45552</v>
      </c>
      <c r="B50" s="52">
        <f>B47+1</f>
        <v>45552</v>
      </c>
      <c r="C50" s="34" t="s">
        <v>46</v>
      </c>
      <c r="D50" s="36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</row>
    <row r="51" spans="1:44" x14ac:dyDescent="0.25">
      <c r="A51" s="33">
        <f>A50</f>
        <v>45552</v>
      </c>
      <c r="B51" s="52"/>
      <c r="C51" s="34" t="s">
        <v>47</v>
      </c>
      <c r="D51" s="36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</row>
    <row r="52" spans="1:44" x14ac:dyDescent="0.25">
      <c r="A52" s="33">
        <f>A50</f>
        <v>45552</v>
      </c>
      <c r="B52" s="52"/>
      <c r="C52" s="34" t="s">
        <v>48</v>
      </c>
      <c r="D52" s="36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</row>
    <row r="53" spans="1:44" x14ac:dyDescent="0.25">
      <c r="A53" s="33">
        <f>B53</f>
        <v>45553</v>
      </c>
      <c r="B53" s="52">
        <f>B50+1</f>
        <v>45553</v>
      </c>
      <c r="C53" s="34" t="s">
        <v>46</v>
      </c>
      <c r="D53" s="36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</row>
    <row r="54" spans="1:44" x14ac:dyDescent="0.25">
      <c r="A54" s="33">
        <f>A53</f>
        <v>45553</v>
      </c>
      <c r="B54" s="52"/>
      <c r="C54" s="34" t="s">
        <v>47</v>
      </c>
      <c r="D54" s="36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</row>
    <row r="55" spans="1:44" x14ac:dyDescent="0.25">
      <c r="A55" s="33">
        <f>A53</f>
        <v>45553</v>
      </c>
      <c r="B55" s="52"/>
      <c r="C55" s="34" t="s">
        <v>48</v>
      </c>
      <c r="D55" s="36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</row>
    <row r="56" spans="1:44" x14ac:dyDescent="0.25">
      <c r="A56" s="33">
        <f>B56</f>
        <v>45554</v>
      </c>
      <c r="B56" s="52">
        <f>B53+1</f>
        <v>45554</v>
      </c>
      <c r="C56" s="34" t="s">
        <v>46</v>
      </c>
      <c r="D56" s="36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</row>
    <row r="57" spans="1:44" x14ac:dyDescent="0.25">
      <c r="A57" s="33">
        <f>A56</f>
        <v>45554</v>
      </c>
      <c r="B57" s="52"/>
      <c r="C57" s="34" t="s">
        <v>47</v>
      </c>
      <c r="D57" s="36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</row>
    <row r="58" spans="1:44" x14ac:dyDescent="0.25">
      <c r="A58" s="33">
        <f>A56</f>
        <v>45554</v>
      </c>
      <c r="B58" s="52"/>
      <c r="C58" s="34" t="s">
        <v>48</v>
      </c>
      <c r="D58" s="36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</row>
    <row r="59" spans="1:44" x14ac:dyDescent="0.25">
      <c r="A59" s="33">
        <f>B59</f>
        <v>45555</v>
      </c>
      <c r="B59" s="52">
        <f>B56+1</f>
        <v>45555</v>
      </c>
      <c r="C59" s="34" t="s">
        <v>46</v>
      </c>
      <c r="D59" s="36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</row>
    <row r="60" spans="1:44" x14ac:dyDescent="0.25">
      <c r="A60" s="33">
        <f>A59</f>
        <v>45555</v>
      </c>
      <c r="B60" s="52"/>
      <c r="C60" s="34" t="s">
        <v>47</v>
      </c>
      <c r="D60" s="36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</row>
    <row r="61" spans="1:44" x14ac:dyDescent="0.25">
      <c r="A61" s="33">
        <f>A59</f>
        <v>45555</v>
      </c>
      <c r="B61" s="52"/>
      <c r="C61" s="34" t="s">
        <v>48</v>
      </c>
      <c r="D61" s="36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</row>
    <row r="62" spans="1:44" x14ac:dyDescent="0.25">
      <c r="A62" s="33">
        <f>B62</f>
        <v>45556</v>
      </c>
      <c r="B62" s="52">
        <f>B59+1</f>
        <v>45556</v>
      </c>
      <c r="C62" s="34" t="s">
        <v>46</v>
      </c>
      <c r="D62" s="36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</row>
    <row r="63" spans="1:44" x14ac:dyDescent="0.25">
      <c r="A63" s="33">
        <f>A62</f>
        <v>45556</v>
      </c>
      <c r="B63" s="52"/>
      <c r="C63" s="34" t="s">
        <v>47</v>
      </c>
      <c r="D63" s="36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</row>
    <row r="64" spans="1:44" x14ac:dyDescent="0.25">
      <c r="A64" s="33">
        <f>A62</f>
        <v>45556</v>
      </c>
      <c r="B64" s="52"/>
      <c r="C64" s="34" t="s">
        <v>48</v>
      </c>
      <c r="D64" s="36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</row>
    <row r="65" spans="1:44" x14ac:dyDescent="0.25">
      <c r="A65" s="33">
        <f>B65</f>
        <v>45557</v>
      </c>
      <c r="B65" s="52">
        <f>B62+1</f>
        <v>45557</v>
      </c>
      <c r="C65" s="34" t="s">
        <v>46</v>
      </c>
      <c r="D65" s="36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</row>
    <row r="66" spans="1:44" x14ac:dyDescent="0.25">
      <c r="A66" s="33">
        <f>A65</f>
        <v>45557</v>
      </c>
      <c r="B66" s="52"/>
      <c r="C66" s="34" t="s">
        <v>47</v>
      </c>
      <c r="D66" s="36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</row>
    <row r="67" spans="1:44" x14ac:dyDescent="0.25">
      <c r="A67" s="33">
        <f>A65</f>
        <v>45557</v>
      </c>
      <c r="B67" s="52"/>
      <c r="C67" s="34" t="s">
        <v>48</v>
      </c>
      <c r="D67" s="36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</row>
    <row r="68" spans="1:44" x14ac:dyDescent="0.25">
      <c r="A68" s="33">
        <f>B68</f>
        <v>45558</v>
      </c>
      <c r="B68" s="52">
        <f>B65+1</f>
        <v>45558</v>
      </c>
      <c r="C68" s="34" t="s">
        <v>46</v>
      </c>
      <c r="D68" s="36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</row>
    <row r="69" spans="1:44" x14ac:dyDescent="0.25">
      <c r="A69" s="33">
        <f>A68</f>
        <v>45558</v>
      </c>
      <c r="B69" s="52"/>
      <c r="C69" s="34" t="s">
        <v>47</v>
      </c>
      <c r="D69" s="36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</row>
    <row r="70" spans="1:44" x14ac:dyDescent="0.25">
      <c r="A70" s="33">
        <f>A68</f>
        <v>45558</v>
      </c>
      <c r="B70" s="52"/>
      <c r="C70" s="34" t="s">
        <v>48</v>
      </c>
      <c r="D70" s="36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</row>
    <row r="71" spans="1:44" x14ac:dyDescent="0.25">
      <c r="A71" s="33">
        <f>B71</f>
        <v>45559</v>
      </c>
      <c r="B71" s="52">
        <f>B68+1</f>
        <v>45559</v>
      </c>
      <c r="C71" s="34" t="s">
        <v>46</v>
      </c>
      <c r="D71" s="36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</row>
    <row r="72" spans="1:44" x14ac:dyDescent="0.25">
      <c r="A72" s="33">
        <f>A71</f>
        <v>45559</v>
      </c>
      <c r="B72" s="52"/>
      <c r="C72" s="34" t="s">
        <v>47</v>
      </c>
      <c r="D72" s="36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</row>
    <row r="73" spans="1:44" x14ac:dyDescent="0.25">
      <c r="A73" s="33">
        <f>A71</f>
        <v>45559</v>
      </c>
      <c r="B73" s="52"/>
      <c r="C73" s="34" t="s">
        <v>48</v>
      </c>
      <c r="D73" s="36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</row>
    <row r="74" spans="1:44" x14ac:dyDescent="0.25">
      <c r="A74" s="33">
        <f>B74</f>
        <v>45560</v>
      </c>
      <c r="B74" s="52">
        <f>B71+1</f>
        <v>45560</v>
      </c>
      <c r="C74" s="34" t="s">
        <v>46</v>
      </c>
      <c r="D74" s="36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</row>
    <row r="75" spans="1:44" x14ac:dyDescent="0.25">
      <c r="A75" s="33">
        <f>A74</f>
        <v>45560</v>
      </c>
      <c r="B75" s="52"/>
      <c r="C75" s="34" t="s">
        <v>47</v>
      </c>
      <c r="D75" s="36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</row>
    <row r="76" spans="1:44" x14ac:dyDescent="0.25">
      <c r="A76" s="33">
        <f>A74</f>
        <v>45560</v>
      </c>
      <c r="B76" s="52"/>
      <c r="C76" s="34" t="s">
        <v>48</v>
      </c>
      <c r="D76" s="36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</row>
    <row r="77" spans="1:44" x14ac:dyDescent="0.25">
      <c r="A77" s="33">
        <f>B77</f>
        <v>45561</v>
      </c>
      <c r="B77" s="52">
        <f>B74+1</f>
        <v>45561</v>
      </c>
      <c r="C77" s="34" t="s">
        <v>46</v>
      </c>
      <c r="D77" s="36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</row>
    <row r="78" spans="1:44" x14ac:dyDescent="0.25">
      <c r="A78" s="33">
        <f>A77</f>
        <v>45561</v>
      </c>
      <c r="B78" s="52"/>
      <c r="C78" s="34" t="s">
        <v>47</v>
      </c>
      <c r="D78" s="36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</row>
    <row r="79" spans="1:44" x14ac:dyDescent="0.25">
      <c r="A79" s="33">
        <f>A77</f>
        <v>45561</v>
      </c>
      <c r="B79" s="52"/>
      <c r="C79" s="34" t="s">
        <v>48</v>
      </c>
      <c r="D79" s="36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</row>
    <row r="80" spans="1:44" x14ac:dyDescent="0.25">
      <c r="A80" s="33">
        <f>B80</f>
        <v>45562</v>
      </c>
      <c r="B80" s="52">
        <f>B77+1</f>
        <v>45562</v>
      </c>
      <c r="C80" s="34" t="s">
        <v>46</v>
      </c>
      <c r="D80" s="36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</row>
    <row r="81" spans="1:44" x14ac:dyDescent="0.25">
      <c r="A81" s="33">
        <f>A80</f>
        <v>45562</v>
      </c>
      <c r="B81" s="52"/>
      <c r="C81" s="34" t="s">
        <v>47</v>
      </c>
      <c r="D81" s="36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</row>
    <row r="82" spans="1:44" x14ac:dyDescent="0.25">
      <c r="A82" s="33">
        <f>A80</f>
        <v>45562</v>
      </c>
      <c r="B82" s="52"/>
      <c r="C82" s="34" t="s">
        <v>48</v>
      </c>
      <c r="D82" s="36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</row>
    <row r="83" spans="1:44" x14ac:dyDescent="0.25">
      <c r="A83" s="33">
        <f>B83</f>
        <v>45563</v>
      </c>
      <c r="B83" s="52">
        <f>B80+1</f>
        <v>45563</v>
      </c>
      <c r="C83" s="34" t="s">
        <v>46</v>
      </c>
      <c r="D83" s="36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</row>
    <row r="84" spans="1:44" x14ac:dyDescent="0.25">
      <c r="A84" s="33">
        <f>A83</f>
        <v>45563</v>
      </c>
      <c r="B84" s="52"/>
      <c r="C84" s="34" t="s">
        <v>47</v>
      </c>
      <c r="D84" s="36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</row>
    <row r="85" spans="1:44" x14ac:dyDescent="0.25">
      <c r="A85" s="33">
        <f>A83</f>
        <v>45563</v>
      </c>
      <c r="B85" s="52"/>
      <c r="C85" s="34" t="s">
        <v>48</v>
      </c>
      <c r="D85" s="36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</row>
    <row r="86" spans="1:44" x14ac:dyDescent="0.25">
      <c r="A86" s="33">
        <f>B86</f>
        <v>45564</v>
      </c>
      <c r="B86" s="52">
        <f>B83+1</f>
        <v>45564</v>
      </c>
      <c r="C86" s="34" t="s">
        <v>46</v>
      </c>
      <c r="D86" s="36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</row>
    <row r="87" spans="1:44" x14ac:dyDescent="0.25">
      <c r="A87" s="33">
        <f>A86</f>
        <v>45564</v>
      </c>
      <c r="B87" s="52"/>
      <c r="C87" s="34" t="s">
        <v>47</v>
      </c>
      <c r="D87" s="36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</row>
    <row r="88" spans="1:44" x14ac:dyDescent="0.25">
      <c r="A88" s="33">
        <f>A86</f>
        <v>45564</v>
      </c>
      <c r="B88" s="52"/>
      <c r="C88" s="34" t="s">
        <v>48</v>
      </c>
      <c r="D88" s="36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</row>
    <row r="89" spans="1:44" x14ac:dyDescent="0.25">
      <c r="A89" s="33">
        <f>B89</f>
        <v>45565</v>
      </c>
      <c r="B89" s="52">
        <f>B86+1</f>
        <v>45565</v>
      </c>
      <c r="C89" s="34" t="s">
        <v>46</v>
      </c>
      <c r="D89" s="36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</row>
    <row r="90" spans="1:44" x14ac:dyDescent="0.25">
      <c r="A90" s="33">
        <f>A89</f>
        <v>45565</v>
      </c>
      <c r="B90" s="52"/>
      <c r="C90" s="34" t="s">
        <v>47</v>
      </c>
      <c r="D90" s="36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</row>
    <row r="91" spans="1:44" x14ac:dyDescent="0.25">
      <c r="A91" s="33">
        <f>A89</f>
        <v>45565</v>
      </c>
      <c r="B91" s="52"/>
      <c r="C91" s="34" t="s">
        <v>48</v>
      </c>
      <c r="D91" s="36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</row>
    <row r="92" spans="1:44" x14ac:dyDescent="0.25">
      <c r="A92" s="33">
        <f>B92</f>
        <v>45566</v>
      </c>
      <c r="B92" s="52">
        <f>B89+1</f>
        <v>45566</v>
      </c>
      <c r="C92" s="34" t="s">
        <v>46</v>
      </c>
      <c r="D92" s="36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</row>
    <row r="93" spans="1:44" x14ac:dyDescent="0.25">
      <c r="A93" s="33">
        <f>A92</f>
        <v>45566</v>
      </c>
      <c r="B93" s="52"/>
      <c r="C93" s="34" t="s">
        <v>47</v>
      </c>
      <c r="D93" s="36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</row>
    <row r="94" spans="1:44" x14ac:dyDescent="0.25">
      <c r="A94" s="33">
        <f>A92</f>
        <v>45566</v>
      </c>
      <c r="B94" s="52"/>
      <c r="C94" s="34" t="s">
        <v>48</v>
      </c>
      <c r="D94" s="36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</row>
    <row r="95" spans="1:44" x14ac:dyDescent="0.25">
      <c r="A95" s="33">
        <f>B95</f>
        <v>45567</v>
      </c>
      <c r="B95" s="52">
        <f>B92+1</f>
        <v>45567</v>
      </c>
      <c r="C95" s="34" t="s">
        <v>46</v>
      </c>
      <c r="D95" s="36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</row>
    <row r="96" spans="1:44" x14ac:dyDescent="0.25">
      <c r="A96" s="33">
        <f>A95</f>
        <v>45567</v>
      </c>
      <c r="B96" s="52"/>
      <c r="C96" s="34" t="s">
        <v>47</v>
      </c>
      <c r="D96" s="36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</row>
    <row r="97" spans="1:44" x14ac:dyDescent="0.25">
      <c r="A97" s="33">
        <f>A95</f>
        <v>45567</v>
      </c>
      <c r="B97" s="52"/>
      <c r="C97" s="34" t="s">
        <v>48</v>
      </c>
      <c r="D97" s="36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</row>
    <row r="98" spans="1:44" x14ac:dyDescent="0.25">
      <c r="A98" s="33">
        <f>B98</f>
        <v>45568</v>
      </c>
      <c r="B98" s="52">
        <f>B95+1</f>
        <v>45568</v>
      </c>
      <c r="C98" s="34" t="s">
        <v>46</v>
      </c>
      <c r="D98" s="36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</row>
    <row r="99" spans="1:44" x14ac:dyDescent="0.25">
      <c r="A99" s="33">
        <f>A98</f>
        <v>45568</v>
      </c>
      <c r="B99" s="52"/>
      <c r="C99" s="34" t="s">
        <v>47</v>
      </c>
      <c r="D99" s="36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</row>
    <row r="100" spans="1:44" x14ac:dyDescent="0.25">
      <c r="A100" s="33">
        <f>A98</f>
        <v>45568</v>
      </c>
      <c r="B100" s="52"/>
      <c r="C100" s="34" t="s">
        <v>48</v>
      </c>
      <c r="D100" s="36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</row>
    <row r="101" spans="1:44" x14ac:dyDescent="0.25">
      <c r="A101" s="33">
        <f>B101</f>
        <v>45569</v>
      </c>
      <c r="B101" s="52">
        <f>B98+1</f>
        <v>45569</v>
      </c>
      <c r="C101" s="34" t="s">
        <v>46</v>
      </c>
      <c r="D101" s="36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</row>
    <row r="102" spans="1:44" x14ac:dyDescent="0.25">
      <c r="A102" s="33">
        <f>A101</f>
        <v>45569</v>
      </c>
      <c r="B102" s="52"/>
      <c r="C102" s="34" t="s">
        <v>47</v>
      </c>
      <c r="D102" s="36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</row>
    <row r="103" spans="1:44" x14ac:dyDescent="0.25">
      <c r="A103" s="33">
        <f>A101</f>
        <v>45569</v>
      </c>
      <c r="B103" s="52"/>
      <c r="C103" s="34" t="s">
        <v>48</v>
      </c>
      <c r="D103" s="36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</row>
    <row r="104" spans="1:44" x14ac:dyDescent="0.25">
      <c r="A104" s="33">
        <f>B104</f>
        <v>45570</v>
      </c>
      <c r="B104" s="52">
        <f>B101+1</f>
        <v>45570</v>
      </c>
      <c r="C104" s="34" t="s">
        <v>46</v>
      </c>
      <c r="D104" s="36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</row>
    <row r="105" spans="1:44" x14ac:dyDescent="0.25">
      <c r="A105" s="33">
        <f>A104</f>
        <v>45570</v>
      </c>
      <c r="B105" s="52"/>
      <c r="C105" s="34" t="s">
        <v>47</v>
      </c>
      <c r="D105" s="36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</row>
    <row r="106" spans="1:44" x14ac:dyDescent="0.25">
      <c r="A106" s="33">
        <f>A104</f>
        <v>45570</v>
      </c>
      <c r="B106" s="52"/>
      <c r="C106" s="34" t="s">
        <v>48</v>
      </c>
      <c r="D106" s="36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</row>
    <row r="107" spans="1:44" x14ac:dyDescent="0.25">
      <c r="A107" s="33">
        <f>B107</f>
        <v>45571</v>
      </c>
      <c r="B107" s="52">
        <f>B104+1</f>
        <v>45571</v>
      </c>
      <c r="C107" s="34" t="s">
        <v>46</v>
      </c>
      <c r="D107" s="36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</row>
    <row r="108" spans="1:44" x14ac:dyDescent="0.25">
      <c r="A108" s="33">
        <f>A107</f>
        <v>45571</v>
      </c>
      <c r="B108" s="52"/>
      <c r="C108" s="34" t="s">
        <v>47</v>
      </c>
      <c r="D108" s="36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</row>
    <row r="109" spans="1:44" x14ac:dyDescent="0.25">
      <c r="A109" s="33">
        <f>A107</f>
        <v>45571</v>
      </c>
      <c r="B109" s="52"/>
      <c r="C109" s="34" t="s">
        <v>48</v>
      </c>
      <c r="D109" s="36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</row>
    <row r="110" spans="1:44" x14ac:dyDescent="0.25">
      <c r="A110" s="33">
        <f>B110</f>
        <v>45572</v>
      </c>
      <c r="B110" s="52">
        <f>B107+1</f>
        <v>45572</v>
      </c>
      <c r="C110" s="34" t="s">
        <v>46</v>
      </c>
      <c r="D110" s="36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</row>
    <row r="111" spans="1:44" x14ac:dyDescent="0.25">
      <c r="A111" s="33">
        <f>A110</f>
        <v>45572</v>
      </c>
      <c r="B111" s="52"/>
      <c r="C111" s="34" t="s">
        <v>47</v>
      </c>
      <c r="D111" s="36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</row>
    <row r="112" spans="1:44" x14ac:dyDescent="0.25">
      <c r="A112" s="33">
        <f>A110</f>
        <v>45572</v>
      </c>
      <c r="B112" s="52"/>
      <c r="C112" s="34" t="s">
        <v>48</v>
      </c>
      <c r="D112" s="36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</row>
    <row r="113" spans="1:44" x14ac:dyDescent="0.25">
      <c r="A113" s="33">
        <f>B113</f>
        <v>45573</v>
      </c>
      <c r="B113" s="52">
        <f>B110+1</f>
        <v>45573</v>
      </c>
      <c r="C113" s="34" t="s">
        <v>46</v>
      </c>
      <c r="D113" s="36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</row>
    <row r="114" spans="1:44" x14ac:dyDescent="0.25">
      <c r="A114" s="33">
        <f>A113</f>
        <v>45573</v>
      </c>
      <c r="B114" s="52"/>
      <c r="C114" s="34" t="s">
        <v>47</v>
      </c>
      <c r="D114" s="36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</row>
    <row r="115" spans="1:44" x14ac:dyDescent="0.25">
      <c r="A115" s="33">
        <f>A113</f>
        <v>45573</v>
      </c>
      <c r="B115" s="52"/>
      <c r="C115" s="34" t="s">
        <v>48</v>
      </c>
      <c r="D115" s="36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</row>
    <row r="116" spans="1:44" x14ac:dyDescent="0.25">
      <c r="A116" s="33">
        <f>B116</f>
        <v>45574</v>
      </c>
      <c r="B116" s="52">
        <f>B113+1</f>
        <v>45574</v>
      </c>
      <c r="C116" s="34" t="s">
        <v>46</v>
      </c>
      <c r="D116" s="36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</row>
    <row r="117" spans="1:44" x14ac:dyDescent="0.25">
      <c r="A117" s="33">
        <f>A116</f>
        <v>45574</v>
      </c>
      <c r="B117" s="52"/>
      <c r="C117" s="34" t="s">
        <v>47</v>
      </c>
      <c r="D117" s="36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</row>
    <row r="118" spans="1:44" x14ac:dyDescent="0.25">
      <c r="A118" s="33">
        <f>A116</f>
        <v>45574</v>
      </c>
      <c r="B118" s="52"/>
      <c r="C118" s="34" t="s">
        <v>48</v>
      </c>
      <c r="D118" s="36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</row>
    <row r="119" spans="1:44" x14ac:dyDescent="0.25">
      <c r="A119" s="33">
        <f>B119</f>
        <v>45575</v>
      </c>
      <c r="B119" s="52">
        <f>B116+1</f>
        <v>45575</v>
      </c>
      <c r="C119" s="34" t="s">
        <v>46</v>
      </c>
      <c r="D119" s="36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</row>
    <row r="120" spans="1:44" x14ac:dyDescent="0.25">
      <c r="A120" s="33">
        <f>A119</f>
        <v>45575</v>
      </c>
      <c r="B120" s="52"/>
      <c r="C120" s="34" t="s">
        <v>47</v>
      </c>
      <c r="D120" s="36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</row>
    <row r="121" spans="1:44" x14ac:dyDescent="0.25">
      <c r="A121" s="33">
        <f>A119</f>
        <v>45575</v>
      </c>
      <c r="B121" s="52"/>
      <c r="C121" s="34" t="s">
        <v>48</v>
      </c>
      <c r="D121" s="36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</row>
    <row r="122" spans="1:44" x14ac:dyDescent="0.25">
      <c r="A122" s="33">
        <f>B122</f>
        <v>45576</v>
      </c>
      <c r="B122" s="52">
        <f>B119+1</f>
        <v>45576</v>
      </c>
      <c r="C122" s="34" t="s">
        <v>46</v>
      </c>
      <c r="D122" s="36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</row>
    <row r="123" spans="1:44" x14ac:dyDescent="0.25">
      <c r="A123" s="33">
        <f>A122</f>
        <v>45576</v>
      </c>
      <c r="B123" s="52"/>
      <c r="C123" s="34" t="s">
        <v>47</v>
      </c>
      <c r="D123" s="36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</row>
    <row r="124" spans="1:44" x14ac:dyDescent="0.25">
      <c r="A124" s="33">
        <f>A122</f>
        <v>45576</v>
      </c>
      <c r="B124" s="52"/>
      <c r="C124" s="34" t="s">
        <v>48</v>
      </c>
      <c r="D124" s="36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</row>
    <row r="125" spans="1:44" x14ac:dyDescent="0.25">
      <c r="A125" s="33">
        <f>B125</f>
        <v>45577</v>
      </c>
      <c r="B125" s="52">
        <f>B122+1</f>
        <v>45577</v>
      </c>
      <c r="C125" s="34" t="s">
        <v>46</v>
      </c>
      <c r="D125" s="36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</row>
    <row r="126" spans="1:44" x14ac:dyDescent="0.25">
      <c r="A126" s="33">
        <f>A125</f>
        <v>45577</v>
      </c>
      <c r="B126" s="52"/>
      <c r="C126" s="34" t="s">
        <v>47</v>
      </c>
      <c r="D126" s="36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</row>
    <row r="127" spans="1:44" x14ac:dyDescent="0.25">
      <c r="A127" s="33">
        <f>A125</f>
        <v>45577</v>
      </c>
      <c r="B127" s="52"/>
      <c r="C127" s="34" t="s">
        <v>48</v>
      </c>
      <c r="D127" s="36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</row>
    <row r="128" spans="1:44" x14ac:dyDescent="0.25">
      <c r="A128" s="33">
        <f>B128</f>
        <v>45578</v>
      </c>
      <c r="B128" s="52">
        <f>B125+1</f>
        <v>45578</v>
      </c>
      <c r="C128" s="34" t="s">
        <v>46</v>
      </c>
      <c r="D128" s="36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</row>
    <row r="129" spans="1:44" x14ac:dyDescent="0.25">
      <c r="A129" s="33">
        <f>A128</f>
        <v>45578</v>
      </c>
      <c r="B129" s="52"/>
      <c r="C129" s="34" t="s">
        <v>47</v>
      </c>
      <c r="D129" s="36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</row>
    <row r="130" spans="1:44" x14ac:dyDescent="0.25">
      <c r="A130" s="33">
        <f>A128</f>
        <v>45578</v>
      </c>
      <c r="B130" s="52"/>
      <c r="C130" s="34" t="s">
        <v>48</v>
      </c>
      <c r="D130" s="36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</row>
    <row r="131" spans="1:44" x14ac:dyDescent="0.25">
      <c r="A131" s="33">
        <f>B131</f>
        <v>45579</v>
      </c>
      <c r="B131" s="52">
        <f>B128+1</f>
        <v>45579</v>
      </c>
      <c r="C131" s="34" t="s">
        <v>46</v>
      </c>
      <c r="D131" s="36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</row>
    <row r="132" spans="1:44" x14ac:dyDescent="0.25">
      <c r="A132" s="33">
        <f>A131</f>
        <v>45579</v>
      </c>
      <c r="B132" s="52"/>
      <c r="C132" s="34" t="s">
        <v>47</v>
      </c>
      <c r="D132" s="36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</row>
    <row r="133" spans="1:44" x14ac:dyDescent="0.25">
      <c r="A133" s="33">
        <f>A131</f>
        <v>45579</v>
      </c>
      <c r="B133" s="52"/>
      <c r="C133" s="34" t="s">
        <v>48</v>
      </c>
      <c r="D133" s="36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</row>
    <row r="134" spans="1:44" x14ac:dyDescent="0.25">
      <c r="A134" s="33">
        <f>B134</f>
        <v>45580</v>
      </c>
      <c r="B134" s="52">
        <f t="shared" ref="B134" si="0">B131+1</f>
        <v>45580</v>
      </c>
      <c r="C134" s="34" t="s">
        <v>46</v>
      </c>
      <c r="D134" s="36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</row>
    <row r="135" spans="1:44" x14ac:dyDescent="0.25">
      <c r="A135" s="33">
        <f>A134</f>
        <v>45580</v>
      </c>
      <c r="B135" s="52"/>
      <c r="C135" s="34" t="s">
        <v>47</v>
      </c>
      <c r="D135" s="36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</row>
    <row r="136" spans="1:44" x14ac:dyDescent="0.25">
      <c r="A136" s="33">
        <f>A134</f>
        <v>45580</v>
      </c>
      <c r="B136" s="52"/>
      <c r="C136" s="34" t="s">
        <v>48</v>
      </c>
      <c r="D136" s="36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</row>
    <row r="137" spans="1:44" x14ac:dyDescent="0.25">
      <c r="A137" s="33">
        <f>B137</f>
        <v>45581</v>
      </c>
      <c r="B137" s="52">
        <f>B134+1</f>
        <v>45581</v>
      </c>
      <c r="C137" s="34" t="s">
        <v>46</v>
      </c>
      <c r="D137" s="36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</row>
    <row r="138" spans="1:44" x14ac:dyDescent="0.25">
      <c r="A138" s="33">
        <f>A137</f>
        <v>45581</v>
      </c>
      <c r="B138" s="52"/>
      <c r="C138" s="34" t="s">
        <v>47</v>
      </c>
      <c r="D138" s="36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</row>
    <row r="139" spans="1:44" x14ac:dyDescent="0.25">
      <c r="A139" s="33">
        <f>A137</f>
        <v>45581</v>
      </c>
      <c r="B139" s="52"/>
      <c r="C139" s="34" t="s">
        <v>48</v>
      </c>
      <c r="D139" s="36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</row>
    <row r="140" spans="1:44" x14ac:dyDescent="0.25">
      <c r="A140" s="33">
        <f>B140</f>
        <v>45582</v>
      </c>
      <c r="B140" s="52">
        <f>B137+1</f>
        <v>45582</v>
      </c>
      <c r="C140" s="34" t="s">
        <v>46</v>
      </c>
      <c r="D140" s="36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</row>
    <row r="141" spans="1:44" x14ac:dyDescent="0.25">
      <c r="A141" s="33">
        <f>A140</f>
        <v>45582</v>
      </c>
      <c r="B141" s="52"/>
      <c r="C141" s="34" t="s">
        <v>47</v>
      </c>
      <c r="D141" s="36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</row>
    <row r="142" spans="1:44" x14ac:dyDescent="0.25">
      <c r="A142" s="33">
        <f>A140</f>
        <v>45582</v>
      </c>
      <c r="B142" s="52"/>
      <c r="C142" s="34" t="s">
        <v>48</v>
      </c>
      <c r="D142" s="36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</row>
    <row r="143" spans="1:44" x14ac:dyDescent="0.25">
      <c r="A143" s="33">
        <f>B143</f>
        <v>45583</v>
      </c>
      <c r="B143" s="52">
        <f>B140+1</f>
        <v>45583</v>
      </c>
      <c r="C143" s="34" t="s">
        <v>46</v>
      </c>
      <c r="D143" s="36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</row>
    <row r="144" spans="1:44" x14ac:dyDescent="0.25">
      <c r="A144" s="33">
        <f>A143</f>
        <v>45583</v>
      </c>
      <c r="B144" s="52"/>
      <c r="C144" s="34" t="s">
        <v>47</v>
      </c>
      <c r="D144" s="36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</row>
    <row r="145" spans="1:44" x14ac:dyDescent="0.25">
      <c r="A145" s="33">
        <f>A143</f>
        <v>45583</v>
      </c>
      <c r="B145" s="52"/>
      <c r="C145" s="34" t="s">
        <v>48</v>
      </c>
      <c r="D145" s="36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</row>
    <row r="146" spans="1:44" x14ac:dyDescent="0.25">
      <c r="A146" s="33">
        <f>B146</f>
        <v>45584</v>
      </c>
      <c r="B146" s="52">
        <f>B143+1</f>
        <v>45584</v>
      </c>
      <c r="C146" s="34" t="s">
        <v>46</v>
      </c>
      <c r="D146" s="36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</row>
    <row r="147" spans="1:44" x14ac:dyDescent="0.25">
      <c r="A147" s="33">
        <f>A146</f>
        <v>45584</v>
      </c>
      <c r="B147" s="52"/>
      <c r="C147" s="34" t="s">
        <v>47</v>
      </c>
      <c r="D147" s="36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</row>
    <row r="148" spans="1:44" x14ac:dyDescent="0.25">
      <c r="A148" s="33">
        <f>A146</f>
        <v>45584</v>
      </c>
      <c r="B148" s="52"/>
      <c r="C148" s="34" t="s">
        <v>48</v>
      </c>
      <c r="D148" s="36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</row>
    <row r="149" spans="1:44" x14ac:dyDescent="0.25">
      <c r="A149" s="33">
        <f>B149</f>
        <v>45585</v>
      </c>
      <c r="B149" s="52">
        <f>B146+1</f>
        <v>45585</v>
      </c>
      <c r="C149" s="34" t="s">
        <v>46</v>
      </c>
      <c r="D149" s="36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</row>
    <row r="150" spans="1:44" x14ac:dyDescent="0.25">
      <c r="A150" s="33">
        <f>A149</f>
        <v>45585</v>
      </c>
      <c r="B150" s="52"/>
      <c r="C150" s="34" t="s">
        <v>47</v>
      </c>
      <c r="D150" s="36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</row>
    <row r="151" spans="1:44" x14ac:dyDescent="0.25">
      <c r="A151" s="33">
        <f>A149</f>
        <v>45585</v>
      </c>
      <c r="B151" s="52"/>
      <c r="C151" s="34" t="s">
        <v>48</v>
      </c>
      <c r="D151" s="36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</row>
    <row r="152" spans="1:44" x14ac:dyDescent="0.25">
      <c r="A152" s="33">
        <f>B152</f>
        <v>45586</v>
      </c>
      <c r="B152" s="52">
        <f>B149+1</f>
        <v>45586</v>
      </c>
      <c r="C152" s="34" t="s">
        <v>46</v>
      </c>
      <c r="D152" s="36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</row>
    <row r="153" spans="1:44" x14ac:dyDescent="0.25">
      <c r="A153" s="33">
        <f>A152</f>
        <v>45586</v>
      </c>
      <c r="B153" s="52"/>
      <c r="C153" s="34" t="s">
        <v>47</v>
      </c>
      <c r="D153" s="36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</row>
    <row r="154" spans="1:44" x14ac:dyDescent="0.25">
      <c r="A154" s="33">
        <f>A152</f>
        <v>45586</v>
      </c>
      <c r="B154" s="52"/>
      <c r="C154" s="34" t="s">
        <v>48</v>
      </c>
      <c r="D154" s="36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</row>
    <row r="155" spans="1:44" x14ac:dyDescent="0.25">
      <c r="A155" s="33">
        <f>B155</f>
        <v>45587</v>
      </c>
      <c r="B155" s="52">
        <f>B152+1</f>
        <v>45587</v>
      </c>
      <c r="C155" s="34" t="s">
        <v>46</v>
      </c>
      <c r="D155" s="36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</row>
    <row r="156" spans="1:44" x14ac:dyDescent="0.25">
      <c r="A156" s="33">
        <f>A155</f>
        <v>45587</v>
      </c>
      <c r="B156" s="52"/>
      <c r="C156" s="34" t="s">
        <v>47</v>
      </c>
      <c r="D156" s="36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</row>
    <row r="157" spans="1:44" x14ac:dyDescent="0.25">
      <c r="A157" s="33">
        <f>A155</f>
        <v>45587</v>
      </c>
      <c r="B157" s="52"/>
      <c r="C157" s="34" t="s">
        <v>48</v>
      </c>
      <c r="D157" s="36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</row>
    <row r="158" spans="1:44" x14ac:dyDescent="0.25">
      <c r="A158" s="33">
        <f>B158</f>
        <v>45588</v>
      </c>
      <c r="B158" s="52">
        <f>B155+1</f>
        <v>45588</v>
      </c>
      <c r="C158" s="34" t="s">
        <v>46</v>
      </c>
      <c r="D158" s="36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</row>
    <row r="159" spans="1:44" x14ac:dyDescent="0.25">
      <c r="A159" s="33">
        <f>A158</f>
        <v>45588</v>
      </c>
      <c r="B159" s="52"/>
      <c r="C159" s="34" t="s">
        <v>47</v>
      </c>
      <c r="D159" s="36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</row>
    <row r="160" spans="1:44" x14ac:dyDescent="0.25">
      <c r="A160" s="33">
        <f>A158</f>
        <v>45588</v>
      </c>
      <c r="B160" s="52"/>
      <c r="C160" s="34" t="s">
        <v>48</v>
      </c>
      <c r="D160" s="36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</row>
    <row r="161" spans="1:44" x14ac:dyDescent="0.25">
      <c r="A161" s="33">
        <f>B161</f>
        <v>45589</v>
      </c>
      <c r="B161" s="52">
        <f>B158+1</f>
        <v>45589</v>
      </c>
      <c r="C161" s="34" t="s">
        <v>46</v>
      </c>
      <c r="D161" s="36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</row>
    <row r="162" spans="1:44" x14ac:dyDescent="0.25">
      <c r="A162" s="33">
        <f>A161</f>
        <v>45589</v>
      </c>
      <c r="B162" s="52"/>
      <c r="C162" s="34" t="s">
        <v>47</v>
      </c>
      <c r="D162" s="36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</row>
    <row r="163" spans="1:44" x14ac:dyDescent="0.25">
      <c r="A163" s="33">
        <f>A161</f>
        <v>45589</v>
      </c>
      <c r="B163" s="52"/>
      <c r="C163" s="34" t="s">
        <v>48</v>
      </c>
      <c r="D163" s="36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</row>
    <row r="164" spans="1:44" x14ac:dyDescent="0.25">
      <c r="A164" s="33">
        <f>B164</f>
        <v>45590</v>
      </c>
      <c r="B164" s="52">
        <f>B161+1</f>
        <v>45590</v>
      </c>
      <c r="C164" s="34" t="s">
        <v>46</v>
      </c>
      <c r="D164" s="36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</row>
    <row r="165" spans="1:44" x14ac:dyDescent="0.25">
      <c r="A165" s="33">
        <f>A164</f>
        <v>45590</v>
      </c>
      <c r="B165" s="52"/>
      <c r="C165" s="34" t="s">
        <v>47</v>
      </c>
      <c r="D165" s="36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</row>
    <row r="166" spans="1:44" x14ac:dyDescent="0.25">
      <c r="A166" s="33">
        <f>A164</f>
        <v>45590</v>
      </c>
      <c r="B166" s="52"/>
      <c r="C166" s="34" t="s">
        <v>48</v>
      </c>
      <c r="D166" s="36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</row>
    <row r="167" spans="1:44" x14ac:dyDescent="0.25">
      <c r="A167" s="33">
        <f>B167</f>
        <v>45591</v>
      </c>
      <c r="B167" s="52">
        <f>B164+1</f>
        <v>45591</v>
      </c>
      <c r="C167" s="34" t="s">
        <v>46</v>
      </c>
      <c r="D167" s="36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</row>
    <row r="168" spans="1:44" x14ac:dyDescent="0.25">
      <c r="A168" s="33">
        <f>A167</f>
        <v>45591</v>
      </c>
      <c r="B168" s="52"/>
      <c r="C168" s="34" t="s">
        <v>47</v>
      </c>
      <c r="D168" s="36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</row>
    <row r="169" spans="1:44" x14ac:dyDescent="0.25">
      <c r="A169" s="33">
        <f>A167</f>
        <v>45591</v>
      </c>
      <c r="B169" s="52"/>
      <c r="C169" s="34" t="s">
        <v>48</v>
      </c>
      <c r="D169" s="36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</row>
    <row r="170" spans="1:44" x14ac:dyDescent="0.25">
      <c r="A170" s="33">
        <f>B170</f>
        <v>45592</v>
      </c>
      <c r="B170" s="52">
        <f>B167+1</f>
        <v>45592</v>
      </c>
      <c r="C170" s="34" t="s">
        <v>46</v>
      </c>
      <c r="D170" s="36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</row>
    <row r="171" spans="1:44" x14ac:dyDescent="0.25">
      <c r="A171" s="33">
        <f>A170</f>
        <v>45592</v>
      </c>
      <c r="B171" s="52"/>
      <c r="C171" s="34" t="s">
        <v>47</v>
      </c>
      <c r="D171" s="36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</row>
    <row r="172" spans="1:44" x14ac:dyDescent="0.25">
      <c r="A172" s="33">
        <f>A170</f>
        <v>45592</v>
      </c>
      <c r="B172" s="52"/>
      <c r="C172" s="34" t="s">
        <v>48</v>
      </c>
      <c r="D172" s="36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</row>
    <row r="173" spans="1:44" x14ac:dyDescent="0.25">
      <c r="A173" s="33">
        <f>B173</f>
        <v>45593</v>
      </c>
      <c r="B173" s="52">
        <f>B170+1</f>
        <v>45593</v>
      </c>
      <c r="C173" s="34" t="s">
        <v>46</v>
      </c>
      <c r="D173" s="36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</row>
    <row r="174" spans="1:44" x14ac:dyDescent="0.25">
      <c r="A174" s="33">
        <f>A173</f>
        <v>45593</v>
      </c>
      <c r="B174" s="52"/>
      <c r="C174" s="34" t="s">
        <v>47</v>
      </c>
      <c r="D174" s="36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</row>
    <row r="175" spans="1:44" x14ac:dyDescent="0.25">
      <c r="A175" s="33">
        <f>A173</f>
        <v>45593</v>
      </c>
      <c r="B175" s="52"/>
      <c r="C175" s="34" t="s">
        <v>48</v>
      </c>
      <c r="D175" s="36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</row>
    <row r="176" spans="1:44" x14ac:dyDescent="0.25">
      <c r="A176" s="33">
        <f>B176</f>
        <v>45594</v>
      </c>
      <c r="B176" s="52">
        <f>B173+1</f>
        <v>45594</v>
      </c>
      <c r="C176" s="34" t="s">
        <v>46</v>
      </c>
      <c r="D176" s="36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</row>
    <row r="177" spans="1:44" x14ac:dyDescent="0.25">
      <c r="A177" s="33">
        <f>A176</f>
        <v>45594</v>
      </c>
      <c r="B177" s="52"/>
      <c r="C177" s="34" t="s">
        <v>47</v>
      </c>
      <c r="D177" s="36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</row>
    <row r="178" spans="1:44" x14ac:dyDescent="0.25">
      <c r="A178" s="33">
        <f>A176</f>
        <v>45594</v>
      </c>
      <c r="B178" s="52"/>
      <c r="C178" s="34" t="s">
        <v>48</v>
      </c>
      <c r="D178" s="36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</row>
    <row r="179" spans="1:44" x14ac:dyDescent="0.25">
      <c r="A179" s="33">
        <f>B179</f>
        <v>45595</v>
      </c>
      <c r="B179" s="52">
        <f>B176+1</f>
        <v>45595</v>
      </c>
      <c r="C179" s="34" t="s">
        <v>46</v>
      </c>
      <c r="D179" s="36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</row>
    <row r="180" spans="1:44" x14ac:dyDescent="0.25">
      <c r="A180" s="33">
        <f>A179</f>
        <v>45595</v>
      </c>
      <c r="B180" s="52"/>
      <c r="C180" s="34" t="s">
        <v>47</v>
      </c>
      <c r="D180" s="36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</row>
    <row r="181" spans="1:44" x14ac:dyDescent="0.25">
      <c r="A181" s="33">
        <f>A179</f>
        <v>45595</v>
      </c>
      <c r="B181" s="52"/>
      <c r="C181" s="34" t="s">
        <v>48</v>
      </c>
      <c r="D181" s="36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</row>
    <row r="182" spans="1:44" x14ac:dyDescent="0.25">
      <c r="A182" s="33">
        <f>B182</f>
        <v>45596</v>
      </c>
      <c r="B182" s="52">
        <f>B179+1</f>
        <v>45596</v>
      </c>
      <c r="C182" s="34" t="s">
        <v>46</v>
      </c>
      <c r="D182" s="36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</row>
    <row r="183" spans="1:44" x14ac:dyDescent="0.25">
      <c r="A183" s="33">
        <f>A182</f>
        <v>45596</v>
      </c>
      <c r="B183" s="52"/>
      <c r="C183" s="34" t="s">
        <v>47</v>
      </c>
      <c r="D183" s="36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</row>
    <row r="184" spans="1:44" x14ac:dyDescent="0.25">
      <c r="A184" s="33">
        <f>A182</f>
        <v>45596</v>
      </c>
      <c r="B184" s="52"/>
      <c r="C184" s="34" t="s">
        <v>48</v>
      </c>
      <c r="D184" s="36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</row>
    <row r="185" spans="1:44" x14ac:dyDescent="0.25">
      <c r="A185" s="33">
        <f>B185</f>
        <v>45597</v>
      </c>
      <c r="B185" s="52">
        <f>B182+1</f>
        <v>45597</v>
      </c>
      <c r="C185" s="34" t="s">
        <v>46</v>
      </c>
      <c r="D185" s="36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</row>
    <row r="186" spans="1:44" x14ac:dyDescent="0.25">
      <c r="A186" s="33">
        <f>A185</f>
        <v>45597</v>
      </c>
      <c r="B186" s="52"/>
      <c r="C186" s="34" t="s">
        <v>47</v>
      </c>
      <c r="D186" s="36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</row>
    <row r="187" spans="1:44" x14ac:dyDescent="0.25">
      <c r="A187" s="33">
        <f>A185</f>
        <v>45597</v>
      </c>
      <c r="B187" s="52"/>
      <c r="C187" s="34" t="s">
        <v>48</v>
      </c>
      <c r="D187" s="36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</row>
    <row r="188" spans="1:44" x14ac:dyDescent="0.25">
      <c r="A188" s="33">
        <f>B188</f>
        <v>45598</v>
      </c>
      <c r="B188" s="52">
        <f>B185+1</f>
        <v>45598</v>
      </c>
      <c r="C188" s="34" t="s">
        <v>46</v>
      </c>
      <c r="D188" s="36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</row>
    <row r="189" spans="1:44" x14ac:dyDescent="0.25">
      <c r="A189" s="33">
        <f>A188</f>
        <v>45598</v>
      </c>
      <c r="B189" s="52"/>
      <c r="C189" s="34" t="s">
        <v>47</v>
      </c>
      <c r="D189" s="36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</row>
    <row r="190" spans="1:44" x14ac:dyDescent="0.25">
      <c r="A190" s="33">
        <f>A188</f>
        <v>45598</v>
      </c>
      <c r="B190" s="52"/>
      <c r="C190" s="34" t="s">
        <v>48</v>
      </c>
      <c r="D190" s="36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</row>
    <row r="191" spans="1:44" x14ac:dyDescent="0.25">
      <c r="A191" s="33">
        <f>B191</f>
        <v>45599</v>
      </c>
      <c r="B191" s="52">
        <f>B188+1</f>
        <v>45599</v>
      </c>
      <c r="C191" s="34" t="s">
        <v>46</v>
      </c>
      <c r="D191" s="36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</row>
    <row r="192" spans="1:44" x14ac:dyDescent="0.25">
      <c r="A192" s="33">
        <f>A191</f>
        <v>45599</v>
      </c>
      <c r="B192" s="52"/>
      <c r="C192" s="34" t="s">
        <v>47</v>
      </c>
      <c r="D192" s="36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</row>
    <row r="193" spans="1:44" x14ac:dyDescent="0.25">
      <c r="A193" s="33">
        <f>A191</f>
        <v>45599</v>
      </c>
      <c r="B193" s="52"/>
      <c r="C193" s="34" t="s">
        <v>48</v>
      </c>
      <c r="D193" s="36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</row>
    <row r="194" spans="1:44" x14ac:dyDescent="0.25">
      <c r="A194" s="33">
        <f>B194</f>
        <v>45600</v>
      </c>
      <c r="B194" s="52">
        <f>B191+1</f>
        <v>45600</v>
      </c>
      <c r="C194" s="34" t="s">
        <v>46</v>
      </c>
      <c r="D194" s="36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</row>
    <row r="195" spans="1:44" x14ac:dyDescent="0.25">
      <c r="A195" s="33">
        <f>A194</f>
        <v>45600</v>
      </c>
      <c r="B195" s="52"/>
      <c r="C195" s="34" t="s">
        <v>47</v>
      </c>
      <c r="D195" s="36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</row>
    <row r="196" spans="1:44" x14ac:dyDescent="0.25">
      <c r="A196" s="33">
        <f>A194</f>
        <v>45600</v>
      </c>
      <c r="B196" s="52"/>
      <c r="C196" s="34" t="s">
        <v>48</v>
      </c>
      <c r="D196" s="36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</row>
    <row r="197" spans="1:44" x14ac:dyDescent="0.25">
      <c r="A197" s="33">
        <f>B197</f>
        <v>45601</v>
      </c>
      <c r="B197" s="52">
        <f>B194+1</f>
        <v>45601</v>
      </c>
      <c r="C197" s="34" t="s">
        <v>46</v>
      </c>
      <c r="D197" s="36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</row>
    <row r="198" spans="1:44" x14ac:dyDescent="0.25">
      <c r="A198" s="33">
        <f>A197</f>
        <v>45601</v>
      </c>
      <c r="B198" s="52"/>
      <c r="C198" s="34" t="s">
        <v>47</v>
      </c>
      <c r="D198" s="36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</row>
    <row r="199" spans="1:44" x14ac:dyDescent="0.25">
      <c r="A199" s="33">
        <f>A197</f>
        <v>45601</v>
      </c>
      <c r="B199" s="52"/>
      <c r="C199" s="34" t="s">
        <v>48</v>
      </c>
      <c r="D199" s="36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</row>
    <row r="200" spans="1:44" x14ac:dyDescent="0.25">
      <c r="A200" s="33">
        <f>B200</f>
        <v>45602</v>
      </c>
      <c r="B200" s="52">
        <f>B197+1</f>
        <v>45602</v>
      </c>
      <c r="C200" s="34" t="s">
        <v>46</v>
      </c>
      <c r="D200" s="36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</row>
    <row r="201" spans="1:44" x14ac:dyDescent="0.25">
      <c r="A201" s="33">
        <f>A200</f>
        <v>45602</v>
      </c>
      <c r="B201" s="52"/>
      <c r="C201" s="34" t="s">
        <v>47</v>
      </c>
      <c r="D201" s="36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</row>
    <row r="202" spans="1:44" x14ac:dyDescent="0.25">
      <c r="A202" s="33">
        <f>A200</f>
        <v>45602</v>
      </c>
      <c r="B202" s="52"/>
      <c r="C202" s="34" t="s">
        <v>48</v>
      </c>
      <c r="D202" s="36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</row>
    <row r="203" spans="1:44" x14ac:dyDescent="0.25">
      <c r="A203" s="33">
        <f>B203</f>
        <v>45603</v>
      </c>
      <c r="B203" s="52">
        <f>B200+1</f>
        <v>45603</v>
      </c>
      <c r="C203" s="34" t="s">
        <v>46</v>
      </c>
      <c r="D203" s="36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</row>
    <row r="204" spans="1:44" x14ac:dyDescent="0.25">
      <c r="A204" s="33">
        <f>A203</f>
        <v>45603</v>
      </c>
      <c r="B204" s="52"/>
      <c r="C204" s="34" t="s">
        <v>47</v>
      </c>
      <c r="D204" s="36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</row>
    <row r="205" spans="1:44" x14ac:dyDescent="0.25">
      <c r="A205" s="33">
        <f>A203</f>
        <v>45603</v>
      </c>
      <c r="B205" s="52"/>
      <c r="C205" s="34" t="s">
        <v>48</v>
      </c>
      <c r="D205" s="36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</row>
    <row r="206" spans="1:44" x14ac:dyDescent="0.25">
      <c r="A206" s="33">
        <f>B206</f>
        <v>45604</v>
      </c>
      <c r="B206" s="52">
        <f>B203+1</f>
        <v>45604</v>
      </c>
      <c r="C206" s="34" t="s">
        <v>46</v>
      </c>
      <c r="D206" s="36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</row>
    <row r="207" spans="1:44" x14ac:dyDescent="0.25">
      <c r="A207" s="33">
        <f>A206</f>
        <v>45604</v>
      </c>
      <c r="B207" s="52"/>
      <c r="C207" s="34" t="s">
        <v>47</v>
      </c>
      <c r="D207" s="36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</row>
    <row r="208" spans="1:44" x14ac:dyDescent="0.25">
      <c r="A208" s="33">
        <f>A206</f>
        <v>45604</v>
      </c>
      <c r="B208" s="52"/>
      <c r="C208" s="34" t="s">
        <v>48</v>
      </c>
      <c r="D208" s="36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</row>
    <row r="209" spans="1:44" x14ac:dyDescent="0.25">
      <c r="A209" s="33">
        <f>B209</f>
        <v>45605</v>
      </c>
      <c r="B209" s="52">
        <f>B206+1</f>
        <v>45605</v>
      </c>
      <c r="C209" s="34" t="s">
        <v>46</v>
      </c>
      <c r="D209" s="36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</row>
    <row r="210" spans="1:44" x14ac:dyDescent="0.25">
      <c r="A210" s="33">
        <f>A209</f>
        <v>45605</v>
      </c>
      <c r="B210" s="52"/>
      <c r="C210" s="34" t="s">
        <v>47</v>
      </c>
      <c r="D210" s="36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</row>
    <row r="211" spans="1:44" x14ac:dyDescent="0.25">
      <c r="A211" s="33">
        <f>A209</f>
        <v>45605</v>
      </c>
      <c r="B211" s="52"/>
      <c r="C211" s="34" t="s">
        <v>48</v>
      </c>
      <c r="D211" s="36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</row>
    <row r="212" spans="1:44" x14ac:dyDescent="0.25">
      <c r="A212" s="33">
        <f>B212</f>
        <v>45606</v>
      </c>
      <c r="B212" s="52">
        <f>B209+1</f>
        <v>45606</v>
      </c>
      <c r="C212" s="34" t="s">
        <v>46</v>
      </c>
      <c r="D212" s="36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</row>
    <row r="213" spans="1:44" x14ac:dyDescent="0.25">
      <c r="A213" s="33">
        <f>A212</f>
        <v>45606</v>
      </c>
      <c r="B213" s="52"/>
      <c r="C213" s="34" t="s">
        <v>47</v>
      </c>
      <c r="D213" s="36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</row>
    <row r="214" spans="1:44" x14ac:dyDescent="0.25">
      <c r="A214" s="33">
        <f>A212</f>
        <v>45606</v>
      </c>
      <c r="B214" s="52"/>
      <c r="C214" s="34" t="s">
        <v>48</v>
      </c>
      <c r="D214" s="36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</row>
    <row r="215" spans="1:44" x14ac:dyDescent="0.25">
      <c r="A215" s="33">
        <f>B215</f>
        <v>45607</v>
      </c>
      <c r="B215" s="52">
        <f>B212+1</f>
        <v>45607</v>
      </c>
      <c r="C215" s="34" t="s">
        <v>46</v>
      </c>
      <c r="D215" s="36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</row>
    <row r="216" spans="1:44" x14ac:dyDescent="0.25">
      <c r="A216" s="33">
        <f>A215</f>
        <v>45607</v>
      </c>
      <c r="B216" s="52"/>
      <c r="C216" s="34" t="s">
        <v>47</v>
      </c>
      <c r="D216" s="36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</row>
    <row r="217" spans="1:44" x14ac:dyDescent="0.25">
      <c r="A217" s="33">
        <f>A215</f>
        <v>45607</v>
      </c>
      <c r="B217" s="52"/>
      <c r="C217" s="34" t="s">
        <v>48</v>
      </c>
      <c r="D217" s="36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</row>
    <row r="218" spans="1:44" x14ac:dyDescent="0.25">
      <c r="A218" s="33">
        <f>B218</f>
        <v>45608</v>
      </c>
      <c r="B218" s="52">
        <f>B215+1</f>
        <v>45608</v>
      </c>
      <c r="C218" s="34" t="s">
        <v>46</v>
      </c>
      <c r="D218" s="36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</row>
    <row r="219" spans="1:44" x14ac:dyDescent="0.25">
      <c r="A219" s="33">
        <f>A218</f>
        <v>45608</v>
      </c>
      <c r="B219" s="52"/>
      <c r="C219" s="34" t="s">
        <v>47</v>
      </c>
      <c r="D219" s="36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</row>
    <row r="220" spans="1:44" x14ac:dyDescent="0.25">
      <c r="A220" s="33">
        <f>A218</f>
        <v>45608</v>
      </c>
      <c r="B220" s="52"/>
      <c r="C220" s="34" t="s">
        <v>48</v>
      </c>
      <c r="D220" s="36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</row>
    <row r="221" spans="1:44" x14ac:dyDescent="0.25">
      <c r="A221" s="33">
        <f>B221</f>
        <v>45609</v>
      </c>
      <c r="B221" s="52">
        <f>B218+1</f>
        <v>45609</v>
      </c>
      <c r="C221" s="34" t="s">
        <v>46</v>
      </c>
      <c r="D221" s="36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</row>
    <row r="222" spans="1:44" x14ac:dyDescent="0.25">
      <c r="A222" s="33">
        <f>A221</f>
        <v>45609</v>
      </c>
      <c r="B222" s="52"/>
      <c r="C222" s="34" t="s">
        <v>47</v>
      </c>
      <c r="D222" s="36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</row>
    <row r="223" spans="1:44" x14ac:dyDescent="0.25">
      <c r="A223" s="33">
        <f>A221</f>
        <v>45609</v>
      </c>
      <c r="B223" s="52"/>
      <c r="C223" s="34" t="s">
        <v>48</v>
      </c>
      <c r="D223" s="36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30"/>
      <c r="AI223" s="30"/>
      <c r="AJ223" s="30"/>
      <c r="AK223" s="30"/>
      <c r="AL223" s="30"/>
      <c r="AM223" s="30"/>
      <c r="AN223" s="30"/>
      <c r="AO223" s="30"/>
      <c r="AP223" s="30"/>
      <c r="AQ223" s="30"/>
      <c r="AR223" s="30"/>
    </row>
    <row r="224" spans="1:44" x14ac:dyDescent="0.25">
      <c r="A224" s="33">
        <f>B224</f>
        <v>45610</v>
      </c>
      <c r="B224" s="52">
        <f>B221+1</f>
        <v>45610</v>
      </c>
      <c r="C224" s="34" t="s">
        <v>46</v>
      </c>
      <c r="D224" s="36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</row>
    <row r="225" spans="1:44" x14ac:dyDescent="0.25">
      <c r="A225" s="33">
        <f>A224</f>
        <v>45610</v>
      </c>
      <c r="B225" s="52"/>
      <c r="C225" s="34" t="s">
        <v>47</v>
      </c>
      <c r="D225" s="36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</row>
    <row r="226" spans="1:44" x14ac:dyDescent="0.25">
      <c r="A226" s="33">
        <f>A224</f>
        <v>45610</v>
      </c>
      <c r="B226" s="52"/>
      <c r="C226" s="34" t="s">
        <v>48</v>
      </c>
      <c r="D226" s="36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</row>
    <row r="227" spans="1:44" x14ac:dyDescent="0.25">
      <c r="A227" s="33">
        <f>B227</f>
        <v>45611</v>
      </c>
      <c r="B227" s="52">
        <f>B224+1</f>
        <v>45611</v>
      </c>
      <c r="C227" s="34" t="s">
        <v>46</v>
      </c>
      <c r="D227" s="36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</row>
    <row r="228" spans="1:44" x14ac:dyDescent="0.25">
      <c r="A228" s="33">
        <f>A227</f>
        <v>45611</v>
      </c>
      <c r="B228" s="52"/>
      <c r="C228" s="34" t="s">
        <v>47</v>
      </c>
      <c r="D228" s="36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</row>
    <row r="229" spans="1:44" x14ac:dyDescent="0.25">
      <c r="A229" s="33">
        <f>A227</f>
        <v>45611</v>
      </c>
      <c r="B229" s="52"/>
      <c r="C229" s="34" t="s">
        <v>48</v>
      </c>
      <c r="D229" s="36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30"/>
      <c r="AI229" s="30"/>
      <c r="AJ229" s="30"/>
      <c r="AK229" s="30"/>
      <c r="AL229" s="30"/>
      <c r="AM229" s="30"/>
      <c r="AN229" s="30"/>
      <c r="AO229" s="30"/>
      <c r="AP229" s="30"/>
      <c r="AQ229" s="30"/>
      <c r="AR229" s="30"/>
    </row>
    <row r="230" spans="1:44" x14ac:dyDescent="0.25">
      <c r="A230" s="33">
        <f>B230</f>
        <v>45612</v>
      </c>
      <c r="B230" s="52">
        <f>B227+1</f>
        <v>45612</v>
      </c>
      <c r="C230" s="34" t="s">
        <v>46</v>
      </c>
      <c r="D230" s="36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30"/>
      <c r="AI230" s="30"/>
      <c r="AJ230" s="30"/>
      <c r="AK230" s="30"/>
      <c r="AL230" s="30"/>
      <c r="AM230" s="30"/>
      <c r="AN230" s="30"/>
      <c r="AO230" s="30"/>
      <c r="AP230" s="30"/>
      <c r="AQ230" s="30"/>
      <c r="AR230" s="30"/>
    </row>
    <row r="231" spans="1:44" x14ac:dyDescent="0.25">
      <c r="A231" s="33">
        <f>A230</f>
        <v>45612</v>
      </c>
      <c r="B231" s="52"/>
      <c r="C231" s="34" t="s">
        <v>47</v>
      </c>
      <c r="D231" s="36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30"/>
      <c r="AI231" s="30"/>
      <c r="AJ231" s="30"/>
      <c r="AK231" s="30"/>
      <c r="AL231" s="30"/>
      <c r="AM231" s="30"/>
      <c r="AN231" s="30"/>
      <c r="AO231" s="30"/>
      <c r="AP231" s="30"/>
      <c r="AQ231" s="30"/>
      <c r="AR231" s="30"/>
    </row>
    <row r="232" spans="1:44" x14ac:dyDescent="0.25">
      <c r="A232" s="33">
        <f>A230</f>
        <v>45612</v>
      </c>
      <c r="B232" s="52"/>
      <c r="C232" s="34" t="s">
        <v>48</v>
      </c>
      <c r="D232" s="36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30"/>
      <c r="AI232" s="30"/>
      <c r="AJ232" s="30"/>
      <c r="AK232" s="30"/>
      <c r="AL232" s="30"/>
      <c r="AM232" s="30"/>
      <c r="AN232" s="30"/>
      <c r="AO232" s="30"/>
      <c r="AP232" s="30"/>
      <c r="AQ232" s="30"/>
      <c r="AR232" s="30"/>
    </row>
    <row r="233" spans="1:44" x14ac:dyDescent="0.25">
      <c r="A233" s="33">
        <f>B233</f>
        <v>45613</v>
      </c>
      <c r="B233" s="52">
        <f>B230+1</f>
        <v>45613</v>
      </c>
      <c r="C233" s="34" t="s">
        <v>46</v>
      </c>
      <c r="D233" s="36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30"/>
      <c r="AI233" s="30"/>
      <c r="AJ233" s="30"/>
      <c r="AK233" s="30"/>
      <c r="AL233" s="30"/>
      <c r="AM233" s="30"/>
      <c r="AN233" s="30"/>
      <c r="AO233" s="30"/>
      <c r="AP233" s="30"/>
      <c r="AQ233" s="30"/>
      <c r="AR233" s="30"/>
    </row>
    <row r="234" spans="1:44" x14ac:dyDescent="0.25">
      <c r="A234" s="33">
        <f>A233</f>
        <v>45613</v>
      </c>
      <c r="B234" s="52"/>
      <c r="C234" s="34" t="s">
        <v>47</v>
      </c>
      <c r="D234" s="36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30"/>
      <c r="AI234" s="30"/>
      <c r="AJ234" s="30"/>
      <c r="AK234" s="30"/>
      <c r="AL234" s="30"/>
      <c r="AM234" s="30"/>
      <c r="AN234" s="30"/>
      <c r="AO234" s="30"/>
      <c r="AP234" s="30"/>
      <c r="AQ234" s="30"/>
      <c r="AR234" s="30"/>
    </row>
    <row r="235" spans="1:44" x14ac:dyDescent="0.25">
      <c r="A235" s="33">
        <f>A233</f>
        <v>45613</v>
      </c>
      <c r="B235" s="52"/>
      <c r="C235" s="34" t="s">
        <v>48</v>
      </c>
      <c r="D235" s="36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30"/>
      <c r="AI235" s="30"/>
      <c r="AJ235" s="30"/>
      <c r="AK235" s="30"/>
      <c r="AL235" s="30"/>
      <c r="AM235" s="30"/>
      <c r="AN235" s="30"/>
      <c r="AO235" s="30"/>
      <c r="AP235" s="30"/>
      <c r="AQ235" s="30"/>
      <c r="AR235" s="30"/>
    </row>
    <row r="236" spans="1:44" x14ac:dyDescent="0.25">
      <c r="A236" s="33">
        <f>B236</f>
        <v>45614</v>
      </c>
      <c r="B236" s="52">
        <f>B233+1</f>
        <v>45614</v>
      </c>
      <c r="C236" s="34" t="s">
        <v>46</v>
      </c>
      <c r="D236" s="36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30"/>
      <c r="AI236" s="30"/>
      <c r="AJ236" s="30"/>
      <c r="AK236" s="30"/>
      <c r="AL236" s="30"/>
      <c r="AM236" s="30"/>
      <c r="AN236" s="30"/>
      <c r="AO236" s="30"/>
      <c r="AP236" s="30"/>
      <c r="AQ236" s="30"/>
      <c r="AR236" s="30"/>
    </row>
    <row r="237" spans="1:44" x14ac:dyDescent="0.25">
      <c r="A237" s="33">
        <f>A236</f>
        <v>45614</v>
      </c>
      <c r="B237" s="52"/>
      <c r="C237" s="34" t="s">
        <v>47</v>
      </c>
      <c r="D237" s="36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30"/>
      <c r="AI237" s="30"/>
      <c r="AJ237" s="30"/>
      <c r="AK237" s="30"/>
      <c r="AL237" s="30"/>
      <c r="AM237" s="30"/>
      <c r="AN237" s="30"/>
      <c r="AO237" s="30"/>
      <c r="AP237" s="30"/>
      <c r="AQ237" s="30"/>
      <c r="AR237" s="30"/>
    </row>
    <row r="238" spans="1:44" x14ac:dyDescent="0.25">
      <c r="A238" s="33">
        <f>A236</f>
        <v>45614</v>
      </c>
      <c r="B238" s="52"/>
      <c r="C238" s="34" t="s">
        <v>48</v>
      </c>
      <c r="D238" s="36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30"/>
      <c r="AI238" s="30"/>
      <c r="AJ238" s="30"/>
      <c r="AK238" s="30"/>
      <c r="AL238" s="30"/>
      <c r="AM238" s="30"/>
      <c r="AN238" s="30"/>
      <c r="AO238" s="30"/>
      <c r="AP238" s="30"/>
      <c r="AQ238" s="30"/>
      <c r="AR238" s="30"/>
    </row>
    <row r="239" spans="1:44" x14ac:dyDescent="0.25">
      <c r="A239" s="33">
        <f>B239</f>
        <v>45615</v>
      </c>
      <c r="B239" s="52">
        <f>B236+1</f>
        <v>45615</v>
      </c>
      <c r="C239" s="34" t="s">
        <v>46</v>
      </c>
      <c r="D239" s="36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30"/>
      <c r="AI239" s="30"/>
      <c r="AJ239" s="30"/>
      <c r="AK239" s="30"/>
      <c r="AL239" s="30"/>
      <c r="AM239" s="30"/>
      <c r="AN239" s="30"/>
      <c r="AO239" s="30"/>
      <c r="AP239" s="30"/>
      <c r="AQ239" s="30"/>
      <c r="AR239" s="30"/>
    </row>
    <row r="240" spans="1:44" x14ac:dyDescent="0.25">
      <c r="A240" s="33">
        <f>A239</f>
        <v>45615</v>
      </c>
      <c r="B240" s="52"/>
      <c r="C240" s="34" t="s">
        <v>47</v>
      </c>
      <c r="D240" s="36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30"/>
      <c r="AI240" s="30"/>
      <c r="AJ240" s="30"/>
      <c r="AK240" s="30"/>
      <c r="AL240" s="30"/>
      <c r="AM240" s="30"/>
      <c r="AN240" s="30"/>
      <c r="AO240" s="30"/>
      <c r="AP240" s="30"/>
      <c r="AQ240" s="30"/>
      <c r="AR240" s="30"/>
    </row>
    <row r="241" spans="1:44" x14ac:dyDescent="0.25">
      <c r="A241" s="33">
        <f>A239</f>
        <v>45615</v>
      </c>
      <c r="B241" s="52"/>
      <c r="C241" s="34" t="s">
        <v>48</v>
      </c>
      <c r="D241" s="36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30"/>
      <c r="AI241" s="30"/>
      <c r="AJ241" s="30"/>
      <c r="AK241" s="30"/>
      <c r="AL241" s="30"/>
      <c r="AM241" s="30"/>
      <c r="AN241" s="30"/>
      <c r="AO241" s="30"/>
      <c r="AP241" s="30"/>
      <c r="AQ241" s="30"/>
      <c r="AR241" s="30"/>
    </row>
    <row r="242" spans="1:44" x14ac:dyDescent="0.25">
      <c r="A242" s="33">
        <f>B242</f>
        <v>45616</v>
      </c>
      <c r="B242" s="52">
        <f>B239+1</f>
        <v>45616</v>
      </c>
      <c r="C242" s="34" t="s">
        <v>46</v>
      </c>
      <c r="D242" s="36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30"/>
      <c r="AI242" s="30"/>
      <c r="AJ242" s="30"/>
      <c r="AK242" s="30"/>
      <c r="AL242" s="30"/>
      <c r="AM242" s="30"/>
      <c r="AN242" s="30"/>
      <c r="AO242" s="30"/>
      <c r="AP242" s="30"/>
      <c r="AQ242" s="30"/>
      <c r="AR242" s="30"/>
    </row>
    <row r="243" spans="1:44" x14ac:dyDescent="0.25">
      <c r="A243" s="33">
        <f>A242</f>
        <v>45616</v>
      </c>
      <c r="B243" s="52"/>
      <c r="C243" s="34" t="s">
        <v>47</v>
      </c>
      <c r="D243" s="36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30"/>
      <c r="AI243" s="30"/>
      <c r="AJ243" s="30"/>
      <c r="AK243" s="30"/>
      <c r="AL243" s="30"/>
      <c r="AM243" s="30"/>
      <c r="AN243" s="30"/>
      <c r="AO243" s="30"/>
      <c r="AP243" s="30"/>
      <c r="AQ243" s="30"/>
      <c r="AR243" s="30"/>
    </row>
    <row r="244" spans="1:44" x14ac:dyDescent="0.25">
      <c r="A244" s="33">
        <f>A242</f>
        <v>45616</v>
      </c>
      <c r="B244" s="52"/>
      <c r="C244" s="34" t="s">
        <v>48</v>
      </c>
      <c r="D244" s="36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30"/>
      <c r="AI244" s="30"/>
      <c r="AJ244" s="30"/>
      <c r="AK244" s="30"/>
      <c r="AL244" s="30"/>
      <c r="AM244" s="30"/>
      <c r="AN244" s="30"/>
      <c r="AO244" s="30"/>
      <c r="AP244" s="30"/>
      <c r="AQ244" s="30"/>
      <c r="AR244" s="30"/>
    </row>
    <row r="245" spans="1:44" x14ac:dyDescent="0.25">
      <c r="A245" s="33">
        <f>B245</f>
        <v>45617</v>
      </c>
      <c r="B245" s="52">
        <f>B242+1</f>
        <v>45617</v>
      </c>
      <c r="C245" s="34" t="s">
        <v>46</v>
      </c>
      <c r="D245" s="36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30"/>
      <c r="AI245" s="30"/>
      <c r="AJ245" s="30"/>
      <c r="AK245" s="30"/>
      <c r="AL245" s="30"/>
      <c r="AM245" s="30"/>
      <c r="AN245" s="30"/>
      <c r="AO245" s="30"/>
      <c r="AP245" s="30"/>
      <c r="AQ245" s="30"/>
      <c r="AR245" s="30"/>
    </row>
    <row r="246" spans="1:44" x14ac:dyDescent="0.25">
      <c r="A246" s="33">
        <f>A245</f>
        <v>45617</v>
      </c>
      <c r="B246" s="52"/>
      <c r="C246" s="34" t="s">
        <v>47</v>
      </c>
      <c r="D246" s="36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30"/>
      <c r="AI246" s="30"/>
      <c r="AJ246" s="30"/>
      <c r="AK246" s="30"/>
      <c r="AL246" s="30"/>
      <c r="AM246" s="30"/>
      <c r="AN246" s="30"/>
      <c r="AO246" s="30"/>
      <c r="AP246" s="30"/>
      <c r="AQ246" s="30"/>
      <c r="AR246" s="30"/>
    </row>
    <row r="247" spans="1:44" x14ac:dyDescent="0.25">
      <c r="A247" s="33">
        <f>A245</f>
        <v>45617</v>
      </c>
      <c r="B247" s="52"/>
      <c r="C247" s="34" t="s">
        <v>48</v>
      </c>
      <c r="D247" s="36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30"/>
      <c r="AI247" s="30"/>
      <c r="AJ247" s="30"/>
      <c r="AK247" s="30"/>
      <c r="AL247" s="30"/>
      <c r="AM247" s="30"/>
      <c r="AN247" s="30"/>
      <c r="AO247" s="30"/>
      <c r="AP247" s="30"/>
      <c r="AQ247" s="30"/>
      <c r="AR247" s="30"/>
    </row>
    <row r="248" spans="1:44" x14ac:dyDescent="0.25">
      <c r="A248" s="33">
        <f>B248</f>
        <v>45618</v>
      </c>
      <c r="B248" s="52">
        <f>B245+1</f>
        <v>45618</v>
      </c>
      <c r="C248" s="34" t="s">
        <v>46</v>
      </c>
      <c r="D248" s="36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30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</row>
    <row r="249" spans="1:44" x14ac:dyDescent="0.25">
      <c r="A249" s="33">
        <f>A248</f>
        <v>45618</v>
      </c>
      <c r="B249" s="52"/>
      <c r="C249" s="34" t="s">
        <v>47</v>
      </c>
      <c r="D249" s="36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30"/>
      <c r="AI249" s="30"/>
      <c r="AJ249" s="30"/>
      <c r="AK249" s="30"/>
      <c r="AL249" s="30"/>
      <c r="AM249" s="30"/>
      <c r="AN249" s="30"/>
      <c r="AO249" s="30"/>
      <c r="AP249" s="30"/>
      <c r="AQ249" s="30"/>
      <c r="AR249" s="30"/>
    </row>
    <row r="250" spans="1:44" x14ac:dyDescent="0.25">
      <c r="A250" s="33">
        <f>A248</f>
        <v>45618</v>
      </c>
      <c r="B250" s="52"/>
      <c r="C250" s="34" t="s">
        <v>48</v>
      </c>
      <c r="D250" s="36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30"/>
      <c r="AI250" s="30"/>
      <c r="AJ250" s="30"/>
      <c r="AK250" s="30"/>
      <c r="AL250" s="30"/>
      <c r="AM250" s="30"/>
      <c r="AN250" s="30"/>
      <c r="AO250" s="30"/>
      <c r="AP250" s="30"/>
      <c r="AQ250" s="30"/>
      <c r="AR250" s="30"/>
    </row>
    <row r="251" spans="1:44" x14ac:dyDescent="0.25">
      <c r="A251" s="33">
        <f>B251</f>
        <v>45619</v>
      </c>
      <c r="B251" s="52">
        <f>B248+1</f>
        <v>45619</v>
      </c>
      <c r="C251" s="34" t="s">
        <v>46</v>
      </c>
      <c r="D251" s="36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30"/>
      <c r="AI251" s="30"/>
      <c r="AJ251" s="30"/>
      <c r="AK251" s="30"/>
      <c r="AL251" s="30"/>
      <c r="AM251" s="30"/>
      <c r="AN251" s="30"/>
      <c r="AO251" s="30"/>
      <c r="AP251" s="30"/>
      <c r="AQ251" s="30"/>
      <c r="AR251" s="30"/>
    </row>
    <row r="252" spans="1:44" x14ac:dyDescent="0.25">
      <c r="A252" s="33">
        <f>A251</f>
        <v>45619</v>
      </c>
      <c r="B252" s="52"/>
      <c r="C252" s="34" t="s">
        <v>47</v>
      </c>
      <c r="D252" s="36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30"/>
      <c r="AI252" s="30"/>
      <c r="AJ252" s="30"/>
      <c r="AK252" s="30"/>
      <c r="AL252" s="30"/>
      <c r="AM252" s="30"/>
      <c r="AN252" s="30"/>
      <c r="AO252" s="30"/>
      <c r="AP252" s="30"/>
      <c r="AQ252" s="30"/>
      <c r="AR252" s="30"/>
    </row>
    <row r="253" spans="1:44" x14ac:dyDescent="0.25">
      <c r="A253" s="33">
        <f>A251</f>
        <v>45619</v>
      </c>
      <c r="B253" s="52"/>
      <c r="C253" s="34" t="s">
        <v>48</v>
      </c>
      <c r="D253" s="36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30"/>
      <c r="AI253" s="30"/>
      <c r="AJ253" s="30"/>
      <c r="AK253" s="30"/>
      <c r="AL253" s="30"/>
      <c r="AM253" s="30"/>
      <c r="AN253" s="30"/>
      <c r="AO253" s="30"/>
      <c r="AP253" s="30"/>
      <c r="AQ253" s="30"/>
      <c r="AR253" s="30"/>
    </row>
    <row r="254" spans="1:44" x14ac:dyDescent="0.25">
      <c r="A254" s="33">
        <f>B254</f>
        <v>45620</v>
      </c>
      <c r="B254" s="52">
        <f>B251+1</f>
        <v>45620</v>
      </c>
      <c r="C254" s="34" t="s">
        <v>46</v>
      </c>
      <c r="D254" s="36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30"/>
      <c r="AI254" s="30"/>
      <c r="AJ254" s="30"/>
      <c r="AK254" s="30"/>
      <c r="AL254" s="30"/>
      <c r="AM254" s="30"/>
      <c r="AN254" s="30"/>
      <c r="AO254" s="30"/>
      <c r="AP254" s="30"/>
      <c r="AQ254" s="30"/>
      <c r="AR254" s="30"/>
    </row>
    <row r="255" spans="1:44" x14ac:dyDescent="0.25">
      <c r="A255" s="33">
        <f>A254</f>
        <v>45620</v>
      </c>
      <c r="B255" s="52"/>
      <c r="C255" s="34" t="s">
        <v>47</v>
      </c>
      <c r="D255" s="36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30"/>
      <c r="AI255" s="30"/>
      <c r="AJ255" s="30"/>
      <c r="AK255" s="30"/>
      <c r="AL255" s="30"/>
      <c r="AM255" s="30"/>
      <c r="AN255" s="30"/>
      <c r="AO255" s="30"/>
      <c r="AP255" s="30"/>
      <c r="AQ255" s="30"/>
      <c r="AR255" s="30"/>
    </row>
    <row r="256" spans="1:44" x14ac:dyDescent="0.25">
      <c r="A256" s="33">
        <f>A254</f>
        <v>45620</v>
      </c>
      <c r="B256" s="52"/>
      <c r="C256" s="34" t="s">
        <v>48</v>
      </c>
      <c r="D256" s="36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30"/>
      <c r="AI256" s="30"/>
      <c r="AJ256" s="30"/>
      <c r="AK256" s="30"/>
      <c r="AL256" s="30"/>
      <c r="AM256" s="30"/>
      <c r="AN256" s="30"/>
      <c r="AO256" s="30"/>
      <c r="AP256" s="30"/>
      <c r="AQ256" s="30"/>
      <c r="AR256" s="30"/>
    </row>
    <row r="257" spans="1:44" x14ac:dyDescent="0.25">
      <c r="A257" s="33">
        <f>B257</f>
        <v>45621</v>
      </c>
      <c r="B257" s="52">
        <f>B254+1</f>
        <v>45621</v>
      </c>
      <c r="C257" s="34" t="s">
        <v>46</v>
      </c>
      <c r="D257" s="36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30"/>
      <c r="AI257" s="30"/>
      <c r="AJ257" s="30"/>
      <c r="AK257" s="30"/>
      <c r="AL257" s="30"/>
      <c r="AM257" s="30"/>
      <c r="AN257" s="30"/>
      <c r="AO257" s="30"/>
      <c r="AP257" s="30"/>
      <c r="AQ257" s="30"/>
      <c r="AR257" s="30"/>
    </row>
    <row r="258" spans="1:44" x14ac:dyDescent="0.25">
      <c r="A258" s="33">
        <f>A257</f>
        <v>45621</v>
      </c>
      <c r="B258" s="52"/>
      <c r="C258" s="34" t="s">
        <v>47</v>
      </c>
      <c r="D258" s="36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30"/>
      <c r="AI258" s="30"/>
      <c r="AJ258" s="30"/>
      <c r="AK258" s="30"/>
      <c r="AL258" s="30"/>
      <c r="AM258" s="30"/>
      <c r="AN258" s="30"/>
      <c r="AO258" s="30"/>
      <c r="AP258" s="30"/>
      <c r="AQ258" s="30"/>
      <c r="AR258" s="30"/>
    </row>
    <row r="259" spans="1:44" x14ac:dyDescent="0.25">
      <c r="A259" s="33">
        <f>A257</f>
        <v>45621</v>
      </c>
      <c r="B259" s="52"/>
      <c r="C259" s="34" t="s">
        <v>48</v>
      </c>
      <c r="D259" s="36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30"/>
      <c r="AI259" s="30"/>
      <c r="AJ259" s="30"/>
      <c r="AK259" s="30"/>
      <c r="AL259" s="30"/>
      <c r="AM259" s="30"/>
      <c r="AN259" s="30"/>
      <c r="AO259" s="30"/>
      <c r="AP259" s="30"/>
      <c r="AQ259" s="30"/>
      <c r="AR259" s="30"/>
    </row>
    <row r="260" spans="1:44" x14ac:dyDescent="0.25">
      <c r="A260" s="33">
        <f>B260</f>
        <v>45622</v>
      </c>
      <c r="B260" s="52">
        <f>B257+1</f>
        <v>45622</v>
      </c>
      <c r="C260" s="34" t="s">
        <v>46</v>
      </c>
      <c r="D260" s="36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30"/>
      <c r="AI260" s="30"/>
      <c r="AJ260" s="30"/>
      <c r="AK260" s="30"/>
      <c r="AL260" s="30"/>
      <c r="AM260" s="30"/>
      <c r="AN260" s="30"/>
      <c r="AO260" s="30"/>
      <c r="AP260" s="30"/>
      <c r="AQ260" s="30"/>
      <c r="AR260" s="30"/>
    </row>
    <row r="261" spans="1:44" x14ac:dyDescent="0.25">
      <c r="A261" s="33">
        <f>A260</f>
        <v>45622</v>
      </c>
      <c r="B261" s="52"/>
      <c r="C261" s="34" t="s">
        <v>47</v>
      </c>
      <c r="D261" s="36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30"/>
      <c r="AI261" s="30"/>
      <c r="AJ261" s="30"/>
      <c r="AK261" s="30"/>
      <c r="AL261" s="30"/>
      <c r="AM261" s="30"/>
      <c r="AN261" s="30"/>
      <c r="AO261" s="30"/>
      <c r="AP261" s="30"/>
      <c r="AQ261" s="30"/>
      <c r="AR261" s="30"/>
    </row>
    <row r="262" spans="1:44" x14ac:dyDescent="0.25">
      <c r="A262" s="33">
        <f>A260</f>
        <v>45622</v>
      </c>
      <c r="B262" s="52"/>
      <c r="C262" s="34" t="s">
        <v>48</v>
      </c>
      <c r="D262" s="36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30"/>
      <c r="AI262" s="30"/>
      <c r="AJ262" s="30"/>
      <c r="AK262" s="30"/>
      <c r="AL262" s="30"/>
      <c r="AM262" s="30"/>
      <c r="AN262" s="30"/>
      <c r="AO262" s="30"/>
      <c r="AP262" s="30"/>
      <c r="AQ262" s="30"/>
      <c r="AR262" s="30"/>
    </row>
    <row r="263" spans="1:44" x14ac:dyDescent="0.25">
      <c r="A263" s="33">
        <f>B263</f>
        <v>45623</v>
      </c>
      <c r="B263" s="52">
        <f>B260+1</f>
        <v>45623</v>
      </c>
      <c r="C263" s="34" t="s">
        <v>46</v>
      </c>
      <c r="D263" s="36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30"/>
      <c r="AI263" s="30"/>
      <c r="AJ263" s="30"/>
      <c r="AK263" s="30"/>
      <c r="AL263" s="30"/>
      <c r="AM263" s="30"/>
      <c r="AN263" s="30"/>
      <c r="AO263" s="30"/>
      <c r="AP263" s="30"/>
      <c r="AQ263" s="30"/>
      <c r="AR263" s="30"/>
    </row>
    <row r="264" spans="1:44" x14ac:dyDescent="0.25">
      <c r="A264" s="33">
        <f>A263</f>
        <v>45623</v>
      </c>
      <c r="B264" s="52"/>
      <c r="C264" s="34" t="s">
        <v>47</v>
      </c>
      <c r="D264" s="36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30"/>
      <c r="AI264" s="30"/>
      <c r="AJ264" s="30"/>
      <c r="AK264" s="30"/>
      <c r="AL264" s="30"/>
      <c r="AM264" s="30"/>
      <c r="AN264" s="30"/>
      <c r="AO264" s="30"/>
      <c r="AP264" s="30"/>
      <c r="AQ264" s="30"/>
      <c r="AR264" s="30"/>
    </row>
    <row r="265" spans="1:44" x14ac:dyDescent="0.25">
      <c r="A265" s="33">
        <f>A263</f>
        <v>45623</v>
      </c>
      <c r="B265" s="52"/>
      <c r="C265" s="34" t="s">
        <v>48</v>
      </c>
      <c r="D265" s="36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30"/>
      <c r="AI265" s="30"/>
      <c r="AJ265" s="30"/>
      <c r="AK265" s="30"/>
      <c r="AL265" s="30"/>
      <c r="AM265" s="30"/>
      <c r="AN265" s="30"/>
      <c r="AO265" s="30"/>
      <c r="AP265" s="30"/>
      <c r="AQ265" s="30"/>
      <c r="AR265" s="30"/>
    </row>
    <row r="266" spans="1:44" x14ac:dyDescent="0.25">
      <c r="A266" s="33">
        <f>B266</f>
        <v>45624</v>
      </c>
      <c r="B266" s="52">
        <f>B263+1</f>
        <v>45624</v>
      </c>
      <c r="C266" s="34" t="s">
        <v>46</v>
      </c>
      <c r="D266" s="36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30"/>
      <c r="AI266" s="30"/>
      <c r="AJ266" s="30"/>
      <c r="AK266" s="30"/>
      <c r="AL266" s="30"/>
      <c r="AM266" s="30"/>
      <c r="AN266" s="30"/>
      <c r="AO266" s="30"/>
      <c r="AP266" s="30"/>
      <c r="AQ266" s="30"/>
      <c r="AR266" s="30"/>
    </row>
    <row r="267" spans="1:44" x14ac:dyDescent="0.25">
      <c r="A267" s="33">
        <f>A266</f>
        <v>45624</v>
      </c>
      <c r="B267" s="52"/>
      <c r="C267" s="34" t="s">
        <v>47</v>
      </c>
      <c r="D267" s="36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30"/>
      <c r="AI267" s="30"/>
      <c r="AJ267" s="30"/>
      <c r="AK267" s="30"/>
      <c r="AL267" s="30"/>
      <c r="AM267" s="30"/>
      <c r="AN267" s="30"/>
      <c r="AO267" s="30"/>
      <c r="AP267" s="30"/>
      <c r="AQ267" s="30"/>
      <c r="AR267" s="30"/>
    </row>
    <row r="268" spans="1:44" x14ac:dyDescent="0.25">
      <c r="A268" s="33">
        <f>A266</f>
        <v>45624</v>
      </c>
      <c r="B268" s="52"/>
      <c r="C268" s="34" t="s">
        <v>48</v>
      </c>
      <c r="D268" s="36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30"/>
      <c r="AI268" s="30"/>
      <c r="AJ268" s="30"/>
      <c r="AK268" s="30"/>
      <c r="AL268" s="30"/>
      <c r="AM268" s="30"/>
      <c r="AN268" s="30"/>
      <c r="AO268" s="30"/>
      <c r="AP268" s="30"/>
      <c r="AQ268" s="30"/>
      <c r="AR268" s="30"/>
    </row>
    <row r="269" spans="1:44" x14ac:dyDescent="0.25">
      <c r="A269" s="33">
        <f>B269</f>
        <v>45625</v>
      </c>
      <c r="B269" s="52">
        <f>B266+1</f>
        <v>45625</v>
      </c>
      <c r="C269" s="34" t="s">
        <v>46</v>
      </c>
      <c r="D269" s="36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30"/>
      <c r="AI269" s="30"/>
      <c r="AJ269" s="30"/>
      <c r="AK269" s="30"/>
      <c r="AL269" s="30"/>
      <c r="AM269" s="30"/>
      <c r="AN269" s="30"/>
      <c r="AO269" s="30"/>
      <c r="AP269" s="30"/>
      <c r="AQ269" s="30"/>
      <c r="AR269" s="30"/>
    </row>
    <row r="270" spans="1:44" x14ac:dyDescent="0.25">
      <c r="A270" s="33">
        <f>A269</f>
        <v>45625</v>
      </c>
      <c r="B270" s="52"/>
      <c r="C270" s="34" t="s">
        <v>47</v>
      </c>
      <c r="D270" s="36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30"/>
      <c r="AI270" s="30"/>
      <c r="AJ270" s="30"/>
      <c r="AK270" s="30"/>
      <c r="AL270" s="30"/>
      <c r="AM270" s="30"/>
      <c r="AN270" s="30"/>
      <c r="AO270" s="30"/>
      <c r="AP270" s="30"/>
      <c r="AQ270" s="30"/>
      <c r="AR270" s="30"/>
    </row>
    <row r="271" spans="1:44" x14ac:dyDescent="0.25">
      <c r="A271" s="33">
        <f>A269</f>
        <v>45625</v>
      </c>
      <c r="B271" s="52"/>
      <c r="C271" s="34" t="s">
        <v>48</v>
      </c>
      <c r="D271" s="36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30"/>
      <c r="AI271" s="30"/>
      <c r="AJ271" s="30"/>
      <c r="AK271" s="30"/>
      <c r="AL271" s="30"/>
      <c r="AM271" s="30"/>
      <c r="AN271" s="30"/>
      <c r="AO271" s="30"/>
      <c r="AP271" s="30"/>
      <c r="AQ271" s="30"/>
      <c r="AR271" s="30"/>
    </row>
    <row r="272" spans="1:44" x14ac:dyDescent="0.25">
      <c r="A272" s="33">
        <f>B272</f>
        <v>45626</v>
      </c>
      <c r="B272" s="52">
        <f>B269+1</f>
        <v>45626</v>
      </c>
      <c r="C272" s="34" t="s">
        <v>46</v>
      </c>
      <c r="D272" s="36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30"/>
      <c r="AI272" s="30"/>
      <c r="AJ272" s="30"/>
      <c r="AK272" s="30"/>
      <c r="AL272" s="30"/>
      <c r="AM272" s="30"/>
      <c r="AN272" s="30"/>
      <c r="AO272" s="30"/>
      <c r="AP272" s="30"/>
      <c r="AQ272" s="30"/>
      <c r="AR272" s="30"/>
    </row>
    <row r="273" spans="1:44" x14ac:dyDescent="0.25">
      <c r="A273" s="33">
        <f>A272</f>
        <v>45626</v>
      </c>
      <c r="B273" s="52"/>
      <c r="C273" s="34" t="s">
        <v>47</v>
      </c>
      <c r="D273" s="36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30"/>
      <c r="AI273" s="30"/>
      <c r="AJ273" s="30"/>
      <c r="AK273" s="30"/>
      <c r="AL273" s="30"/>
      <c r="AM273" s="30"/>
      <c r="AN273" s="30"/>
      <c r="AO273" s="30"/>
      <c r="AP273" s="30"/>
      <c r="AQ273" s="30"/>
      <c r="AR273" s="30"/>
    </row>
    <row r="274" spans="1:44" x14ac:dyDescent="0.25">
      <c r="A274" s="33">
        <f>A272</f>
        <v>45626</v>
      </c>
      <c r="B274" s="52"/>
      <c r="C274" s="34" t="s">
        <v>48</v>
      </c>
      <c r="D274" s="36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30"/>
      <c r="AI274" s="30"/>
      <c r="AJ274" s="30"/>
      <c r="AK274" s="30"/>
      <c r="AL274" s="30"/>
      <c r="AM274" s="30"/>
      <c r="AN274" s="30"/>
      <c r="AO274" s="30"/>
      <c r="AP274" s="30"/>
      <c r="AQ274" s="30"/>
      <c r="AR274" s="30"/>
    </row>
    <row r="275" spans="1:44" x14ac:dyDescent="0.25">
      <c r="A275" s="33">
        <f>B275</f>
        <v>45627</v>
      </c>
      <c r="B275" s="52">
        <f>B272+1</f>
        <v>45627</v>
      </c>
      <c r="C275" s="34" t="s">
        <v>46</v>
      </c>
      <c r="D275" s="36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30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</row>
    <row r="276" spans="1:44" x14ac:dyDescent="0.25">
      <c r="A276" s="33">
        <f>A275</f>
        <v>45627</v>
      </c>
      <c r="B276" s="52"/>
      <c r="C276" s="34" t="s">
        <v>47</v>
      </c>
      <c r="D276" s="36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30"/>
      <c r="AI276" s="30"/>
      <c r="AJ276" s="30"/>
      <c r="AK276" s="30"/>
      <c r="AL276" s="30"/>
      <c r="AM276" s="30"/>
      <c r="AN276" s="30"/>
      <c r="AO276" s="30"/>
      <c r="AP276" s="30"/>
      <c r="AQ276" s="30"/>
      <c r="AR276" s="30"/>
    </row>
    <row r="277" spans="1:44" x14ac:dyDescent="0.25">
      <c r="A277" s="33">
        <f>A275</f>
        <v>45627</v>
      </c>
      <c r="B277" s="52"/>
      <c r="C277" s="34" t="s">
        <v>48</v>
      </c>
      <c r="D277" s="36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30"/>
      <c r="AI277" s="30"/>
      <c r="AJ277" s="30"/>
      <c r="AK277" s="30"/>
      <c r="AL277" s="30"/>
      <c r="AM277" s="30"/>
      <c r="AN277" s="30"/>
      <c r="AO277" s="30"/>
      <c r="AP277" s="30"/>
      <c r="AQ277" s="30"/>
      <c r="AR277" s="30"/>
    </row>
    <row r="278" spans="1:44" x14ac:dyDescent="0.25">
      <c r="A278" s="33">
        <f>B278</f>
        <v>45628</v>
      </c>
      <c r="B278" s="52">
        <f>B275+1</f>
        <v>45628</v>
      </c>
      <c r="C278" s="34" t="s">
        <v>46</v>
      </c>
      <c r="D278" s="36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30"/>
      <c r="AI278" s="30"/>
      <c r="AJ278" s="30"/>
      <c r="AK278" s="30"/>
      <c r="AL278" s="30"/>
      <c r="AM278" s="30"/>
      <c r="AN278" s="30"/>
      <c r="AO278" s="30"/>
      <c r="AP278" s="30"/>
      <c r="AQ278" s="30"/>
      <c r="AR278" s="30"/>
    </row>
    <row r="279" spans="1:44" x14ac:dyDescent="0.25">
      <c r="A279" s="33">
        <f>A278</f>
        <v>45628</v>
      </c>
      <c r="B279" s="52"/>
      <c r="C279" s="34" t="s">
        <v>47</v>
      </c>
      <c r="D279" s="36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30"/>
      <c r="AI279" s="30"/>
      <c r="AJ279" s="30"/>
      <c r="AK279" s="30"/>
      <c r="AL279" s="30"/>
      <c r="AM279" s="30"/>
      <c r="AN279" s="30"/>
      <c r="AO279" s="30"/>
      <c r="AP279" s="30"/>
      <c r="AQ279" s="30"/>
      <c r="AR279" s="30"/>
    </row>
    <row r="280" spans="1:44" x14ac:dyDescent="0.25">
      <c r="A280" s="33">
        <f>A278</f>
        <v>45628</v>
      </c>
      <c r="B280" s="52"/>
      <c r="C280" s="34" t="s">
        <v>48</v>
      </c>
      <c r="D280" s="36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30"/>
      <c r="AI280" s="30"/>
      <c r="AJ280" s="30"/>
      <c r="AK280" s="30"/>
      <c r="AL280" s="30"/>
      <c r="AM280" s="30"/>
      <c r="AN280" s="30"/>
      <c r="AO280" s="30"/>
      <c r="AP280" s="30"/>
      <c r="AQ280" s="30"/>
      <c r="AR280" s="30"/>
    </row>
    <row r="281" spans="1:44" x14ac:dyDescent="0.25">
      <c r="A281" s="33">
        <f>B281</f>
        <v>45629</v>
      </c>
      <c r="B281" s="52">
        <f>B278+1</f>
        <v>45629</v>
      </c>
      <c r="C281" s="34" t="s">
        <v>46</v>
      </c>
      <c r="D281" s="36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30"/>
      <c r="AI281" s="30"/>
      <c r="AJ281" s="30"/>
      <c r="AK281" s="30"/>
      <c r="AL281" s="30"/>
      <c r="AM281" s="30"/>
      <c r="AN281" s="30"/>
      <c r="AO281" s="30"/>
      <c r="AP281" s="30"/>
      <c r="AQ281" s="30"/>
      <c r="AR281" s="30"/>
    </row>
    <row r="282" spans="1:44" x14ac:dyDescent="0.25">
      <c r="A282" s="33">
        <f>A281</f>
        <v>45629</v>
      </c>
      <c r="B282" s="52"/>
      <c r="C282" s="34" t="s">
        <v>47</v>
      </c>
      <c r="D282" s="36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30"/>
      <c r="AI282" s="30"/>
      <c r="AJ282" s="30"/>
      <c r="AK282" s="30"/>
      <c r="AL282" s="30"/>
      <c r="AM282" s="30"/>
      <c r="AN282" s="30"/>
      <c r="AO282" s="30"/>
      <c r="AP282" s="30"/>
      <c r="AQ282" s="30"/>
      <c r="AR282" s="30"/>
    </row>
    <row r="283" spans="1:44" x14ac:dyDescent="0.25">
      <c r="A283" s="33">
        <f>A281</f>
        <v>45629</v>
      </c>
      <c r="B283" s="52"/>
      <c r="C283" s="34" t="s">
        <v>48</v>
      </c>
      <c r="D283" s="36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30"/>
      <c r="AI283" s="30"/>
      <c r="AJ283" s="30"/>
      <c r="AK283" s="30"/>
      <c r="AL283" s="30"/>
      <c r="AM283" s="30"/>
      <c r="AN283" s="30"/>
      <c r="AO283" s="30"/>
      <c r="AP283" s="30"/>
      <c r="AQ283" s="30"/>
      <c r="AR283" s="30"/>
    </row>
    <row r="284" spans="1:44" x14ac:dyDescent="0.25">
      <c r="A284" s="33">
        <f>B284</f>
        <v>45630</v>
      </c>
      <c r="B284" s="52">
        <f>B281+1</f>
        <v>45630</v>
      </c>
      <c r="C284" s="34" t="s">
        <v>46</v>
      </c>
      <c r="D284" s="36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30"/>
      <c r="AI284" s="30"/>
      <c r="AJ284" s="30"/>
      <c r="AK284" s="30"/>
      <c r="AL284" s="30"/>
      <c r="AM284" s="30"/>
      <c r="AN284" s="30"/>
      <c r="AO284" s="30"/>
      <c r="AP284" s="30"/>
      <c r="AQ284" s="30"/>
      <c r="AR284" s="30"/>
    </row>
    <row r="285" spans="1:44" x14ac:dyDescent="0.25">
      <c r="A285" s="33">
        <f>A284</f>
        <v>45630</v>
      </c>
      <c r="B285" s="52"/>
      <c r="C285" s="34" t="s">
        <v>47</v>
      </c>
      <c r="D285" s="36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30"/>
      <c r="AI285" s="30"/>
      <c r="AJ285" s="30"/>
      <c r="AK285" s="30"/>
      <c r="AL285" s="30"/>
      <c r="AM285" s="30"/>
      <c r="AN285" s="30"/>
      <c r="AO285" s="30"/>
      <c r="AP285" s="30"/>
      <c r="AQ285" s="30"/>
      <c r="AR285" s="30"/>
    </row>
    <row r="286" spans="1:44" x14ac:dyDescent="0.25">
      <c r="A286" s="33">
        <f>A284</f>
        <v>45630</v>
      </c>
      <c r="B286" s="52"/>
      <c r="C286" s="34" t="s">
        <v>48</v>
      </c>
      <c r="D286" s="36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30"/>
      <c r="AI286" s="30"/>
      <c r="AJ286" s="30"/>
      <c r="AK286" s="30"/>
      <c r="AL286" s="30"/>
      <c r="AM286" s="30"/>
      <c r="AN286" s="30"/>
      <c r="AO286" s="30"/>
      <c r="AP286" s="30"/>
      <c r="AQ286" s="30"/>
      <c r="AR286" s="30"/>
    </row>
    <row r="287" spans="1:44" x14ac:dyDescent="0.25">
      <c r="A287" s="33">
        <f>B287</f>
        <v>45631</v>
      </c>
      <c r="B287" s="52">
        <f>B284+1</f>
        <v>45631</v>
      </c>
      <c r="C287" s="34" t="s">
        <v>46</v>
      </c>
      <c r="D287" s="36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30"/>
      <c r="AI287" s="30"/>
      <c r="AJ287" s="30"/>
      <c r="AK287" s="30"/>
      <c r="AL287" s="30"/>
      <c r="AM287" s="30"/>
      <c r="AN287" s="30"/>
      <c r="AO287" s="30"/>
      <c r="AP287" s="30"/>
      <c r="AQ287" s="30"/>
      <c r="AR287" s="30"/>
    </row>
    <row r="288" spans="1:44" x14ac:dyDescent="0.25">
      <c r="A288" s="33">
        <f>A287</f>
        <v>45631</v>
      </c>
      <c r="B288" s="52"/>
      <c r="C288" s="34" t="s">
        <v>47</v>
      </c>
      <c r="D288" s="36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30"/>
      <c r="AI288" s="30"/>
      <c r="AJ288" s="30"/>
      <c r="AK288" s="30"/>
      <c r="AL288" s="30"/>
      <c r="AM288" s="30"/>
      <c r="AN288" s="30"/>
      <c r="AO288" s="30"/>
      <c r="AP288" s="30"/>
      <c r="AQ288" s="30"/>
      <c r="AR288" s="30"/>
    </row>
    <row r="289" spans="1:44" x14ac:dyDescent="0.25">
      <c r="A289" s="33">
        <f>A287</f>
        <v>45631</v>
      </c>
      <c r="B289" s="52"/>
      <c r="C289" s="34" t="s">
        <v>48</v>
      </c>
      <c r="D289" s="36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30"/>
      <c r="AI289" s="30"/>
      <c r="AJ289" s="30"/>
      <c r="AK289" s="30"/>
      <c r="AL289" s="30"/>
      <c r="AM289" s="30"/>
      <c r="AN289" s="30"/>
      <c r="AO289" s="30"/>
      <c r="AP289" s="30"/>
      <c r="AQ289" s="30"/>
      <c r="AR289" s="30"/>
    </row>
    <row r="290" spans="1:44" x14ac:dyDescent="0.25">
      <c r="A290" s="33">
        <f>B290</f>
        <v>45632</v>
      </c>
      <c r="B290" s="52">
        <f>B287+1</f>
        <v>45632</v>
      </c>
      <c r="C290" s="34" t="s">
        <v>46</v>
      </c>
      <c r="D290" s="36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30"/>
      <c r="AI290" s="30"/>
      <c r="AJ290" s="30"/>
      <c r="AK290" s="30"/>
      <c r="AL290" s="30"/>
      <c r="AM290" s="30"/>
      <c r="AN290" s="30"/>
      <c r="AO290" s="30"/>
      <c r="AP290" s="30"/>
      <c r="AQ290" s="30"/>
      <c r="AR290" s="30"/>
    </row>
    <row r="291" spans="1:44" x14ac:dyDescent="0.25">
      <c r="A291" s="33">
        <f>A290</f>
        <v>45632</v>
      </c>
      <c r="B291" s="52"/>
      <c r="C291" s="34" t="s">
        <v>47</v>
      </c>
      <c r="D291" s="36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30"/>
      <c r="AI291" s="30"/>
      <c r="AJ291" s="30"/>
      <c r="AK291" s="30"/>
      <c r="AL291" s="30"/>
      <c r="AM291" s="30"/>
      <c r="AN291" s="30"/>
      <c r="AO291" s="30"/>
      <c r="AP291" s="30"/>
      <c r="AQ291" s="30"/>
      <c r="AR291" s="30"/>
    </row>
    <row r="292" spans="1:44" x14ac:dyDescent="0.25">
      <c r="A292" s="33">
        <f>A290</f>
        <v>45632</v>
      </c>
      <c r="B292" s="52"/>
      <c r="C292" s="34" t="s">
        <v>48</v>
      </c>
      <c r="D292" s="36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30"/>
      <c r="AI292" s="30"/>
      <c r="AJ292" s="30"/>
      <c r="AK292" s="30"/>
      <c r="AL292" s="30"/>
      <c r="AM292" s="30"/>
      <c r="AN292" s="30"/>
      <c r="AO292" s="30"/>
      <c r="AP292" s="30"/>
      <c r="AQ292" s="30"/>
      <c r="AR292" s="30"/>
    </row>
    <row r="293" spans="1:44" x14ac:dyDescent="0.25">
      <c r="A293" s="33">
        <f>B293</f>
        <v>45633</v>
      </c>
      <c r="B293" s="52">
        <f>B290+1</f>
        <v>45633</v>
      </c>
      <c r="C293" s="34" t="s">
        <v>46</v>
      </c>
      <c r="D293" s="36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30"/>
      <c r="AI293" s="30"/>
      <c r="AJ293" s="30"/>
      <c r="AK293" s="30"/>
      <c r="AL293" s="30"/>
      <c r="AM293" s="30"/>
      <c r="AN293" s="30"/>
      <c r="AO293" s="30"/>
      <c r="AP293" s="30"/>
      <c r="AQ293" s="30"/>
      <c r="AR293" s="30"/>
    </row>
    <row r="294" spans="1:44" x14ac:dyDescent="0.25">
      <c r="A294" s="33">
        <f>A293</f>
        <v>45633</v>
      </c>
      <c r="B294" s="52"/>
      <c r="C294" s="34" t="s">
        <v>47</v>
      </c>
      <c r="D294" s="36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30"/>
      <c r="AI294" s="30"/>
      <c r="AJ294" s="30"/>
      <c r="AK294" s="30"/>
      <c r="AL294" s="30"/>
      <c r="AM294" s="30"/>
      <c r="AN294" s="30"/>
      <c r="AO294" s="30"/>
      <c r="AP294" s="30"/>
      <c r="AQ294" s="30"/>
      <c r="AR294" s="30"/>
    </row>
    <row r="295" spans="1:44" x14ac:dyDescent="0.25">
      <c r="A295" s="33">
        <f>A293</f>
        <v>45633</v>
      </c>
      <c r="B295" s="52"/>
      <c r="C295" s="34" t="s">
        <v>48</v>
      </c>
      <c r="D295" s="36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30"/>
      <c r="AI295" s="30"/>
      <c r="AJ295" s="30"/>
      <c r="AK295" s="30"/>
      <c r="AL295" s="30"/>
      <c r="AM295" s="30"/>
      <c r="AN295" s="30"/>
      <c r="AO295" s="30"/>
      <c r="AP295" s="30"/>
      <c r="AQ295" s="30"/>
      <c r="AR295" s="30"/>
    </row>
    <row r="296" spans="1:44" x14ac:dyDescent="0.25">
      <c r="A296" s="33">
        <f>B296</f>
        <v>45634</v>
      </c>
      <c r="B296" s="52">
        <f>B293+1</f>
        <v>45634</v>
      </c>
      <c r="C296" s="34" t="s">
        <v>46</v>
      </c>
      <c r="D296" s="36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30"/>
      <c r="AI296" s="30"/>
      <c r="AJ296" s="30"/>
      <c r="AK296" s="30"/>
      <c r="AL296" s="30"/>
      <c r="AM296" s="30"/>
      <c r="AN296" s="30"/>
      <c r="AO296" s="30"/>
      <c r="AP296" s="30"/>
      <c r="AQ296" s="30"/>
      <c r="AR296" s="30"/>
    </row>
    <row r="297" spans="1:44" x14ac:dyDescent="0.25">
      <c r="A297" s="33">
        <f>A296</f>
        <v>45634</v>
      </c>
      <c r="B297" s="52"/>
      <c r="C297" s="34" t="s">
        <v>47</v>
      </c>
      <c r="D297" s="36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30"/>
      <c r="AI297" s="30"/>
      <c r="AJ297" s="30"/>
      <c r="AK297" s="30"/>
      <c r="AL297" s="30"/>
      <c r="AM297" s="30"/>
      <c r="AN297" s="30"/>
      <c r="AO297" s="30"/>
      <c r="AP297" s="30"/>
      <c r="AQ297" s="30"/>
      <c r="AR297" s="30"/>
    </row>
    <row r="298" spans="1:44" x14ac:dyDescent="0.25">
      <c r="A298" s="33">
        <f>A296</f>
        <v>45634</v>
      </c>
      <c r="B298" s="52"/>
      <c r="C298" s="34" t="s">
        <v>48</v>
      </c>
      <c r="D298" s="36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30"/>
      <c r="AI298" s="30"/>
      <c r="AJ298" s="30"/>
      <c r="AK298" s="30"/>
      <c r="AL298" s="30"/>
      <c r="AM298" s="30"/>
      <c r="AN298" s="30"/>
      <c r="AO298" s="30"/>
      <c r="AP298" s="30"/>
      <c r="AQ298" s="30"/>
      <c r="AR298" s="30"/>
    </row>
    <row r="299" spans="1:44" x14ac:dyDescent="0.25">
      <c r="A299" s="33">
        <f>B299</f>
        <v>45635</v>
      </c>
      <c r="B299" s="52">
        <f>B296+1</f>
        <v>45635</v>
      </c>
      <c r="C299" s="34" t="s">
        <v>46</v>
      </c>
      <c r="D299" s="36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30"/>
      <c r="AI299" s="30"/>
      <c r="AJ299" s="30"/>
      <c r="AK299" s="30"/>
      <c r="AL299" s="30"/>
      <c r="AM299" s="30"/>
      <c r="AN299" s="30"/>
      <c r="AO299" s="30"/>
      <c r="AP299" s="30"/>
      <c r="AQ299" s="30"/>
      <c r="AR299" s="30"/>
    </row>
    <row r="300" spans="1:44" x14ac:dyDescent="0.25">
      <c r="A300" s="33">
        <f>A299</f>
        <v>45635</v>
      </c>
      <c r="B300" s="52"/>
      <c r="C300" s="34" t="s">
        <v>47</v>
      </c>
      <c r="D300" s="36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30"/>
      <c r="AI300" s="30"/>
      <c r="AJ300" s="30"/>
      <c r="AK300" s="30"/>
      <c r="AL300" s="30"/>
      <c r="AM300" s="30"/>
      <c r="AN300" s="30"/>
      <c r="AO300" s="30"/>
      <c r="AP300" s="30"/>
      <c r="AQ300" s="30"/>
      <c r="AR300" s="30"/>
    </row>
    <row r="301" spans="1:44" x14ac:dyDescent="0.25">
      <c r="A301" s="33">
        <f>A299</f>
        <v>45635</v>
      </c>
      <c r="B301" s="52"/>
      <c r="C301" s="34" t="s">
        <v>48</v>
      </c>
      <c r="D301" s="36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30"/>
      <c r="AI301" s="30"/>
      <c r="AJ301" s="30"/>
      <c r="AK301" s="30"/>
      <c r="AL301" s="30"/>
      <c r="AM301" s="30"/>
      <c r="AN301" s="30"/>
      <c r="AO301" s="30"/>
      <c r="AP301" s="30"/>
      <c r="AQ301" s="30"/>
      <c r="AR301" s="30"/>
    </row>
    <row r="302" spans="1:44" x14ac:dyDescent="0.25">
      <c r="A302" s="33">
        <f>B302</f>
        <v>45636</v>
      </c>
      <c r="B302" s="52">
        <f>B299+1</f>
        <v>45636</v>
      </c>
      <c r="C302" s="34" t="s">
        <v>46</v>
      </c>
      <c r="D302" s="36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30"/>
      <c r="AI302" s="30"/>
      <c r="AJ302" s="30"/>
      <c r="AK302" s="30"/>
      <c r="AL302" s="30"/>
      <c r="AM302" s="30"/>
      <c r="AN302" s="30"/>
      <c r="AO302" s="30"/>
      <c r="AP302" s="30"/>
      <c r="AQ302" s="30"/>
      <c r="AR302" s="30"/>
    </row>
    <row r="303" spans="1:44" x14ac:dyDescent="0.25">
      <c r="A303" s="33">
        <f>A302</f>
        <v>45636</v>
      </c>
      <c r="B303" s="52"/>
      <c r="C303" s="34" t="s">
        <v>47</v>
      </c>
      <c r="D303" s="36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30"/>
      <c r="AI303" s="30"/>
      <c r="AJ303" s="30"/>
      <c r="AK303" s="30"/>
      <c r="AL303" s="30"/>
      <c r="AM303" s="30"/>
      <c r="AN303" s="30"/>
      <c r="AO303" s="30"/>
      <c r="AP303" s="30"/>
      <c r="AQ303" s="30"/>
      <c r="AR303" s="30"/>
    </row>
    <row r="304" spans="1:44" x14ac:dyDescent="0.25">
      <c r="A304" s="33">
        <f>A302</f>
        <v>45636</v>
      </c>
      <c r="B304" s="52"/>
      <c r="C304" s="34" t="s">
        <v>48</v>
      </c>
      <c r="D304" s="36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30"/>
      <c r="AI304" s="30"/>
      <c r="AJ304" s="30"/>
      <c r="AK304" s="30"/>
      <c r="AL304" s="30"/>
      <c r="AM304" s="30"/>
      <c r="AN304" s="30"/>
      <c r="AO304" s="30"/>
      <c r="AP304" s="30"/>
      <c r="AQ304" s="30"/>
      <c r="AR304" s="30"/>
    </row>
    <row r="305" spans="1:44" x14ac:dyDescent="0.25">
      <c r="A305" s="33">
        <f>B305</f>
        <v>45637</v>
      </c>
      <c r="B305" s="52">
        <f>B302+1</f>
        <v>45637</v>
      </c>
      <c r="C305" s="34" t="s">
        <v>46</v>
      </c>
      <c r="D305" s="36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30"/>
      <c r="AI305" s="30"/>
      <c r="AJ305" s="30"/>
      <c r="AK305" s="30"/>
      <c r="AL305" s="30"/>
      <c r="AM305" s="30"/>
      <c r="AN305" s="30"/>
      <c r="AO305" s="30"/>
      <c r="AP305" s="30"/>
      <c r="AQ305" s="30"/>
      <c r="AR305" s="30"/>
    </row>
    <row r="306" spans="1:44" x14ac:dyDescent="0.25">
      <c r="A306" s="33">
        <f>A305</f>
        <v>45637</v>
      </c>
      <c r="B306" s="52"/>
      <c r="C306" s="34" t="s">
        <v>47</v>
      </c>
      <c r="D306" s="36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30"/>
      <c r="AI306" s="30"/>
      <c r="AJ306" s="30"/>
      <c r="AK306" s="30"/>
      <c r="AL306" s="30"/>
      <c r="AM306" s="30"/>
      <c r="AN306" s="30"/>
      <c r="AO306" s="30"/>
      <c r="AP306" s="30"/>
      <c r="AQ306" s="30"/>
      <c r="AR306" s="30"/>
    </row>
    <row r="307" spans="1:44" x14ac:dyDescent="0.25">
      <c r="A307" s="33">
        <f>A305</f>
        <v>45637</v>
      </c>
      <c r="B307" s="52"/>
      <c r="C307" s="34" t="s">
        <v>48</v>
      </c>
      <c r="D307" s="36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30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</row>
    <row r="308" spans="1:44" x14ac:dyDescent="0.25">
      <c r="A308" s="33">
        <f>B308</f>
        <v>45638</v>
      </c>
      <c r="B308" s="52">
        <f>B305+1</f>
        <v>45638</v>
      </c>
      <c r="C308" s="34" t="s">
        <v>46</v>
      </c>
      <c r="D308" s="36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30"/>
      <c r="AI308" s="30"/>
      <c r="AJ308" s="30"/>
      <c r="AK308" s="30"/>
      <c r="AL308" s="30"/>
      <c r="AM308" s="30"/>
      <c r="AN308" s="30"/>
      <c r="AO308" s="30"/>
      <c r="AP308" s="30"/>
      <c r="AQ308" s="30"/>
      <c r="AR308" s="30"/>
    </row>
    <row r="309" spans="1:44" x14ac:dyDescent="0.25">
      <c r="A309" s="33">
        <f>A308</f>
        <v>45638</v>
      </c>
      <c r="B309" s="52"/>
      <c r="C309" s="34" t="s">
        <v>47</v>
      </c>
      <c r="D309" s="36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30"/>
      <c r="AI309" s="30"/>
      <c r="AJ309" s="30"/>
      <c r="AK309" s="30"/>
      <c r="AL309" s="30"/>
      <c r="AM309" s="30"/>
      <c r="AN309" s="30"/>
      <c r="AO309" s="30"/>
      <c r="AP309" s="30"/>
      <c r="AQ309" s="30"/>
      <c r="AR309" s="30"/>
    </row>
    <row r="310" spans="1:44" x14ac:dyDescent="0.25">
      <c r="A310" s="33">
        <f>A308</f>
        <v>45638</v>
      </c>
      <c r="B310" s="52"/>
      <c r="C310" s="34" t="s">
        <v>48</v>
      </c>
      <c r="D310" s="36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30"/>
      <c r="AI310" s="30"/>
      <c r="AJ310" s="30"/>
      <c r="AK310" s="30"/>
      <c r="AL310" s="30"/>
      <c r="AM310" s="30"/>
      <c r="AN310" s="30"/>
      <c r="AO310" s="30"/>
      <c r="AP310" s="30"/>
      <c r="AQ310" s="30"/>
      <c r="AR310" s="30"/>
    </row>
    <row r="311" spans="1:44" x14ac:dyDescent="0.25">
      <c r="A311" s="33">
        <f>B311</f>
        <v>45639</v>
      </c>
      <c r="B311" s="52">
        <f>B308+1</f>
        <v>45639</v>
      </c>
      <c r="C311" s="34" t="s">
        <v>46</v>
      </c>
      <c r="D311" s="36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30"/>
      <c r="AI311" s="30"/>
      <c r="AJ311" s="30"/>
      <c r="AK311" s="30"/>
      <c r="AL311" s="30"/>
      <c r="AM311" s="30"/>
      <c r="AN311" s="30"/>
      <c r="AO311" s="30"/>
      <c r="AP311" s="30"/>
      <c r="AQ311" s="30"/>
      <c r="AR311" s="30"/>
    </row>
    <row r="312" spans="1:44" x14ac:dyDescent="0.25">
      <c r="A312" s="33">
        <f>A311</f>
        <v>45639</v>
      </c>
      <c r="B312" s="52"/>
      <c r="C312" s="34" t="s">
        <v>47</v>
      </c>
      <c r="D312" s="36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30"/>
      <c r="AI312" s="30"/>
      <c r="AJ312" s="30"/>
      <c r="AK312" s="30"/>
      <c r="AL312" s="30"/>
      <c r="AM312" s="30"/>
      <c r="AN312" s="30"/>
      <c r="AO312" s="30"/>
      <c r="AP312" s="30"/>
      <c r="AQ312" s="30"/>
      <c r="AR312" s="30"/>
    </row>
    <row r="313" spans="1:44" x14ac:dyDescent="0.25">
      <c r="A313" s="33">
        <f>A311</f>
        <v>45639</v>
      </c>
      <c r="B313" s="52"/>
      <c r="C313" s="34" t="s">
        <v>48</v>
      </c>
      <c r="D313" s="36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30"/>
      <c r="AI313" s="30"/>
      <c r="AJ313" s="30"/>
      <c r="AK313" s="30"/>
      <c r="AL313" s="30"/>
      <c r="AM313" s="30"/>
      <c r="AN313" s="30"/>
      <c r="AO313" s="30"/>
      <c r="AP313" s="30"/>
      <c r="AQ313" s="30"/>
      <c r="AR313" s="30"/>
    </row>
    <row r="314" spans="1:44" x14ac:dyDescent="0.25">
      <c r="A314" s="33">
        <f>B314</f>
        <v>45640</v>
      </c>
      <c r="B314" s="52">
        <f>B311+1</f>
        <v>45640</v>
      </c>
      <c r="C314" s="34" t="s">
        <v>46</v>
      </c>
      <c r="D314" s="36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</row>
    <row r="315" spans="1:44" x14ac:dyDescent="0.25">
      <c r="A315" s="33">
        <f>A314</f>
        <v>45640</v>
      </c>
      <c r="B315" s="52"/>
      <c r="C315" s="34" t="s">
        <v>47</v>
      </c>
      <c r="D315" s="36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30"/>
      <c r="AI315" s="30"/>
      <c r="AJ315" s="30"/>
      <c r="AK315" s="30"/>
      <c r="AL315" s="30"/>
      <c r="AM315" s="30"/>
      <c r="AN315" s="30"/>
      <c r="AO315" s="30"/>
      <c r="AP315" s="30"/>
      <c r="AQ315" s="30"/>
      <c r="AR315" s="30"/>
    </row>
    <row r="316" spans="1:44" x14ac:dyDescent="0.25">
      <c r="A316" s="33">
        <f>A314</f>
        <v>45640</v>
      </c>
      <c r="B316" s="52"/>
      <c r="C316" s="34" t="s">
        <v>48</v>
      </c>
      <c r="D316" s="36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</row>
    <row r="317" spans="1:44" x14ac:dyDescent="0.25">
      <c r="A317" s="33">
        <f>B317</f>
        <v>45641</v>
      </c>
      <c r="B317" s="52">
        <f>B314+1</f>
        <v>45641</v>
      </c>
      <c r="C317" s="34" t="s">
        <v>46</v>
      </c>
      <c r="D317" s="36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30"/>
      <c r="AI317" s="30"/>
      <c r="AJ317" s="30"/>
      <c r="AK317" s="30"/>
      <c r="AL317" s="30"/>
      <c r="AM317" s="30"/>
      <c r="AN317" s="30"/>
      <c r="AO317" s="30"/>
      <c r="AP317" s="30"/>
      <c r="AQ317" s="30"/>
      <c r="AR317" s="30"/>
    </row>
    <row r="318" spans="1:44" x14ac:dyDescent="0.25">
      <c r="A318" s="33">
        <f>A317</f>
        <v>45641</v>
      </c>
      <c r="B318" s="52"/>
      <c r="C318" s="34" t="s">
        <v>47</v>
      </c>
      <c r="D318" s="36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30"/>
      <c r="AI318" s="30"/>
      <c r="AJ318" s="30"/>
      <c r="AK318" s="30"/>
      <c r="AL318" s="30"/>
      <c r="AM318" s="30"/>
      <c r="AN318" s="30"/>
      <c r="AO318" s="30"/>
      <c r="AP318" s="30"/>
      <c r="AQ318" s="30"/>
      <c r="AR318" s="30"/>
    </row>
    <row r="319" spans="1:44" x14ac:dyDescent="0.25">
      <c r="A319" s="33">
        <f>A317</f>
        <v>45641</v>
      </c>
      <c r="B319" s="52"/>
      <c r="C319" s="34" t="s">
        <v>48</v>
      </c>
      <c r="D319" s="36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  <c r="AF319" s="30"/>
      <c r="AG319" s="30"/>
      <c r="AH319" s="30"/>
      <c r="AI319" s="30"/>
      <c r="AJ319" s="30"/>
      <c r="AK319" s="30"/>
      <c r="AL319" s="30"/>
      <c r="AM319" s="30"/>
      <c r="AN319" s="30"/>
      <c r="AO319" s="30"/>
      <c r="AP319" s="30"/>
      <c r="AQ319" s="30"/>
      <c r="AR319" s="30"/>
    </row>
    <row r="320" spans="1:44" x14ac:dyDescent="0.25">
      <c r="A320" s="33">
        <f>B320</f>
        <v>45642</v>
      </c>
      <c r="B320" s="52">
        <f>B317+1</f>
        <v>45642</v>
      </c>
      <c r="C320" s="34" t="s">
        <v>46</v>
      </c>
      <c r="D320" s="36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  <c r="AC320" s="30"/>
      <c r="AD320" s="30"/>
      <c r="AE320" s="30"/>
      <c r="AF320" s="30"/>
      <c r="AG320" s="30"/>
      <c r="AH320" s="30"/>
      <c r="AI320" s="30"/>
      <c r="AJ320" s="30"/>
      <c r="AK320" s="30"/>
      <c r="AL320" s="30"/>
      <c r="AM320" s="30"/>
      <c r="AN320" s="30"/>
      <c r="AO320" s="30"/>
      <c r="AP320" s="30"/>
      <c r="AQ320" s="30"/>
      <c r="AR320" s="30"/>
    </row>
    <row r="321" spans="1:44" x14ac:dyDescent="0.25">
      <c r="A321" s="33">
        <f>A320</f>
        <v>45642</v>
      </c>
      <c r="B321" s="52"/>
      <c r="C321" s="34" t="s">
        <v>47</v>
      </c>
      <c r="D321" s="36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  <c r="AC321" s="30"/>
      <c r="AD321" s="30"/>
      <c r="AE321" s="30"/>
      <c r="AF321" s="30"/>
      <c r="AG321" s="30"/>
      <c r="AH321" s="30"/>
      <c r="AI321" s="30"/>
      <c r="AJ321" s="30"/>
      <c r="AK321" s="30"/>
      <c r="AL321" s="30"/>
      <c r="AM321" s="30"/>
      <c r="AN321" s="30"/>
      <c r="AO321" s="30"/>
      <c r="AP321" s="30"/>
      <c r="AQ321" s="30"/>
      <c r="AR321" s="30"/>
    </row>
    <row r="322" spans="1:44" x14ac:dyDescent="0.25">
      <c r="A322" s="33">
        <f>A320</f>
        <v>45642</v>
      </c>
      <c r="B322" s="52"/>
      <c r="C322" s="34" t="s">
        <v>48</v>
      </c>
      <c r="D322" s="36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  <c r="AC322" s="30"/>
      <c r="AD322" s="30"/>
      <c r="AE322" s="30"/>
      <c r="AF322" s="30"/>
      <c r="AG322" s="30"/>
      <c r="AH322" s="30"/>
      <c r="AI322" s="30"/>
      <c r="AJ322" s="30"/>
      <c r="AK322" s="30"/>
      <c r="AL322" s="30"/>
      <c r="AM322" s="30"/>
      <c r="AN322" s="30"/>
      <c r="AO322" s="30"/>
      <c r="AP322" s="30"/>
      <c r="AQ322" s="30"/>
      <c r="AR322" s="30"/>
    </row>
    <row r="323" spans="1:44" x14ac:dyDescent="0.25">
      <c r="A323" s="33">
        <f>B323</f>
        <v>45643</v>
      </c>
      <c r="B323" s="52">
        <f>B320+1</f>
        <v>45643</v>
      </c>
      <c r="C323" s="34" t="s">
        <v>46</v>
      </c>
      <c r="D323" s="36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  <c r="AF323" s="30"/>
      <c r="AG323" s="30"/>
      <c r="AH323" s="30"/>
      <c r="AI323" s="30"/>
      <c r="AJ323" s="30"/>
      <c r="AK323" s="30"/>
      <c r="AL323" s="30"/>
      <c r="AM323" s="30"/>
      <c r="AN323" s="30"/>
      <c r="AO323" s="30"/>
      <c r="AP323" s="30"/>
      <c r="AQ323" s="30"/>
      <c r="AR323" s="30"/>
    </row>
    <row r="324" spans="1:44" x14ac:dyDescent="0.25">
      <c r="A324" s="33">
        <f>A323</f>
        <v>45643</v>
      </c>
      <c r="B324" s="52"/>
      <c r="C324" s="34" t="s">
        <v>47</v>
      </c>
      <c r="D324" s="36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  <c r="AF324" s="30"/>
      <c r="AG324" s="30"/>
      <c r="AH324" s="30"/>
      <c r="AI324" s="30"/>
      <c r="AJ324" s="30"/>
      <c r="AK324" s="30"/>
      <c r="AL324" s="30"/>
      <c r="AM324" s="30"/>
      <c r="AN324" s="30"/>
      <c r="AO324" s="30"/>
      <c r="AP324" s="30"/>
      <c r="AQ324" s="30"/>
      <c r="AR324" s="30"/>
    </row>
    <row r="325" spans="1:44" x14ac:dyDescent="0.25">
      <c r="A325" s="33">
        <f>A323</f>
        <v>45643</v>
      </c>
      <c r="B325" s="52"/>
      <c r="C325" s="34" t="s">
        <v>48</v>
      </c>
      <c r="D325" s="36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  <c r="AC325" s="30"/>
      <c r="AD325" s="30"/>
      <c r="AE325" s="30"/>
      <c r="AF325" s="30"/>
      <c r="AG325" s="30"/>
      <c r="AH325" s="30"/>
      <c r="AI325" s="30"/>
      <c r="AJ325" s="30"/>
      <c r="AK325" s="30"/>
      <c r="AL325" s="30"/>
      <c r="AM325" s="30"/>
      <c r="AN325" s="30"/>
      <c r="AO325" s="30"/>
      <c r="AP325" s="30"/>
      <c r="AQ325" s="30"/>
      <c r="AR325" s="30"/>
    </row>
    <row r="326" spans="1:44" x14ac:dyDescent="0.25">
      <c r="A326" s="33">
        <f>B326</f>
        <v>45644</v>
      </c>
      <c r="B326" s="52">
        <f>B323+1</f>
        <v>45644</v>
      </c>
      <c r="C326" s="34" t="s">
        <v>46</v>
      </c>
      <c r="D326" s="36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  <c r="AF326" s="30"/>
      <c r="AG326" s="30"/>
      <c r="AH326" s="30"/>
      <c r="AI326" s="30"/>
      <c r="AJ326" s="30"/>
      <c r="AK326" s="30"/>
      <c r="AL326" s="30"/>
      <c r="AM326" s="30"/>
      <c r="AN326" s="30"/>
      <c r="AO326" s="30"/>
      <c r="AP326" s="30"/>
      <c r="AQ326" s="30"/>
      <c r="AR326" s="30"/>
    </row>
    <row r="327" spans="1:44" x14ac:dyDescent="0.25">
      <c r="A327" s="33">
        <f>A326</f>
        <v>45644</v>
      </c>
      <c r="B327" s="52"/>
      <c r="C327" s="34" t="s">
        <v>47</v>
      </c>
      <c r="D327" s="36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  <c r="AB327" s="30"/>
      <c r="AC327" s="30"/>
      <c r="AD327" s="30"/>
      <c r="AE327" s="30"/>
      <c r="AF327" s="30"/>
      <c r="AG327" s="30"/>
      <c r="AH327" s="30"/>
      <c r="AI327" s="30"/>
      <c r="AJ327" s="30"/>
      <c r="AK327" s="30"/>
      <c r="AL327" s="30"/>
      <c r="AM327" s="30"/>
      <c r="AN327" s="30"/>
      <c r="AO327" s="30"/>
      <c r="AP327" s="30"/>
      <c r="AQ327" s="30"/>
      <c r="AR327" s="30"/>
    </row>
    <row r="328" spans="1:44" x14ac:dyDescent="0.25">
      <c r="A328" s="33">
        <f>A326</f>
        <v>45644</v>
      </c>
      <c r="B328" s="52"/>
      <c r="C328" s="34" t="s">
        <v>48</v>
      </c>
      <c r="D328" s="36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  <c r="AB328" s="30"/>
      <c r="AC328" s="30"/>
      <c r="AD328" s="30"/>
      <c r="AE328" s="30"/>
      <c r="AF328" s="30"/>
      <c r="AG328" s="30"/>
      <c r="AH328" s="30"/>
      <c r="AI328" s="30"/>
      <c r="AJ328" s="30"/>
      <c r="AK328" s="30"/>
      <c r="AL328" s="30"/>
      <c r="AM328" s="30"/>
      <c r="AN328" s="30"/>
      <c r="AO328" s="30"/>
      <c r="AP328" s="30"/>
      <c r="AQ328" s="30"/>
      <c r="AR328" s="30"/>
    </row>
    <row r="329" spans="1:44" x14ac:dyDescent="0.25">
      <c r="A329" s="33">
        <f>B329</f>
        <v>45645</v>
      </c>
      <c r="B329" s="52">
        <f>B326+1</f>
        <v>45645</v>
      </c>
      <c r="C329" s="34" t="s">
        <v>46</v>
      </c>
      <c r="D329" s="36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  <c r="AB329" s="30"/>
      <c r="AC329" s="30"/>
      <c r="AD329" s="30"/>
      <c r="AE329" s="30"/>
      <c r="AF329" s="30"/>
      <c r="AG329" s="30"/>
      <c r="AH329" s="30"/>
      <c r="AI329" s="30"/>
      <c r="AJ329" s="30"/>
      <c r="AK329" s="30"/>
      <c r="AL329" s="30"/>
      <c r="AM329" s="30"/>
      <c r="AN329" s="30"/>
      <c r="AO329" s="30"/>
      <c r="AP329" s="30"/>
      <c r="AQ329" s="30"/>
      <c r="AR329" s="30"/>
    </row>
    <row r="330" spans="1:44" x14ac:dyDescent="0.25">
      <c r="A330" s="33">
        <f>A329</f>
        <v>45645</v>
      </c>
      <c r="B330" s="52"/>
      <c r="C330" s="34" t="s">
        <v>47</v>
      </c>
      <c r="D330" s="36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  <c r="AB330" s="30"/>
      <c r="AC330" s="30"/>
      <c r="AD330" s="30"/>
      <c r="AE330" s="30"/>
      <c r="AF330" s="30"/>
      <c r="AG330" s="30"/>
      <c r="AH330" s="30"/>
      <c r="AI330" s="30"/>
      <c r="AJ330" s="30"/>
      <c r="AK330" s="30"/>
      <c r="AL330" s="30"/>
      <c r="AM330" s="30"/>
      <c r="AN330" s="30"/>
      <c r="AO330" s="30"/>
      <c r="AP330" s="30"/>
      <c r="AQ330" s="30"/>
      <c r="AR330" s="30"/>
    </row>
    <row r="331" spans="1:44" x14ac:dyDescent="0.25">
      <c r="A331" s="33">
        <f>A329</f>
        <v>45645</v>
      </c>
      <c r="B331" s="52"/>
      <c r="C331" s="34" t="s">
        <v>48</v>
      </c>
      <c r="D331" s="36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  <c r="AB331" s="30"/>
      <c r="AC331" s="30"/>
      <c r="AD331" s="30"/>
      <c r="AE331" s="30"/>
      <c r="AF331" s="30"/>
      <c r="AG331" s="30"/>
      <c r="AH331" s="30"/>
      <c r="AI331" s="30"/>
      <c r="AJ331" s="30"/>
      <c r="AK331" s="30"/>
      <c r="AL331" s="30"/>
      <c r="AM331" s="30"/>
      <c r="AN331" s="30"/>
      <c r="AO331" s="30"/>
      <c r="AP331" s="30"/>
      <c r="AQ331" s="30"/>
      <c r="AR331" s="30"/>
    </row>
    <row r="332" spans="1:44" x14ac:dyDescent="0.25">
      <c r="A332" s="33">
        <f>B332</f>
        <v>45646</v>
      </c>
      <c r="B332" s="52">
        <f>B329+1</f>
        <v>45646</v>
      </c>
      <c r="C332" s="34" t="s">
        <v>46</v>
      </c>
      <c r="D332" s="36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  <c r="AB332" s="30"/>
      <c r="AC332" s="30"/>
      <c r="AD332" s="30"/>
      <c r="AE332" s="30"/>
      <c r="AF332" s="30"/>
      <c r="AG332" s="30"/>
      <c r="AH332" s="30"/>
      <c r="AI332" s="30"/>
      <c r="AJ332" s="30"/>
      <c r="AK332" s="30"/>
      <c r="AL332" s="30"/>
      <c r="AM332" s="30"/>
      <c r="AN332" s="30"/>
      <c r="AO332" s="30"/>
      <c r="AP332" s="30"/>
      <c r="AQ332" s="30"/>
      <c r="AR332" s="30"/>
    </row>
    <row r="333" spans="1:44" x14ac:dyDescent="0.25">
      <c r="A333" s="33">
        <f>A332</f>
        <v>45646</v>
      </c>
      <c r="B333" s="52"/>
      <c r="C333" s="34" t="s">
        <v>47</v>
      </c>
      <c r="D333" s="36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  <c r="AB333" s="30"/>
      <c r="AC333" s="30"/>
      <c r="AD333" s="30"/>
      <c r="AE333" s="30"/>
      <c r="AF333" s="30"/>
      <c r="AG333" s="30"/>
      <c r="AH333" s="30"/>
      <c r="AI333" s="30"/>
      <c r="AJ333" s="30"/>
      <c r="AK333" s="30"/>
      <c r="AL333" s="30"/>
      <c r="AM333" s="30"/>
      <c r="AN333" s="30"/>
      <c r="AO333" s="30"/>
      <c r="AP333" s="30"/>
      <c r="AQ333" s="30"/>
      <c r="AR333" s="30"/>
    </row>
    <row r="334" spans="1:44" x14ac:dyDescent="0.25">
      <c r="A334" s="33">
        <f>A332</f>
        <v>45646</v>
      </c>
      <c r="B334" s="52"/>
      <c r="C334" s="34" t="s">
        <v>48</v>
      </c>
      <c r="D334" s="36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  <c r="AB334" s="30"/>
      <c r="AC334" s="30"/>
      <c r="AD334" s="30"/>
      <c r="AE334" s="30"/>
      <c r="AF334" s="30"/>
      <c r="AG334" s="30"/>
      <c r="AH334" s="30"/>
      <c r="AI334" s="30"/>
      <c r="AJ334" s="30"/>
      <c r="AK334" s="30"/>
      <c r="AL334" s="30"/>
      <c r="AM334" s="30"/>
      <c r="AN334" s="30"/>
      <c r="AO334" s="30"/>
      <c r="AP334" s="30"/>
      <c r="AQ334" s="30"/>
      <c r="AR334" s="30"/>
    </row>
    <row r="335" spans="1:44" x14ac:dyDescent="0.25">
      <c r="A335" s="33">
        <f>B335</f>
        <v>45647</v>
      </c>
      <c r="B335" s="52">
        <f>B332+1</f>
        <v>45647</v>
      </c>
      <c r="C335" s="34" t="s">
        <v>46</v>
      </c>
      <c r="D335" s="36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  <c r="AB335" s="30"/>
      <c r="AC335" s="30"/>
      <c r="AD335" s="30"/>
      <c r="AE335" s="30"/>
      <c r="AF335" s="30"/>
      <c r="AG335" s="30"/>
      <c r="AH335" s="30"/>
      <c r="AI335" s="30"/>
      <c r="AJ335" s="30"/>
      <c r="AK335" s="30"/>
      <c r="AL335" s="30"/>
      <c r="AM335" s="30"/>
      <c r="AN335" s="30"/>
      <c r="AO335" s="30"/>
      <c r="AP335" s="30"/>
      <c r="AQ335" s="30"/>
      <c r="AR335" s="30"/>
    </row>
    <row r="336" spans="1:44" x14ac:dyDescent="0.25">
      <c r="A336" s="33">
        <f>A335</f>
        <v>45647</v>
      </c>
      <c r="B336" s="52"/>
      <c r="C336" s="34" t="s">
        <v>47</v>
      </c>
      <c r="D336" s="36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  <c r="AB336" s="30"/>
      <c r="AC336" s="30"/>
      <c r="AD336" s="30"/>
      <c r="AE336" s="30"/>
      <c r="AF336" s="30"/>
      <c r="AG336" s="30"/>
      <c r="AH336" s="30"/>
      <c r="AI336" s="30"/>
      <c r="AJ336" s="30"/>
      <c r="AK336" s="30"/>
      <c r="AL336" s="30"/>
      <c r="AM336" s="30"/>
      <c r="AN336" s="30"/>
      <c r="AO336" s="30"/>
      <c r="AP336" s="30"/>
      <c r="AQ336" s="30"/>
      <c r="AR336" s="30"/>
    </row>
    <row r="337" spans="1:44" x14ac:dyDescent="0.25">
      <c r="A337" s="33">
        <f>A335</f>
        <v>45647</v>
      </c>
      <c r="B337" s="52"/>
      <c r="C337" s="34" t="s">
        <v>48</v>
      </c>
      <c r="D337" s="36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  <c r="AB337" s="30"/>
      <c r="AC337" s="30"/>
      <c r="AD337" s="30"/>
      <c r="AE337" s="30"/>
      <c r="AF337" s="30"/>
      <c r="AG337" s="30"/>
      <c r="AH337" s="30"/>
      <c r="AI337" s="30"/>
      <c r="AJ337" s="30"/>
      <c r="AK337" s="30"/>
      <c r="AL337" s="30"/>
      <c r="AM337" s="30"/>
      <c r="AN337" s="30"/>
      <c r="AO337" s="30"/>
      <c r="AP337" s="30"/>
      <c r="AQ337" s="30"/>
      <c r="AR337" s="30"/>
    </row>
    <row r="338" spans="1:44" x14ac:dyDescent="0.25">
      <c r="A338" s="33">
        <f>B338</f>
        <v>45648</v>
      </c>
      <c r="B338" s="52">
        <f>B335+1</f>
        <v>45648</v>
      </c>
      <c r="C338" s="34" t="s">
        <v>46</v>
      </c>
      <c r="D338" s="36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  <c r="AC338" s="30"/>
      <c r="AD338" s="30"/>
      <c r="AE338" s="30"/>
      <c r="AF338" s="30"/>
      <c r="AG338" s="30"/>
      <c r="AH338" s="30"/>
      <c r="AI338" s="30"/>
      <c r="AJ338" s="30"/>
      <c r="AK338" s="30"/>
      <c r="AL338" s="30"/>
      <c r="AM338" s="30"/>
      <c r="AN338" s="30"/>
      <c r="AO338" s="30"/>
      <c r="AP338" s="30"/>
      <c r="AQ338" s="30"/>
      <c r="AR338" s="30"/>
    </row>
    <row r="339" spans="1:44" x14ac:dyDescent="0.25">
      <c r="A339" s="33">
        <f>A338</f>
        <v>45648</v>
      </c>
      <c r="B339" s="52"/>
      <c r="C339" s="34" t="s">
        <v>47</v>
      </c>
      <c r="D339" s="36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  <c r="AF339" s="30"/>
      <c r="AG339" s="30"/>
      <c r="AH339" s="30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</row>
    <row r="340" spans="1:44" x14ac:dyDescent="0.25">
      <c r="A340" s="33">
        <f>A338</f>
        <v>45648</v>
      </c>
      <c r="B340" s="52"/>
      <c r="C340" s="34" t="s">
        <v>48</v>
      </c>
      <c r="D340" s="36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  <c r="AB340" s="30"/>
      <c r="AC340" s="30"/>
      <c r="AD340" s="30"/>
      <c r="AE340" s="30"/>
      <c r="AF340" s="30"/>
      <c r="AG340" s="30"/>
      <c r="AH340" s="30"/>
      <c r="AI340" s="30"/>
      <c r="AJ340" s="30"/>
      <c r="AK340" s="30"/>
      <c r="AL340" s="30"/>
      <c r="AM340" s="30"/>
      <c r="AN340" s="30"/>
      <c r="AO340" s="30"/>
      <c r="AP340" s="30"/>
      <c r="AQ340" s="30"/>
      <c r="AR340" s="30"/>
    </row>
    <row r="341" spans="1:44" x14ac:dyDescent="0.25">
      <c r="A341" s="33">
        <f>B341</f>
        <v>45649</v>
      </c>
      <c r="B341" s="52">
        <f>B338+1</f>
        <v>45649</v>
      </c>
      <c r="C341" s="34" t="s">
        <v>46</v>
      </c>
      <c r="D341" s="36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  <c r="AB341" s="30"/>
      <c r="AC341" s="30"/>
      <c r="AD341" s="30"/>
      <c r="AE341" s="30"/>
      <c r="AF341" s="30"/>
      <c r="AG341" s="30"/>
      <c r="AH341" s="30"/>
      <c r="AI341" s="30"/>
      <c r="AJ341" s="30"/>
      <c r="AK341" s="30"/>
      <c r="AL341" s="30"/>
      <c r="AM341" s="30"/>
      <c r="AN341" s="30"/>
      <c r="AO341" s="30"/>
      <c r="AP341" s="30"/>
      <c r="AQ341" s="30"/>
      <c r="AR341" s="30"/>
    </row>
    <row r="342" spans="1:44" x14ac:dyDescent="0.25">
      <c r="A342" s="33">
        <f>A341</f>
        <v>45649</v>
      </c>
      <c r="B342" s="52"/>
      <c r="C342" s="34" t="s">
        <v>47</v>
      </c>
      <c r="D342" s="36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  <c r="AB342" s="30"/>
      <c r="AC342" s="30"/>
      <c r="AD342" s="30"/>
      <c r="AE342" s="30"/>
      <c r="AF342" s="30"/>
      <c r="AG342" s="30"/>
      <c r="AH342" s="30"/>
      <c r="AI342" s="30"/>
      <c r="AJ342" s="30"/>
      <c r="AK342" s="30"/>
      <c r="AL342" s="30"/>
      <c r="AM342" s="30"/>
      <c r="AN342" s="30"/>
      <c r="AO342" s="30"/>
      <c r="AP342" s="30"/>
      <c r="AQ342" s="30"/>
      <c r="AR342" s="30"/>
    </row>
    <row r="343" spans="1:44" x14ac:dyDescent="0.25">
      <c r="A343" s="33">
        <f>A341</f>
        <v>45649</v>
      </c>
      <c r="B343" s="52"/>
      <c r="C343" s="34" t="s">
        <v>48</v>
      </c>
      <c r="D343" s="36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  <c r="AB343" s="30"/>
      <c r="AC343" s="30"/>
      <c r="AD343" s="30"/>
      <c r="AE343" s="30"/>
      <c r="AF343" s="30"/>
      <c r="AG343" s="30"/>
      <c r="AH343" s="30"/>
      <c r="AI343" s="30"/>
      <c r="AJ343" s="30"/>
      <c r="AK343" s="30"/>
      <c r="AL343" s="30"/>
      <c r="AM343" s="30"/>
      <c r="AN343" s="30"/>
      <c r="AO343" s="30"/>
      <c r="AP343" s="30"/>
      <c r="AQ343" s="30"/>
      <c r="AR343" s="30"/>
    </row>
    <row r="344" spans="1:44" x14ac:dyDescent="0.25">
      <c r="A344" s="33">
        <f>B344</f>
        <v>45650</v>
      </c>
      <c r="B344" s="52">
        <f>B341+1</f>
        <v>45650</v>
      </c>
      <c r="C344" s="34" t="s">
        <v>46</v>
      </c>
      <c r="D344" s="36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  <c r="AC344" s="30"/>
      <c r="AD344" s="30"/>
      <c r="AE344" s="30"/>
      <c r="AF344" s="30"/>
      <c r="AG344" s="30"/>
      <c r="AH344" s="30"/>
      <c r="AI344" s="30"/>
      <c r="AJ344" s="30"/>
      <c r="AK344" s="30"/>
      <c r="AL344" s="30"/>
      <c r="AM344" s="30"/>
      <c r="AN344" s="30"/>
      <c r="AO344" s="30"/>
      <c r="AP344" s="30"/>
      <c r="AQ344" s="30"/>
      <c r="AR344" s="30"/>
    </row>
    <row r="345" spans="1:44" x14ac:dyDescent="0.25">
      <c r="A345" s="33">
        <f>A344</f>
        <v>45650</v>
      </c>
      <c r="B345" s="52"/>
      <c r="C345" s="34" t="s">
        <v>47</v>
      </c>
      <c r="D345" s="36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  <c r="AB345" s="30"/>
      <c r="AC345" s="30"/>
      <c r="AD345" s="30"/>
      <c r="AE345" s="30"/>
      <c r="AF345" s="30"/>
      <c r="AG345" s="30"/>
      <c r="AH345" s="30"/>
      <c r="AI345" s="30"/>
      <c r="AJ345" s="30"/>
      <c r="AK345" s="30"/>
      <c r="AL345" s="30"/>
      <c r="AM345" s="30"/>
      <c r="AN345" s="30"/>
      <c r="AO345" s="30"/>
      <c r="AP345" s="30"/>
      <c r="AQ345" s="30"/>
      <c r="AR345" s="30"/>
    </row>
    <row r="346" spans="1:44" x14ac:dyDescent="0.25">
      <c r="A346" s="33">
        <f>A344</f>
        <v>45650</v>
      </c>
      <c r="B346" s="52"/>
      <c r="C346" s="34" t="s">
        <v>48</v>
      </c>
      <c r="D346" s="36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  <c r="AB346" s="30"/>
      <c r="AC346" s="30"/>
      <c r="AD346" s="30"/>
      <c r="AE346" s="30"/>
      <c r="AF346" s="30"/>
      <c r="AG346" s="30"/>
      <c r="AH346" s="30"/>
      <c r="AI346" s="30"/>
      <c r="AJ346" s="30"/>
      <c r="AK346" s="30"/>
      <c r="AL346" s="30"/>
      <c r="AM346" s="30"/>
      <c r="AN346" s="30"/>
      <c r="AO346" s="30"/>
      <c r="AP346" s="30"/>
      <c r="AQ346" s="30"/>
      <c r="AR346" s="30"/>
    </row>
    <row r="347" spans="1:44" x14ac:dyDescent="0.25">
      <c r="A347" s="33">
        <f>B347</f>
        <v>45651</v>
      </c>
      <c r="B347" s="52">
        <f>B344+1</f>
        <v>45651</v>
      </c>
      <c r="C347" s="34" t="s">
        <v>46</v>
      </c>
      <c r="D347" s="36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  <c r="AC347" s="30"/>
      <c r="AD347" s="30"/>
      <c r="AE347" s="30"/>
      <c r="AF347" s="30"/>
      <c r="AG347" s="30"/>
      <c r="AH347" s="30"/>
      <c r="AI347" s="30"/>
      <c r="AJ347" s="30"/>
      <c r="AK347" s="30"/>
      <c r="AL347" s="30"/>
      <c r="AM347" s="30"/>
      <c r="AN347" s="30"/>
      <c r="AO347" s="30"/>
      <c r="AP347" s="30"/>
      <c r="AQ347" s="30"/>
      <c r="AR347" s="30"/>
    </row>
    <row r="348" spans="1:44" x14ac:dyDescent="0.25">
      <c r="A348" s="33">
        <f>A347</f>
        <v>45651</v>
      </c>
      <c r="B348" s="52"/>
      <c r="C348" s="34" t="s">
        <v>47</v>
      </c>
      <c r="D348" s="36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  <c r="AB348" s="30"/>
      <c r="AC348" s="30"/>
      <c r="AD348" s="30"/>
      <c r="AE348" s="30"/>
      <c r="AF348" s="30"/>
      <c r="AG348" s="30"/>
      <c r="AH348" s="30"/>
      <c r="AI348" s="30"/>
      <c r="AJ348" s="30"/>
      <c r="AK348" s="30"/>
      <c r="AL348" s="30"/>
      <c r="AM348" s="30"/>
      <c r="AN348" s="30"/>
      <c r="AO348" s="30"/>
      <c r="AP348" s="30"/>
      <c r="AQ348" s="30"/>
      <c r="AR348" s="30"/>
    </row>
    <row r="349" spans="1:44" x14ac:dyDescent="0.25">
      <c r="A349" s="33">
        <f>A347</f>
        <v>45651</v>
      </c>
      <c r="B349" s="52"/>
      <c r="C349" s="34" t="s">
        <v>48</v>
      </c>
      <c r="D349" s="36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  <c r="AB349" s="30"/>
      <c r="AC349" s="30"/>
      <c r="AD349" s="30"/>
      <c r="AE349" s="30"/>
      <c r="AF349" s="30"/>
      <c r="AG349" s="30"/>
      <c r="AH349" s="30"/>
      <c r="AI349" s="30"/>
      <c r="AJ349" s="30"/>
      <c r="AK349" s="30"/>
      <c r="AL349" s="30"/>
      <c r="AM349" s="30"/>
      <c r="AN349" s="30"/>
      <c r="AO349" s="30"/>
      <c r="AP349" s="30"/>
      <c r="AQ349" s="30"/>
      <c r="AR349" s="30"/>
    </row>
    <row r="350" spans="1:44" x14ac:dyDescent="0.25">
      <c r="A350" s="33">
        <f>B350</f>
        <v>45652</v>
      </c>
      <c r="B350" s="52">
        <f>B347+1</f>
        <v>45652</v>
      </c>
      <c r="C350" s="34" t="s">
        <v>46</v>
      </c>
      <c r="D350" s="36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  <c r="AB350" s="30"/>
      <c r="AC350" s="30"/>
      <c r="AD350" s="30"/>
      <c r="AE350" s="30"/>
      <c r="AF350" s="30"/>
      <c r="AG350" s="30"/>
      <c r="AH350" s="30"/>
      <c r="AI350" s="30"/>
      <c r="AJ350" s="30"/>
      <c r="AK350" s="30"/>
      <c r="AL350" s="30"/>
      <c r="AM350" s="30"/>
      <c r="AN350" s="30"/>
      <c r="AO350" s="30"/>
      <c r="AP350" s="30"/>
      <c r="AQ350" s="30"/>
      <c r="AR350" s="30"/>
    </row>
    <row r="351" spans="1:44" x14ac:dyDescent="0.25">
      <c r="A351" s="33">
        <f>A350</f>
        <v>45652</v>
      </c>
      <c r="B351" s="52"/>
      <c r="C351" s="34" t="s">
        <v>47</v>
      </c>
      <c r="D351" s="36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  <c r="AB351" s="30"/>
      <c r="AC351" s="30"/>
      <c r="AD351" s="30"/>
      <c r="AE351" s="30"/>
      <c r="AF351" s="30"/>
      <c r="AG351" s="30"/>
      <c r="AH351" s="30"/>
      <c r="AI351" s="30"/>
      <c r="AJ351" s="30"/>
      <c r="AK351" s="30"/>
      <c r="AL351" s="30"/>
      <c r="AM351" s="30"/>
      <c r="AN351" s="30"/>
      <c r="AO351" s="30"/>
      <c r="AP351" s="30"/>
      <c r="AQ351" s="30"/>
      <c r="AR351" s="30"/>
    </row>
    <row r="352" spans="1:44" x14ac:dyDescent="0.25">
      <c r="A352" s="33">
        <f>A350</f>
        <v>45652</v>
      </c>
      <c r="B352" s="52"/>
      <c r="C352" s="34" t="s">
        <v>48</v>
      </c>
      <c r="D352" s="36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  <c r="AB352" s="30"/>
      <c r="AC352" s="30"/>
      <c r="AD352" s="30"/>
      <c r="AE352" s="30"/>
      <c r="AF352" s="30"/>
      <c r="AG352" s="30"/>
      <c r="AH352" s="30"/>
      <c r="AI352" s="30"/>
      <c r="AJ352" s="30"/>
      <c r="AK352" s="30"/>
      <c r="AL352" s="30"/>
      <c r="AM352" s="30"/>
      <c r="AN352" s="30"/>
      <c r="AO352" s="30"/>
      <c r="AP352" s="30"/>
      <c r="AQ352" s="30"/>
      <c r="AR352" s="30"/>
    </row>
    <row r="353" spans="1:44" x14ac:dyDescent="0.25">
      <c r="A353" s="33">
        <f>B353</f>
        <v>45653</v>
      </c>
      <c r="B353" s="52">
        <f>B350+1</f>
        <v>45653</v>
      </c>
      <c r="C353" s="34" t="s">
        <v>46</v>
      </c>
      <c r="D353" s="36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  <c r="AB353" s="30"/>
      <c r="AC353" s="30"/>
      <c r="AD353" s="30"/>
      <c r="AE353" s="30"/>
      <c r="AF353" s="30"/>
      <c r="AG353" s="30"/>
      <c r="AH353" s="30"/>
      <c r="AI353" s="30"/>
      <c r="AJ353" s="30"/>
      <c r="AK353" s="30"/>
      <c r="AL353" s="30"/>
      <c r="AM353" s="30"/>
      <c r="AN353" s="30"/>
      <c r="AO353" s="30"/>
      <c r="AP353" s="30"/>
      <c r="AQ353" s="30"/>
      <c r="AR353" s="30"/>
    </row>
    <row r="354" spans="1:44" x14ac:dyDescent="0.25">
      <c r="A354" s="33">
        <f>A353</f>
        <v>45653</v>
      </c>
      <c r="B354" s="52"/>
      <c r="C354" s="34" t="s">
        <v>47</v>
      </c>
      <c r="D354" s="36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  <c r="AB354" s="30"/>
      <c r="AC354" s="30"/>
      <c r="AD354" s="30"/>
      <c r="AE354" s="30"/>
      <c r="AF354" s="30"/>
      <c r="AG354" s="30"/>
      <c r="AH354" s="30"/>
      <c r="AI354" s="30"/>
      <c r="AJ354" s="30"/>
      <c r="AK354" s="30"/>
      <c r="AL354" s="30"/>
      <c r="AM354" s="30"/>
      <c r="AN354" s="30"/>
      <c r="AO354" s="30"/>
      <c r="AP354" s="30"/>
      <c r="AQ354" s="30"/>
      <c r="AR354" s="30"/>
    </row>
    <row r="355" spans="1:44" x14ac:dyDescent="0.25">
      <c r="A355" s="33">
        <f>A353</f>
        <v>45653</v>
      </c>
      <c r="B355" s="52"/>
      <c r="C355" s="34" t="s">
        <v>48</v>
      </c>
      <c r="D355" s="36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  <c r="AB355" s="30"/>
      <c r="AC355" s="30"/>
      <c r="AD355" s="30"/>
      <c r="AE355" s="30"/>
      <c r="AF355" s="30"/>
      <c r="AG355" s="30"/>
      <c r="AH355" s="30"/>
      <c r="AI355" s="30"/>
      <c r="AJ355" s="30"/>
      <c r="AK355" s="30"/>
      <c r="AL355" s="30"/>
      <c r="AM355" s="30"/>
      <c r="AN355" s="30"/>
      <c r="AO355" s="30"/>
      <c r="AP355" s="30"/>
      <c r="AQ355" s="30"/>
      <c r="AR355" s="30"/>
    </row>
    <row r="356" spans="1:44" x14ac:dyDescent="0.25">
      <c r="A356" s="33">
        <f>B356</f>
        <v>45654</v>
      </c>
      <c r="B356" s="52">
        <f>B353+1</f>
        <v>45654</v>
      </c>
      <c r="C356" s="34" t="s">
        <v>46</v>
      </c>
      <c r="D356" s="36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  <c r="AB356" s="30"/>
      <c r="AC356" s="30"/>
      <c r="AD356" s="30"/>
      <c r="AE356" s="30"/>
      <c r="AF356" s="30"/>
      <c r="AG356" s="30"/>
      <c r="AH356" s="30"/>
      <c r="AI356" s="30"/>
      <c r="AJ356" s="30"/>
      <c r="AK356" s="30"/>
      <c r="AL356" s="30"/>
      <c r="AM356" s="30"/>
      <c r="AN356" s="30"/>
      <c r="AO356" s="30"/>
      <c r="AP356" s="30"/>
      <c r="AQ356" s="30"/>
      <c r="AR356" s="30"/>
    </row>
    <row r="357" spans="1:44" x14ac:dyDescent="0.25">
      <c r="A357" s="33">
        <f>A356</f>
        <v>45654</v>
      </c>
      <c r="B357" s="52"/>
      <c r="C357" s="34" t="s">
        <v>47</v>
      </c>
      <c r="D357" s="36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  <c r="AB357" s="30"/>
      <c r="AC357" s="30"/>
      <c r="AD357" s="30"/>
      <c r="AE357" s="30"/>
      <c r="AF357" s="30"/>
      <c r="AG357" s="30"/>
      <c r="AH357" s="30"/>
      <c r="AI357" s="30"/>
      <c r="AJ357" s="30"/>
      <c r="AK357" s="30"/>
      <c r="AL357" s="30"/>
      <c r="AM357" s="30"/>
      <c r="AN357" s="30"/>
      <c r="AO357" s="30"/>
      <c r="AP357" s="30"/>
      <c r="AQ357" s="30"/>
      <c r="AR357" s="30"/>
    </row>
    <row r="358" spans="1:44" x14ac:dyDescent="0.25">
      <c r="A358" s="33">
        <f>A356</f>
        <v>45654</v>
      </c>
      <c r="B358" s="52"/>
      <c r="C358" s="34" t="s">
        <v>48</v>
      </c>
      <c r="D358" s="36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  <c r="AB358" s="30"/>
      <c r="AC358" s="30"/>
      <c r="AD358" s="30"/>
      <c r="AE358" s="30"/>
      <c r="AF358" s="30"/>
      <c r="AG358" s="30"/>
      <c r="AH358" s="30"/>
      <c r="AI358" s="30"/>
      <c r="AJ358" s="30"/>
      <c r="AK358" s="30"/>
      <c r="AL358" s="30"/>
      <c r="AM358" s="30"/>
      <c r="AN358" s="30"/>
      <c r="AO358" s="30"/>
      <c r="AP358" s="30"/>
      <c r="AQ358" s="30"/>
      <c r="AR358" s="30"/>
    </row>
    <row r="359" spans="1:44" x14ac:dyDescent="0.25">
      <c r="A359" s="33">
        <f>B359</f>
        <v>45655</v>
      </c>
      <c r="B359" s="52">
        <f>B356+1</f>
        <v>45655</v>
      </c>
      <c r="C359" s="34" t="s">
        <v>46</v>
      </c>
      <c r="D359" s="36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  <c r="AB359" s="30"/>
      <c r="AC359" s="30"/>
      <c r="AD359" s="30"/>
      <c r="AE359" s="30"/>
      <c r="AF359" s="30"/>
      <c r="AG359" s="30"/>
      <c r="AH359" s="30"/>
      <c r="AI359" s="30"/>
      <c r="AJ359" s="30"/>
      <c r="AK359" s="30"/>
      <c r="AL359" s="30"/>
      <c r="AM359" s="30"/>
      <c r="AN359" s="30"/>
      <c r="AO359" s="30"/>
      <c r="AP359" s="30"/>
      <c r="AQ359" s="30"/>
      <c r="AR359" s="30"/>
    </row>
    <row r="360" spans="1:44" x14ac:dyDescent="0.25">
      <c r="A360" s="33">
        <f>A359</f>
        <v>45655</v>
      </c>
      <c r="B360" s="52"/>
      <c r="C360" s="34" t="s">
        <v>47</v>
      </c>
      <c r="D360" s="36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  <c r="AB360" s="30"/>
      <c r="AC360" s="30"/>
      <c r="AD360" s="30"/>
      <c r="AE360" s="30"/>
      <c r="AF360" s="30"/>
      <c r="AG360" s="30"/>
      <c r="AH360" s="30"/>
      <c r="AI360" s="30"/>
      <c r="AJ360" s="30"/>
      <c r="AK360" s="30"/>
      <c r="AL360" s="30"/>
      <c r="AM360" s="30"/>
      <c r="AN360" s="30"/>
      <c r="AO360" s="30"/>
      <c r="AP360" s="30"/>
      <c r="AQ360" s="30"/>
      <c r="AR360" s="30"/>
    </row>
    <row r="361" spans="1:44" x14ac:dyDescent="0.25">
      <c r="A361" s="33">
        <f>A359</f>
        <v>45655</v>
      </c>
      <c r="B361" s="52"/>
      <c r="C361" s="34" t="s">
        <v>48</v>
      </c>
      <c r="D361" s="36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  <c r="AB361" s="30"/>
      <c r="AC361" s="30"/>
      <c r="AD361" s="30"/>
      <c r="AE361" s="30"/>
      <c r="AF361" s="30"/>
      <c r="AG361" s="30"/>
      <c r="AH361" s="30"/>
      <c r="AI361" s="30"/>
      <c r="AJ361" s="30"/>
      <c r="AK361" s="30"/>
      <c r="AL361" s="30"/>
      <c r="AM361" s="30"/>
      <c r="AN361" s="30"/>
      <c r="AO361" s="30"/>
      <c r="AP361" s="30"/>
      <c r="AQ361" s="30"/>
      <c r="AR361" s="30"/>
    </row>
    <row r="362" spans="1:44" x14ac:dyDescent="0.25">
      <c r="A362" s="33">
        <f>B362</f>
        <v>45656</v>
      </c>
      <c r="B362" s="52">
        <f>B359+1</f>
        <v>45656</v>
      </c>
      <c r="C362" s="34" t="s">
        <v>46</v>
      </c>
      <c r="D362" s="36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  <c r="AB362" s="30"/>
      <c r="AC362" s="30"/>
      <c r="AD362" s="30"/>
      <c r="AE362" s="30"/>
      <c r="AF362" s="30"/>
      <c r="AG362" s="30"/>
      <c r="AH362" s="30"/>
      <c r="AI362" s="30"/>
      <c r="AJ362" s="30"/>
      <c r="AK362" s="30"/>
      <c r="AL362" s="30"/>
      <c r="AM362" s="30"/>
      <c r="AN362" s="30"/>
      <c r="AO362" s="30"/>
      <c r="AP362" s="30"/>
      <c r="AQ362" s="30"/>
      <c r="AR362" s="30"/>
    </row>
    <row r="363" spans="1:44" x14ac:dyDescent="0.25">
      <c r="A363" s="33">
        <f>A362</f>
        <v>45656</v>
      </c>
      <c r="B363" s="52"/>
      <c r="C363" s="34" t="s">
        <v>47</v>
      </c>
      <c r="D363" s="36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  <c r="AB363" s="30"/>
      <c r="AC363" s="30"/>
      <c r="AD363" s="30"/>
      <c r="AE363" s="30"/>
      <c r="AF363" s="30"/>
      <c r="AG363" s="30"/>
      <c r="AH363" s="30"/>
      <c r="AI363" s="30"/>
      <c r="AJ363" s="30"/>
      <c r="AK363" s="30"/>
      <c r="AL363" s="30"/>
      <c r="AM363" s="30"/>
      <c r="AN363" s="30"/>
      <c r="AO363" s="30"/>
      <c r="AP363" s="30"/>
      <c r="AQ363" s="30"/>
      <c r="AR363" s="30"/>
    </row>
    <row r="364" spans="1:44" x14ac:dyDescent="0.25">
      <c r="A364" s="33">
        <f>A362</f>
        <v>45656</v>
      </c>
      <c r="B364" s="52"/>
      <c r="C364" s="34" t="s">
        <v>48</v>
      </c>
      <c r="D364" s="36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  <c r="AB364" s="30"/>
      <c r="AC364" s="30"/>
      <c r="AD364" s="30"/>
      <c r="AE364" s="30"/>
      <c r="AF364" s="30"/>
      <c r="AG364" s="30"/>
      <c r="AH364" s="30"/>
      <c r="AI364" s="30"/>
      <c r="AJ364" s="30"/>
      <c r="AK364" s="30"/>
      <c r="AL364" s="30"/>
      <c r="AM364" s="30"/>
      <c r="AN364" s="30"/>
      <c r="AO364" s="30"/>
      <c r="AP364" s="30"/>
      <c r="AQ364" s="30"/>
      <c r="AR364" s="30"/>
    </row>
    <row r="365" spans="1:44" x14ac:dyDescent="0.25">
      <c r="A365" s="33">
        <f>B365</f>
        <v>45657</v>
      </c>
      <c r="B365" s="52">
        <f>B362+1</f>
        <v>45657</v>
      </c>
      <c r="C365" s="34" t="s">
        <v>46</v>
      </c>
      <c r="D365" s="36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  <c r="AF365" s="30"/>
      <c r="AG365" s="30"/>
      <c r="AH365" s="30"/>
      <c r="AI365" s="30"/>
      <c r="AJ365" s="30"/>
      <c r="AK365" s="30"/>
      <c r="AL365" s="30"/>
      <c r="AM365" s="30"/>
      <c r="AN365" s="30"/>
      <c r="AO365" s="30"/>
      <c r="AP365" s="30"/>
      <c r="AQ365" s="30"/>
      <c r="AR365" s="30"/>
    </row>
    <row r="366" spans="1:44" x14ac:dyDescent="0.25">
      <c r="A366" s="33">
        <f>A365</f>
        <v>45657</v>
      </c>
      <c r="B366" s="52"/>
      <c r="C366" s="34" t="s">
        <v>47</v>
      </c>
      <c r="D366" s="36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  <c r="AB366" s="30"/>
      <c r="AC366" s="30"/>
      <c r="AD366" s="30"/>
      <c r="AE366" s="30"/>
      <c r="AF366" s="30"/>
      <c r="AG366" s="30"/>
      <c r="AH366" s="30"/>
      <c r="AI366" s="30"/>
      <c r="AJ366" s="30"/>
      <c r="AK366" s="30"/>
      <c r="AL366" s="30"/>
      <c r="AM366" s="30"/>
      <c r="AN366" s="30"/>
      <c r="AO366" s="30"/>
      <c r="AP366" s="30"/>
      <c r="AQ366" s="30"/>
      <c r="AR366" s="30"/>
    </row>
    <row r="367" spans="1:44" x14ac:dyDescent="0.25">
      <c r="A367" s="33">
        <f>A365</f>
        <v>45657</v>
      </c>
      <c r="B367" s="52"/>
      <c r="C367" s="34" t="s">
        <v>48</v>
      </c>
      <c r="D367" s="36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  <c r="AB367" s="30"/>
      <c r="AC367" s="30"/>
      <c r="AD367" s="30"/>
      <c r="AE367" s="30"/>
      <c r="AF367" s="30"/>
      <c r="AG367" s="30"/>
      <c r="AH367" s="30"/>
      <c r="AI367" s="30"/>
      <c r="AJ367" s="30"/>
      <c r="AK367" s="30"/>
      <c r="AL367" s="30"/>
      <c r="AM367" s="30"/>
      <c r="AN367" s="30"/>
      <c r="AO367" s="30"/>
      <c r="AP367" s="30"/>
      <c r="AQ367" s="30"/>
      <c r="AR367" s="30"/>
    </row>
    <row r="368" spans="1:44" x14ac:dyDescent="0.25">
      <c r="A368" s="33">
        <f>B368</f>
        <v>45658</v>
      </c>
      <c r="B368" s="52">
        <f>B365+1</f>
        <v>45658</v>
      </c>
      <c r="C368" s="34" t="s">
        <v>46</v>
      </c>
      <c r="D368" s="36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  <c r="AB368" s="30"/>
      <c r="AC368" s="30"/>
      <c r="AD368" s="30"/>
      <c r="AE368" s="30"/>
      <c r="AF368" s="30"/>
      <c r="AG368" s="30"/>
      <c r="AH368" s="30"/>
      <c r="AI368" s="30"/>
      <c r="AJ368" s="30"/>
      <c r="AK368" s="30"/>
      <c r="AL368" s="30"/>
      <c r="AM368" s="30"/>
      <c r="AN368" s="30"/>
      <c r="AO368" s="30"/>
      <c r="AP368" s="30"/>
      <c r="AQ368" s="30"/>
      <c r="AR368" s="30"/>
    </row>
    <row r="369" spans="1:44" x14ac:dyDescent="0.25">
      <c r="A369" s="33">
        <f>A368</f>
        <v>45658</v>
      </c>
      <c r="B369" s="52"/>
      <c r="C369" s="34" t="s">
        <v>47</v>
      </c>
      <c r="D369" s="36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  <c r="AB369" s="30"/>
      <c r="AC369" s="30"/>
      <c r="AD369" s="30"/>
      <c r="AE369" s="30"/>
      <c r="AF369" s="30"/>
      <c r="AG369" s="30"/>
      <c r="AH369" s="30"/>
      <c r="AI369" s="30"/>
      <c r="AJ369" s="30"/>
      <c r="AK369" s="30"/>
      <c r="AL369" s="30"/>
      <c r="AM369" s="30"/>
      <c r="AN369" s="30"/>
      <c r="AO369" s="30"/>
      <c r="AP369" s="30"/>
      <c r="AQ369" s="30"/>
      <c r="AR369" s="30"/>
    </row>
    <row r="370" spans="1:44" x14ac:dyDescent="0.25">
      <c r="A370" s="33">
        <f>A368</f>
        <v>45658</v>
      </c>
      <c r="B370" s="52"/>
      <c r="C370" s="34" t="s">
        <v>48</v>
      </c>
      <c r="D370" s="36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  <c r="AB370" s="30"/>
      <c r="AC370" s="30"/>
      <c r="AD370" s="30"/>
      <c r="AE370" s="30"/>
      <c r="AF370" s="30"/>
      <c r="AG370" s="30"/>
      <c r="AH370" s="30"/>
      <c r="AI370" s="30"/>
      <c r="AJ370" s="30"/>
      <c r="AK370" s="30"/>
      <c r="AL370" s="30"/>
      <c r="AM370" s="30"/>
      <c r="AN370" s="30"/>
      <c r="AO370" s="30"/>
      <c r="AP370" s="30"/>
      <c r="AQ370" s="30"/>
      <c r="AR370" s="30"/>
    </row>
    <row r="371" spans="1:44" x14ac:dyDescent="0.25">
      <c r="A371" s="33">
        <f>B371</f>
        <v>45659</v>
      </c>
      <c r="B371" s="52">
        <f>B368+1</f>
        <v>45659</v>
      </c>
      <c r="C371" s="34" t="s">
        <v>46</v>
      </c>
      <c r="D371" s="36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  <c r="AB371" s="30"/>
      <c r="AC371" s="30"/>
      <c r="AD371" s="30"/>
      <c r="AE371" s="30"/>
      <c r="AF371" s="30"/>
      <c r="AG371" s="30"/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</row>
    <row r="372" spans="1:44" x14ac:dyDescent="0.25">
      <c r="A372" s="33">
        <f>A371</f>
        <v>45659</v>
      </c>
      <c r="B372" s="52"/>
      <c r="C372" s="34" t="s">
        <v>47</v>
      </c>
      <c r="D372" s="36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  <c r="AB372" s="30"/>
      <c r="AC372" s="30"/>
      <c r="AD372" s="30"/>
      <c r="AE372" s="30"/>
      <c r="AF372" s="30"/>
      <c r="AG372" s="30"/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</row>
    <row r="373" spans="1:44" x14ac:dyDescent="0.25">
      <c r="A373" s="33">
        <f>A371</f>
        <v>45659</v>
      </c>
      <c r="B373" s="52"/>
      <c r="C373" s="34" t="s">
        <v>48</v>
      </c>
      <c r="D373" s="36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  <c r="AB373" s="30"/>
      <c r="AC373" s="30"/>
      <c r="AD373" s="30"/>
      <c r="AE373" s="30"/>
      <c r="AF373" s="30"/>
      <c r="AG373" s="30"/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</row>
    <row r="374" spans="1:44" x14ac:dyDescent="0.25">
      <c r="A374" s="33">
        <f>B374</f>
        <v>45660</v>
      </c>
      <c r="B374" s="52">
        <f t="shared" ref="B374" si="1">B371+1</f>
        <v>45660</v>
      </c>
      <c r="C374" s="34" t="s">
        <v>46</v>
      </c>
      <c r="D374" s="36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  <c r="AB374" s="30"/>
      <c r="AC374" s="30"/>
      <c r="AD374" s="30"/>
      <c r="AE374" s="30"/>
      <c r="AF374" s="30"/>
      <c r="AG374" s="30"/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</row>
    <row r="375" spans="1:44" x14ac:dyDescent="0.25">
      <c r="A375" s="33">
        <f>A374</f>
        <v>45660</v>
      </c>
      <c r="B375" s="52"/>
      <c r="C375" s="34" t="s">
        <v>47</v>
      </c>
      <c r="D375" s="36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  <c r="AB375" s="30"/>
      <c r="AC375" s="30"/>
      <c r="AD375" s="30"/>
      <c r="AE375" s="30"/>
      <c r="AF375" s="30"/>
      <c r="AG375" s="30"/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</row>
    <row r="376" spans="1:44" x14ac:dyDescent="0.25">
      <c r="A376" s="33">
        <f>A374</f>
        <v>45660</v>
      </c>
      <c r="B376" s="52"/>
      <c r="C376" s="34" t="s">
        <v>48</v>
      </c>
      <c r="D376" s="36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  <c r="AB376" s="30"/>
      <c r="AC376" s="30"/>
      <c r="AD376" s="30"/>
      <c r="AE376" s="30"/>
      <c r="AF376" s="30"/>
      <c r="AG376" s="30"/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</row>
    <row r="377" spans="1:44" x14ac:dyDescent="0.25">
      <c r="A377" s="33">
        <f>B377</f>
        <v>45661</v>
      </c>
      <c r="B377" s="52">
        <f>B374+1</f>
        <v>45661</v>
      </c>
      <c r="C377" s="34" t="s">
        <v>46</v>
      </c>
      <c r="D377" s="36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  <c r="AB377" s="30"/>
      <c r="AC377" s="30"/>
      <c r="AD377" s="30"/>
      <c r="AE377" s="30"/>
      <c r="AF377" s="30"/>
      <c r="AG377" s="30"/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</row>
    <row r="378" spans="1:44" x14ac:dyDescent="0.25">
      <c r="A378" s="33">
        <f>A377</f>
        <v>45661</v>
      </c>
      <c r="B378" s="52"/>
      <c r="C378" s="34" t="s">
        <v>47</v>
      </c>
      <c r="D378" s="36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  <c r="AB378" s="30"/>
      <c r="AC378" s="30"/>
      <c r="AD378" s="30"/>
      <c r="AE378" s="30"/>
      <c r="AF378" s="30"/>
      <c r="AG378" s="30"/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</row>
    <row r="379" spans="1:44" x14ac:dyDescent="0.25">
      <c r="A379" s="33">
        <f>A377</f>
        <v>45661</v>
      </c>
      <c r="B379" s="52"/>
      <c r="C379" s="34" t="s">
        <v>48</v>
      </c>
      <c r="D379" s="36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  <c r="AB379" s="30"/>
      <c r="AC379" s="30"/>
      <c r="AD379" s="30"/>
      <c r="AE379" s="30"/>
      <c r="AF379" s="30"/>
      <c r="AG379" s="30"/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</row>
    <row r="380" spans="1:44" x14ac:dyDescent="0.25">
      <c r="A380" s="33">
        <f>B380</f>
        <v>45662</v>
      </c>
      <c r="B380" s="52">
        <f>B377+1</f>
        <v>45662</v>
      </c>
      <c r="C380" s="34" t="s">
        <v>46</v>
      </c>
      <c r="D380" s="36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  <c r="AB380" s="30"/>
      <c r="AC380" s="30"/>
      <c r="AD380" s="30"/>
      <c r="AE380" s="30"/>
      <c r="AF380" s="30"/>
      <c r="AG380" s="30"/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</row>
    <row r="381" spans="1:44" x14ac:dyDescent="0.25">
      <c r="A381" s="33">
        <f>A380</f>
        <v>45662</v>
      </c>
      <c r="B381" s="52"/>
      <c r="C381" s="34" t="s">
        <v>47</v>
      </c>
      <c r="D381" s="36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  <c r="AB381" s="30"/>
      <c r="AC381" s="30"/>
      <c r="AD381" s="30"/>
      <c r="AE381" s="30"/>
      <c r="AF381" s="30"/>
      <c r="AG381" s="30"/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</row>
    <row r="382" spans="1:44" x14ac:dyDescent="0.25">
      <c r="A382" s="33">
        <f>A380</f>
        <v>45662</v>
      </c>
      <c r="B382" s="52"/>
      <c r="C382" s="34" t="s">
        <v>48</v>
      </c>
      <c r="D382" s="36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  <c r="AB382" s="30"/>
      <c r="AC382" s="30"/>
      <c r="AD382" s="30"/>
      <c r="AE382" s="30"/>
      <c r="AF382" s="30"/>
      <c r="AG382" s="30"/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</row>
    <row r="383" spans="1:44" x14ac:dyDescent="0.25">
      <c r="A383" s="33">
        <f>B383</f>
        <v>45663</v>
      </c>
      <c r="B383" s="52">
        <f>B380+1</f>
        <v>45663</v>
      </c>
      <c r="C383" s="34" t="s">
        <v>46</v>
      </c>
      <c r="D383" s="36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  <c r="AB383" s="30"/>
      <c r="AC383" s="30"/>
      <c r="AD383" s="30"/>
      <c r="AE383" s="30"/>
      <c r="AF383" s="30"/>
      <c r="AG383" s="30"/>
      <c r="AH383" s="30"/>
      <c r="AI383" s="30"/>
      <c r="AJ383" s="30"/>
      <c r="AK383" s="30"/>
      <c r="AL383" s="30"/>
      <c r="AM383" s="30"/>
      <c r="AN383" s="30"/>
      <c r="AO383" s="30"/>
      <c r="AP383" s="30"/>
      <c r="AQ383" s="30"/>
      <c r="AR383" s="30"/>
    </row>
    <row r="384" spans="1:44" x14ac:dyDescent="0.25">
      <c r="A384" s="33">
        <f>A383</f>
        <v>45663</v>
      </c>
      <c r="B384" s="52"/>
      <c r="C384" s="34" t="s">
        <v>47</v>
      </c>
      <c r="D384" s="36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  <c r="AB384" s="30"/>
      <c r="AC384" s="30"/>
      <c r="AD384" s="30"/>
      <c r="AE384" s="30"/>
      <c r="AF384" s="30"/>
      <c r="AG384" s="30"/>
      <c r="AH384" s="30"/>
      <c r="AI384" s="30"/>
      <c r="AJ384" s="30"/>
      <c r="AK384" s="30"/>
      <c r="AL384" s="30"/>
      <c r="AM384" s="30"/>
      <c r="AN384" s="30"/>
      <c r="AO384" s="30"/>
      <c r="AP384" s="30"/>
      <c r="AQ384" s="30"/>
      <c r="AR384" s="30"/>
    </row>
    <row r="385" spans="1:44" x14ac:dyDescent="0.25">
      <c r="A385" s="33">
        <f>A383</f>
        <v>45663</v>
      </c>
      <c r="B385" s="52"/>
      <c r="C385" s="34" t="s">
        <v>48</v>
      </c>
      <c r="D385" s="36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  <c r="AB385" s="30"/>
      <c r="AC385" s="30"/>
      <c r="AD385" s="30"/>
      <c r="AE385" s="30"/>
      <c r="AF385" s="30"/>
      <c r="AG385" s="30"/>
      <c r="AH385" s="30"/>
      <c r="AI385" s="30"/>
      <c r="AJ385" s="30"/>
      <c r="AK385" s="30"/>
      <c r="AL385" s="30"/>
      <c r="AM385" s="30"/>
      <c r="AN385" s="30"/>
      <c r="AO385" s="30"/>
      <c r="AP385" s="30"/>
      <c r="AQ385" s="30"/>
      <c r="AR385" s="30"/>
    </row>
    <row r="386" spans="1:44" x14ac:dyDescent="0.25">
      <c r="A386" s="33">
        <f>B386</f>
        <v>45664</v>
      </c>
      <c r="B386" s="52">
        <f>B383+1</f>
        <v>45664</v>
      </c>
      <c r="C386" s="34" t="s">
        <v>46</v>
      </c>
      <c r="D386" s="36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  <c r="AB386" s="30"/>
      <c r="AC386" s="30"/>
      <c r="AD386" s="30"/>
      <c r="AE386" s="30"/>
      <c r="AF386" s="30"/>
      <c r="AG386" s="30"/>
      <c r="AH386" s="30"/>
      <c r="AI386" s="30"/>
      <c r="AJ386" s="30"/>
      <c r="AK386" s="30"/>
      <c r="AL386" s="30"/>
      <c r="AM386" s="30"/>
      <c r="AN386" s="30"/>
      <c r="AO386" s="30"/>
      <c r="AP386" s="30"/>
      <c r="AQ386" s="30"/>
      <c r="AR386" s="30"/>
    </row>
    <row r="387" spans="1:44" x14ac:dyDescent="0.25">
      <c r="A387" s="33">
        <f>A386</f>
        <v>45664</v>
      </c>
      <c r="B387" s="52"/>
      <c r="C387" s="34" t="s">
        <v>47</v>
      </c>
      <c r="D387" s="36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  <c r="AB387" s="30"/>
      <c r="AC387" s="30"/>
      <c r="AD387" s="30"/>
      <c r="AE387" s="30"/>
      <c r="AF387" s="30"/>
      <c r="AG387" s="30"/>
      <c r="AH387" s="30"/>
      <c r="AI387" s="30"/>
      <c r="AJ387" s="30"/>
      <c r="AK387" s="30"/>
      <c r="AL387" s="30"/>
      <c r="AM387" s="30"/>
      <c r="AN387" s="30"/>
      <c r="AO387" s="30"/>
      <c r="AP387" s="30"/>
      <c r="AQ387" s="30"/>
      <c r="AR387" s="30"/>
    </row>
    <row r="388" spans="1:44" x14ac:dyDescent="0.25">
      <c r="A388" s="33">
        <f>A386</f>
        <v>45664</v>
      </c>
      <c r="B388" s="52"/>
      <c r="C388" s="34" t="s">
        <v>48</v>
      </c>
      <c r="D388" s="36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  <c r="AC388" s="30"/>
      <c r="AD388" s="30"/>
      <c r="AE388" s="30"/>
      <c r="AF388" s="30"/>
      <c r="AG388" s="30"/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</row>
    <row r="389" spans="1:44" x14ac:dyDescent="0.25">
      <c r="A389" s="33">
        <f>B389</f>
        <v>45665</v>
      </c>
      <c r="B389" s="52">
        <f>B386+1</f>
        <v>45665</v>
      </c>
      <c r="C389" s="34" t="s">
        <v>46</v>
      </c>
      <c r="D389" s="36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  <c r="AB389" s="30"/>
      <c r="AC389" s="30"/>
      <c r="AD389" s="30"/>
      <c r="AE389" s="30"/>
      <c r="AF389" s="30"/>
      <c r="AG389" s="30"/>
      <c r="AH389" s="30"/>
      <c r="AI389" s="30"/>
      <c r="AJ389" s="30"/>
      <c r="AK389" s="30"/>
      <c r="AL389" s="30"/>
      <c r="AM389" s="30"/>
      <c r="AN389" s="30"/>
      <c r="AO389" s="30"/>
      <c r="AP389" s="30"/>
      <c r="AQ389" s="30"/>
      <c r="AR389" s="30"/>
    </row>
    <row r="390" spans="1:44" x14ac:dyDescent="0.25">
      <c r="A390" s="33">
        <f>A389</f>
        <v>45665</v>
      </c>
      <c r="B390" s="52"/>
      <c r="C390" s="34" t="s">
        <v>47</v>
      </c>
      <c r="D390" s="36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  <c r="AB390" s="30"/>
      <c r="AC390" s="30"/>
      <c r="AD390" s="30"/>
      <c r="AE390" s="30"/>
      <c r="AF390" s="30"/>
      <c r="AG390" s="30"/>
      <c r="AH390" s="30"/>
      <c r="AI390" s="30"/>
      <c r="AJ390" s="30"/>
      <c r="AK390" s="30"/>
      <c r="AL390" s="30"/>
      <c r="AM390" s="30"/>
      <c r="AN390" s="30"/>
      <c r="AO390" s="30"/>
      <c r="AP390" s="30"/>
      <c r="AQ390" s="30"/>
      <c r="AR390" s="30"/>
    </row>
    <row r="391" spans="1:44" x14ac:dyDescent="0.25">
      <c r="A391" s="33">
        <f>A389</f>
        <v>45665</v>
      </c>
      <c r="B391" s="52"/>
      <c r="C391" s="34" t="s">
        <v>48</v>
      </c>
      <c r="D391" s="36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  <c r="AB391" s="30"/>
      <c r="AC391" s="30"/>
      <c r="AD391" s="30"/>
      <c r="AE391" s="30"/>
      <c r="AF391" s="30"/>
      <c r="AG391" s="30"/>
      <c r="AH391" s="30"/>
      <c r="AI391" s="30"/>
      <c r="AJ391" s="30"/>
      <c r="AK391" s="30"/>
      <c r="AL391" s="30"/>
      <c r="AM391" s="30"/>
      <c r="AN391" s="30"/>
      <c r="AO391" s="30"/>
      <c r="AP391" s="30"/>
      <c r="AQ391" s="30"/>
      <c r="AR391" s="30"/>
    </row>
    <row r="392" spans="1:44" x14ac:dyDescent="0.25">
      <c r="A392" s="33">
        <f>B392</f>
        <v>45666</v>
      </c>
      <c r="B392" s="52">
        <f>B389+1</f>
        <v>45666</v>
      </c>
      <c r="C392" s="34" t="s">
        <v>46</v>
      </c>
      <c r="D392" s="36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  <c r="AB392" s="30"/>
      <c r="AC392" s="30"/>
      <c r="AD392" s="30"/>
      <c r="AE392" s="30"/>
      <c r="AF392" s="30"/>
      <c r="AG392" s="30"/>
      <c r="AH392" s="30"/>
      <c r="AI392" s="30"/>
      <c r="AJ392" s="30"/>
      <c r="AK392" s="30"/>
      <c r="AL392" s="30"/>
      <c r="AM392" s="30"/>
      <c r="AN392" s="30"/>
      <c r="AO392" s="30"/>
      <c r="AP392" s="30"/>
      <c r="AQ392" s="30"/>
      <c r="AR392" s="30"/>
    </row>
    <row r="393" spans="1:44" x14ac:dyDescent="0.25">
      <c r="A393" s="33">
        <f>A392</f>
        <v>45666</v>
      </c>
      <c r="B393" s="52"/>
      <c r="C393" s="34" t="s">
        <v>47</v>
      </c>
      <c r="D393" s="36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  <c r="AB393" s="30"/>
      <c r="AC393" s="30"/>
      <c r="AD393" s="30"/>
      <c r="AE393" s="30"/>
      <c r="AF393" s="30"/>
      <c r="AG393" s="30"/>
      <c r="AH393" s="30"/>
      <c r="AI393" s="30"/>
      <c r="AJ393" s="30"/>
      <c r="AK393" s="30"/>
      <c r="AL393" s="30"/>
      <c r="AM393" s="30"/>
      <c r="AN393" s="30"/>
      <c r="AO393" s="30"/>
      <c r="AP393" s="30"/>
      <c r="AQ393" s="30"/>
      <c r="AR393" s="30"/>
    </row>
    <row r="394" spans="1:44" x14ac:dyDescent="0.25">
      <c r="A394" s="33">
        <f>A392</f>
        <v>45666</v>
      </c>
      <c r="B394" s="52"/>
      <c r="C394" s="34" t="s">
        <v>48</v>
      </c>
      <c r="D394" s="36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  <c r="AB394" s="30"/>
      <c r="AC394" s="30"/>
      <c r="AD394" s="30"/>
      <c r="AE394" s="30"/>
      <c r="AF394" s="30"/>
      <c r="AG394" s="30"/>
      <c r="AH394" s="30"/>
      <c r="AI394" s="30"/>
      <c r="AJ394" s="30"/>
      <c r="AK394" s="30"/>
      <c r="AL394" s="30"/>
      <c r="AM394" s="30"/>
      <c r="AN394" s="30"/>
      <c r="AO394" s="30"/>
      <c r="AP394" s="30"/>
      <c r="AQ394" s="30"/>
      <c r="AR394" s="30"/>
    </row>
    <row r="395" spans="1:44" x14ac:dyDescent="0.25">
      <c r="A395" s="33">
        <f>B395</f>
        <v>45667</v>
      </c>
      <c r="B395" s="52">
        <f>B392+1</f>
        <v>45667</v>
      </c>
      <c r="C395" s="34" t="s">
        <v>46</v>
      </c>
      <c r="D395" s="36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  <c r="AB395" s="30"/>
      <c r="AC395" s="30"/>
      <c r="AD395" s="30"/>
      <c r="AE395" s="30"/>
      <c r="AF395" s="30"/>
      <c r="AG395" s="30"/>
      <c r="AH395" s="30"/>
      <c r="AI395" s="30"/>
      <c r="AJ395" s="30"/>
      <c r="AK395" s="30"/>
      <c r="AL395" s="30"/>
      <c r="AM395" s="30"/>
      <c r="AN395" s="30"/>
      <c r="AO395" s="30"/>
      <c r="AP395" s="30"/>
      <c r="AQ395" s="30"/>
      <c r="AR395" s="30"/>
    </row>
    <row r="396" spans="1:44" x14ac:dyDescent="0.25">
      <c r="A396" s="33">
        <f>A395</f>
        <v>45667</v>
      </c>
      <c r="B396" s="52"/>
      <c r="C396" s="34" t="s">
        <v>47</v>
      </c>
      <c r="D396" s="36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  <c r="AC396" s="30"/>
      <c r="AD396" s="30"/>
      <c r="AE396" s="30"/>
      <c r="AF396" s="30"/>
      <c r="AG396" s="30"/>
      <c r="AH396" s="30"/>
      <c r="AI396" s="30"/>
      <c r="AJ396" s="30"/>
      <c r="AK396" s="30"/>
      <c r="AL396" s="30"/>
      <c r="AM396" s="30"/>
      <c r="AN396" s="30"/>
      <c r="AO396" s="30"/>
      <c r="AP396" s="30"/>
      <c r="AQ396" s="30"/>
      <c r="AR396" s="30"/>
    </row>
    <row r="397" spans="1:44" x14ac:dyDescent="0.25">
      <c r="A397" s="33">
        <f>A395</f>
        <v>45667</v>
      </c>
      <c r="B397" s="52"/>
      <c r="C397" s="34" t="s">
        <v>48</v>
      </c>
      <c r="D397" s="36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  <c r="AB397" s="30"/>
      <c r="AC397" s="30"/>
      <c r="AD397" s="30"/>
      <c r="AE397" s="30"/>
      <c r="AF397" s="30"/>
      <c r="AG397" s="30"/>
      <c r="AH397" s="30"/>
      <c r="AI397" s="30"/>
      <c r="AJ397" s="30"/>
      <c r="AK397" s="30"/>
      <c r="AL397" s="30"/>
      <c r="AM397" s="30"/>
      <c r="AN397" s="30"/>
      <c r="AO397" s="30"/>
      <c r="AP397" s="30"/>
      <c r="AQ397" s="30"/>
      <c r="AR397" s="30"/>
    </row>
    <row r="398" spans="1:44" x14ac:dyDescent="0.25">
      <c r="A398" s="33">
        <f>B398</f>
        <v>45668</v>
      </c>
      <c r="B398" s="52">
        <f>B395+1</f>
        <v>45668</v>
      </c>
      <c r="C398" s="34" t="s">
        <v>46</v>
      </c>
      <c r="D398" s="36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  <c r="AB398" s="30"/>
      <c r="AC398" s="30"/>
      <c r="AD398" s="30"/>
      <c r="AE398" s="30"/>
      <c r="AF398" s="30"/>
      <c r="AG398" s="30"/>
      <c r="AH398" s="30"/>
      <c r="AI398" s="30"/>
      <c r="AJ398" s="30"/>
      <c r="AK398" s="30"/>
      <c r="AL398" s="30"/>
      <c r="AM398" s="30"/>
      <c r="AN398" s="30"/>
      <c r="AO398" s="30"/>
      <c r="AP398" s="30"/>
      <c r="AQ398" s="30"/>
      <c r="AR398" s="30"/>
    </row>
    <row r="399" spans="1:44" x14ac:dyDescent="0.25">
      <c r="A399" s="33">
        <f>A398</f>
        <v>45668</v>
      </c>
      <c r="B399" s="52"/>
      <c r="C399" s="34" t="s">
        <v>47</v>
      </c>
      <c r="D399" s="36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  <c r="AB399" s="30"/>
      <c r="AC399" s="30"/>
      <c r="AD399" s="30"/>
      <c r="AE399" s="30"/>
      <c r="AF399" s="30"/>
      <c r="AG399" s="30"/>
      <c r="AH399" s="30"/>
      <c r="AI399" s="30"/>
      <c r="AJ399" s="30"/>
      <c r="AK399" s="30"/>
      <c r="AL399" s="30"/>
      <c r="AM399" s="30"/>
      <c r="AN399" s="30"/>
      <c r="AO399" s="30"/>
      <c r="AP399" s="30"/>
      <c r="AQ399" s="30"/>
      <c r="AR399" s="30"/>
    </row>
    <row r="400" spans="1:44" x14ac:dyDescent="0.25">
      <c r="A400" s="33">
        <f>A398</f>
        <v>45668</v>
      </c>
      <c r="B400" s="52"/>
      <c r="C400" s="34" t="s">
        <v>48</v>
      </c>
      <c r="D400" s="36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  <c r="AB400" s="30"/>
      <c r="AC400" s="30"/>
      <c r="AD400" s="30"/>
      <c r="AE400" s="30"/>
      <c r="AF400" s="30"/>
      <c r="AG400" s="30"/>
      <c r="AH400" s="30"/>
      <c r="AI400" s="30"/>
      <c r="AJ400" s="30"/>
      <c r="AK400" s="30"/>
      <c r="AL400" s="30"/>
      <c r="AM400" s="30"/>
      <c r="AN400" s="30"/>
      <c r="AO400" s="30"/>
      <c r="AP400" s="30"/>
      <c r="AQ400" s="30"/>
      <c r="AR400" s="30"/>
    </row>
    <row r="401" spans="1:44" x14ac:dyDescent="0.25">
      <c r="A401" s="33">
        <f>B401</f>
        <v>45669</v>
      </c>
      <c r="B401" s="52">
        <f>B398+1</f>
        <v>45669</v>
      </c>
      <c r="C401" s="34" t="s">
        <v>46</v>
      </c>
      <c r="D401" s="36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  <c r="AB401" s="30"/>
      <c r="AC401" s="30"/>
      <c r="AD401" s="30"/>
      <c r="AE401" s="30"/>
      <c r="AF401" s="30"/>
      <c r="AG401" s="30"/>
      <c r="AH401" s="30"/>
      <c r="AI401" s="30"/>
      <c r="AJ401" s="30"/>
      <c r="AK401" s="30"/>
      <c r="AL401" s="30"/>
      <c r="AM401" s="30"/>
      <c r="AN401" s="30"/>
      <c r="AO401" s="30"/>
      <c r="AP401" s="30"/>
      <c r="AQ401" s="30"/>
      <c r="AR401" s="30"/>
    </row>
    <row r="402" spans="1:44" x14ac:dyDescent="0.25">
      <c r="A402" s="33">
        <f>A401</f>
        <v>45669</v>
      </c>
      <c r="B402" s="52"/>
      <c r="C402" s="34" t="s">
        <v>47</v>
      </c>
      <c r="D402" s="36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  <c r="AB402" s="30"/>
      <c r="AC402" s="30"/>
      <c r="AD402" s="30"/>
      <c r="AE402" s="30"/>
      <c r="AF402" s="30"/>
      <c r="AG402" s="30"/>
      <c r="AH402" s="30"/>
      <c r="AI402" s="30"/>
      <c r="AJ402" s="30"/>
      <c r="AK402" s="30"/>
      <c r="AL402" s="30"/>
      <c r="AM402" s="30"/>
      <c r="AN402" s="30"/>
      <c r="AO402" s="30"/>
      <c r="AP402" s="30"/>
      <c r="AQ402" s="30"/>
      <c r="AR402" s="30"/>
    </row>
    <row r="403" spans="1:44" x14ac:dyDescent="0.25">
      <c r="A403" s="33">
        <f>A401</f>
        <v>45669</v>
      </c>
      <c r="B403" s="52"/>
      <c r="C403" s="34" t="s">
        <v>48</v>
      </c>
      <c r="D403" s="36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  <c r="AB403" s="30"/>
      <c r="AC403" s="30"/>
      <c r="AD403" s="30"/>
      <c r="AE403" s="30"/>
      <c r="AF403" s="30"/>
      <c r="AG403" s="30"/>
      <c r="AH403" s="30"/>
      <c r="AI403" s="30"/>
      <c r="AJ403" s="30"/>
      <c r="AK403" s="30"/>
      <c r="AL403" s="30"/>
      <c r="AM403" s="30"/>
      <c r="AN403" s="30"/>
      <c r="AO403" s="30"/>
      <c r="AP403" s="30"/>
      <c r="AQ403" s="30"/>
      <c r="AR403" s="30"/>
    </row>
    <row r="404" spans="1:44" x14ac:dyDescent="0.25">
      <c r="A404" s="33">
        <f>B404</f>
        <v>45670</v>
      </c>
      <c r="B404" s="52">
        <f>B401+1</f>
        <v>45670</v>
      </c>
      <c r="C404" s="34" t="s">
        <v>46</v>
      </c>
      <c r="D404" s="36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  <c r="AB404" s="30"/>
      <c r="AC404" s="30"/>
      <c r="AD404" s="30"/>
      <c r="AE404" s="30"/>
      <c r="AF404" s="30"/>
      <c r="AG404" s="30"/>
      <c r="AH404" s="30"/>
      <c r="AI404" s="30"/>
      <c r="AJ404" s="30"/>
      <c r="AK404" s="30"/>
      <c r="AL404" s="30"/>
      <c r="AM404" s="30"/>
      <c r="AN404" s="30"/>
      <c r="AO404" s="30"/>
      <c r="AP404" s="30"/>
      <c r="AQ404" s="30"/>
      <c r="AR404" s="30"/>
    </row>
    <row r="405" spans="1:44" x14ac:dyDescent="0.25">
      <c r="A405" s="33">
        <f>A404</f>
        <v>45670</v>
      </c>
      <c r="B405" s="52"/>
      <c r="C405" s="34" t="s">
        <v>47</v>
      </c>
      <c r="D405" s="36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  <c r="AB405" s="30"/>
      <c r="AC405" s="30"/>
      <c r="AD405" s="30"/>
      <c r="AE405" s="30"/>
      <c r="AF405" s="30"/>
      <c r="AG405" s="30"/>
      <c r="AH405" s="30"/>
      <c r="AI405" s="30"/>
      <c r="AJ405" s="30"/>
      <c r="AK405" s="30"/>
      <c r="AL405" s="30"/>
      <c r="AM405" s="30"/>
      <c r="AN405" s="30"/>
      <c r="AO405" s="30"/>
      <c r="AP405" s="30"/>
      <c r="AQ405" s="30"/>
      <c r="AR405" s="30"/>
    </row>
    <row r="406" spans="1:44" x14ac:dyDescent="0.25">
      <c r="A406" s="33">
        <f>A404</f>
        <v>45670</v>
      </c>
      <c r="B406" s="52"/>
      <c r="C406" s="34" t="s">
        <v>48</v>
      </c>
      <c r="D406" s="36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  <c r="AC406" s="30"/>
      <c r="AD406" s="30"/>
      <c r="AE406" s="30"/>
      <c r="AF406" s="30"/>
      <c r="AG406" s="30"/>
      <c r="AH406" s="30"/>
      <c r="AI406" s="30"/>
      <c r="AJ406" s="30"/>
      <c r="AK406" s="30"/>
      <c r="AL406" s="30"/>
      <c r="AM406" s="30"/>
      <c r="AN406" s="30"/>
      <c r="AO406" s="30"/>
      <c r="AP406" s="30"/>
      <c r="AQ406" s="30"/>
      <c r="AR406" s="30"/>
    </row>
    <row r="407" spans="1:44" x14ac:dyDescent="0.25">
      <c r="A407" s="33">
        <f>B407</f>
        <v>45671</v>
      </c>
      <c r="B407" s="52">
        <f>B404+1</f>
        <v>45671</v>
      </c>
      <c r="C407" s="34" t="s">
        <v>46</v>
      </c>
      <c r="D407" s="36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  <c r="AC407" s="30"/>
      <c r="AD407" s="30"/>
      <c r="AE407" s="30"/>
      <c r="AF407" s="30"/>
      <c r="AG407" s="30"/>
      <c r="AH407" s="30"/>
      <c r="AI407" s="30"/>
      <c r="AJ407" s="30"/>
      <c r="AK407" s="30"/>
      <c r="AL407" s="30"/>
      <c r="AM407" s="30"/>
      <c r="AN407" s="30"/>
      <c r="AO407" s="30"/>
      <c r="AP407" s="30"/>
      <c r="AQ407" s="30"/>
      <c r="AR407" s="30"/>
    </row>
    <row r="408" spans="1:44" x14ac:dyDescent="0.25">
      <c r="A408" s="33">
        <f>A407</f>
        <v>45671</v>
      </c>
      <c r="B408" s="52"/>
      <c r="C408" s="34" t="s">
        <v>47</v>
      </c>
      <c r="D408" s="36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  <c r="AB408" s="30"/>
      <c r="AC408" s="30"/>
      <c r="AD408" s="30"/>
      <c r="AE408" s="30"/>
      <c r="AF408" s="30"/>
      <c r="AG408" s="30"/>
      <c r="AH408" s="30"/>
      <c r="AI408" s="30"/>
      <c r="AJ408" s="30"/>
      <c r="AK408" s="30"/>
      <c r="AL408" s="30"/>
      <c r="AM408" s="30"/>
      <c r="AN408" s="30"/>
      <c r="AO408" s="30"/>
      <c r="AP408" s="30"/>
      <c r="AQ408" s="30"/>
      <c r="AR408" s="30"/>
    </row>
    <row r="409" spans="1:44" x14ac:dyDescent="0.25">
      <c r="A409" s="33">
        <f>A407</f>
        <v>45671</v>
      </c>
      <c r="B409" s="52"/>
      <c r="C409" s="34" t="s">
        <v>48</v>
      </c>
      <c r="D409" s="36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  <c r="AB409" s="30"/>
      <c r="AC409" s="30"/>
      <c r="AD409" s="30"/>
      <c r="AE409" s="30"/>
      <c r="AF409" s="30"/>
      <c r="AG409" s="30"/>
      <c r="AH409" s="30"/>
      <c r="AI409" s="30"/>
      <c r="AJ409" s="30"/>
      <c r="AK409" s="30"/>
      <c r="AL409" s="30"/>
      <c r="AM409" s="30"/>
      <c r="AN409" s="30"/>
      <c r="AO409" s="30"/>
      <c r="AP409" s="30"/>
      <c r="AQ409" s="30"/>
      <c r="AR409" s="30"/>
    </row>
    <row r="410" spans="1:44" x14ac:dyDescent="0.25">
      <c r="A410" s="33">
        <f>B410</f>
        <v>45672</v>
      </c>
      <c r="B410" s="52">
        <f>B407+1</f>
        <v>45672</v>
      </c>
      <c r="C410" s="34" t="s">
        <v>46</v>
      </c>
      <c r="D410" s="36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  <c r="AB410" s="30"/>
      <c r="AC410" s="30"/>
      <c r="AD410" s="30"/>
      <c r="AE410" s="30"/>
      <c r="AF410" s="30"/>
      <c r="AG410" s="30"/>
      <c r="AH410" s="30"/>
      <c r="AI410" s="30"/>
      <c r="AJ410" s="30"/>
      <c r="AK410" s="30"/>
      <c r="AL410" s="30"/>
      <c r="AM410" s="30"/>
      <c r="AN410" s="30"/>
      <c r="AO410" s="30"/>
      <c r="AP410" s="30"/>
      <c r="AQ410" s="30"/>
      <c r="AR410" s="30"/>
    </row>
    <row r="411" spans="1:44" x14ac:dyDescent="0.25">
      <c r="A411" s="33">
        <f>A410</f>
        <v>45672</v>
      </c>
      <c r="B411" s="52"/>
      <c r="C411" s="34" t="s">
        <v>47</v>
      </c>
      <c r="D411" s="36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  <c r="AB411" s="30"/>
      <c r="AC411" s="30"/>
      <c r="AD411" s="30"/>
      <c r="AE411" s="30"/>
      <c r="AF411" s="30"/>
      <c r="AG411" s="30"/>
      <c r="AH411" s="30"/>
      <c r="AI411" s="30"/>
      <c r="AJ411" s="30"/>
      <c r="AK411" s="30"/>
      <c r="AL411" s="30"/>
      <c r="AM411" s="30"/>
      <c r="AN411" s="30"/>
      <c r="AO411" s="30"/>
      <c r="AP411" s="30"/>
      <c r="AQ411" s="30"/>
      <c r="AR411" s="30"/>
    </row>
    <row r="412" spans="1:44" x14ac:dyDescent="0.25">
      <c r="A412" s="33">
        <f>A410</f>
        <v>45672</v>
      </c>
      <c r="B412" s="52"/>
      <c r="C412" s="34" t="s">
        <v>48</v>
      </c>
      <c r="D412" s="36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  <c r="AB412" s="30"/>
      <c r="AC412" s="30"/>
      <c r="AD412" s="30"/>
      <c r="AE412" s="30"/>
      <c r="AF412" s="30"/>
      <c r="AG412" s="30"/>
      <c r="AH412" s="30"/>
      <c r="AI412" s="30"/>
      <c r="AJ412" s="30"/>
      <c r="AK412" s="30"/>
      <c r="AL412" s="30"/>
      <c r="AM412" s="30"/>
      <c r="AN412" s="30"/>
      <c r="AO412" s="30"/>
      <c r="AP412" s="30"/>
      <c r="AQ412" s="30"/>
      <c r="AR412" s="30"/>
    </row>
    <row r="413" spans="1:44" x14ac:dyDescent="0.25">
      <c r="A413" s="33">
        <f>B413</f>
        <v>45673</v>
      </c>
      <c r="B413" s="52">
        <f>B410+1</f>
        <v>45673</v>
      </c>
      <c r="C413" s="34" t="s">
        <v>46</v>
      </c>
      <c r="D413" s="36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  <c r="AB413" s="30"/>
      <c r="AC413" s="30"/>
      <c r="AD413" s="30"/>
      <c r="AE413" s="30"/>
      <c r="AF413" s="30"/>
      <c r="AG413" s="30"/>
      <c r="AH413" s="30"/>
      <c r="AI413" s="30"/>
      <c r="AJ413" s="30"/>
      <c r="AK413" s="30"/>
      <c r="AL413" s="30"/>
      <c r="AM413" s="30"/>
      <c r="AN413" s="30"/>
      <c r="AO413" s="30"/>
      <c r="AP413" s="30"/>
      <c r="AQ413" s="30"/>
      <c r="AR413" s="30"/>
    </row>
    <row r="414" spans="1:44" x14ac:dyDescent="0.25">
      <c r="A414" s="33">
        <f>A413</f>
        <v>45673</v>
      </c>
      <c r="B414" s="52"/>
      <c r="C414" s="34" t="s">
        <v>47</v>
      </c>
      <c r="D414" s="36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  <c r="AB414" s="30"/>
      <c r="AC414" s="30"/>
      <c r="AD414" s="30"/>
      <c r="AE414" s="30"/>
      <c r="AF414" s="30"/>
      <c r="AG414" s="30"/>
      <c r="AH414" s="30"/>
      <c r="AI414" s="30"/>
      <c r="AJ414" s="30"/>
      <c r="AK414" s="30"/>
      <c r="AL414" s="30"/>
      <c r="AM414" s="30"/>
      <c r="AN414" s="30"/>
      <c r="AO414" s="30"/>
      <c r="AP414" s="30"/>
      <c r="AQ414" s="30"/>
      <c r="AR414" s="30"/>
    </row>
    <row r="415" spans="1:44" x14ac:dyDescent="0.25">
      <c r="A415" s="33">
        <f>A413</f>
        <v>45673</v>
      </c>
      <c r="B415" s="52"/>
      <c r="C415" s="34" t="s">
        <v>48</v>
      </c>
      <c r="D415" s="36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  <c r="AF415" s="30"/>
      <c r="AG415" s="30"/>
      <c r="AH415" s="30"/>
      <c r="AI415" s="30"/>
      <c r="AJ415" s="30"/>
      <c r="AK415" s="30"/>
      <c r="AL415" s="30"/>
      <c r="AM415" s="30"/>
      <c r="AN415" s="30"/>
      <c r="AO415" s="30"/>
      <c r="AP415" s="30"/>
      <c r="AQ415" s="30"/>
      <c r="AR415" s="30"/>
    </row>
    <row r="416" spans="1:44" x14ac:dyDescent="0.25">
      <c r="A416" s="33">
        <f>B416</f>
        <v>45674</v>
      </c>
      <c r="B416" s="52">
        <f>B413+1</f>
        <v>45674</v>
      </c>
      <c r="C416" s="34" t="s">
        <v>46</v>
      </c>
      <c r="D416" s="36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  <c r="AB416" s="30"/>
      <c r="AC416" s="30"/>
      <c r="AD416" s="30"/>
      <c r="AE416" s="30"/>
      <c r="AF416" s="30"/>
      <c r="AG416" s="30"/>
      <c r="AH416" s="30"/>
      <c r="AI416" s="30"/>
      <c r="AJ416" s="30"/>
      <c r="AK416" s="30"/>
      <c r="AL416" s="30"/>
      <c r="AM416" s="30"/>
      <c r="AN416" s="30"/>
      <c r="AO416" s="30"/>
      <c r="AP416" s="30"/>
      <c r="AQ416" s="30"/>
      <c r="AR416" s="30"/>
    </row>
    <row r="417" spans="1:44" x14ac:dyDescent="0.25">
      <c r="A417" s="33">
        <f>A416</f>
        <v>45674</v>
      </c>
      <c r="B417" s="52"/>
      <c r="C417" s="34" t="s">
        <v>47</v>
      </c>
      <c r="D417" s="36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  <c r="AB417" s="30"/>
      <c r="AC417" s="30"/>
      <c r="AD417" s="30"/>
      <c r="AE417" s="30"/>
      <c r="AF417" s="30"/>
      <c r="AG417" s="30"/>
      <c r="AH417" s="30"/>
      <c r="AI417" s="30"/>
      <c r="AJ417" s="30"/>
      <c r="AK417" s="30"/>
      <c r="AL417" s="30"/>
      <c r="AM417" s="30"/>
      <c r="AN417" s="30"/>
      <c r="AO417" s="30"/>
      <c r="AP417" s="30"/>
      <c r="AQ417" s="30"/>
      <c r="AR417" s="30"/>
    </row>
    <row r="418" spans="1:44" x14ac:dyDescent="0.25">
      <c r="A418" s="33">
        <f>A416</f>
        <v>45674</v>
      </c>
      <c r="B418" s="52"/>
      <c r="C418" s="34" t="s">
        <v>48</v>
      </c>
      <c r="D418" s="36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  <c r="AC418" s="30"/>
      <c r="AD418" s="30"/>
      <c r="AE418" s="30"/>
      <c r="AF418" s="30"/>
      <c r="AG418" s="30"/>
      <c r="AH418" s="30"/>
      <c r="AI418" s="30"/>
      <c r="AJ418" s="30"/>
      <c r="AK418" s="30"/>
      <c r="AL418" s="30"/>
      <c r="AM418" s="30"/>
      <c r="AN418" s="30"/>
      <c r="AO418" s="30"/>
      <c r="AP418" s="30"/>
      <c r="AQ418" s="30"/>
      <c r="AR418" s="30"/>
    </row>
    <row r="419" spans="1:44" x14ac:dyDescent="0.25">
      <c r="A419" s="33">
        <f>B419</f>
        <v>45675</v>
      </c>
      <c r="B419" s="52">
        <f>B416+1</f>
        <v>45675</v>
      </c>
      <c r="C419" s="34" t="s">
        <v>46</v>
      </c>
      <c r="D419" s="36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  <c r="AB419" s="30"/>
      <c r="AC419" s="30"/>
      <c r="AD419" s="30"/>
      <c r="AE419" s="30"/>
      <c r="AF419" s="30"/>
      <c r="AG419" s="30"/>
      <c r="AH419" s="30"/>
      <c r="AI419" s="30"/>
      <c r="AJ419" s="30"/>
      <c r="AK419" s="30"/>
      <c r="AL419" s="30"/>
      <c r="AM419" s="30"/>
      <c r="AN419" s="30"/>
      <c r="AO419" s="30"/>
      <c r="AP419" s="30"/>
      <c r="AQ419" s="30"/>
      <c r="AR419" s="30"/>
    </row>
    <row r="420" spans="1:44" x14ac:dyDescent="0.25">
      <c r="A420" s="33">
        <f>A419</f>
        <v>45675</v>
      </c>
      <c r="B420" s="52"/>
      <c r="C420" s="34" t="s">
        <v>47</v>
      </c>
      <c r="D420" s="36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  <c r="AF420" s="30"/>
      <c r="AG420" s="30"/>
      <c r="AH420" s="30"/>
      <c r="AI420" s="30"/>
      <c r="AJ420" s="30"/>
      <c r="AK420" s="30"/>
      <c r="AL420" s="30"/>
      <c r="AM420" s="30"/>
      <c r="AN420" s="30"/>
      <c r="AO420" s="30"/>
      <c r="AP420" s="30"/>
      <c r="AQ420" s="30"/>
      <c r="AR420" s="30"/>
    </row>
    <row r="421" spans="1:44" x14ac:dyDescent="0.25">
      <c r="A421" s="33">
        <f>A419</f>
        <v>45675</v>
      </c>
      <c r="B421" s="52"/>
      <c r="C421" s="34" t="s">
        <v>48</v>
      </c>
      <c r="D421" s="36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  <c r="AB421" s="30"/>
      <c r="AC421" s="30"/>
      <c r="AD421" s="30"/>
      <c r="AE421" s="30"/>
      <c r="AF421" s="30"/>
      <c r="AG421" s="30"/>
      <c r="AH421" s="30"/>
      <c r="AI421" s="30"/>
      <c r="AJ421" s="30"/>
      <c r="AK421" s="30"/>
      <c r="AL421" s="30"/>
      <c r="AM421" s="30"/>
      <c r="AN421" s="30"/>
      <c r="AO421" s="30"/>
      <c r="AP421" s="30"/>
      <c r="AQ421" s="30"/>
      <c r="AR421" s="30"/>
    </row>
    <row r="422" spans="1:44" x14ac:dyDescent="0.25">
      <c r="A422" s="33">
        <f>B422</f>
        <v>45676</v>
      </c>
      <c r="B422" s="52">
        <f>B419+1</f>
        <v>45676</v>
      </c>
      <c r="C422" s="34" t="s">
        <v>46</v>
      </c>
      <c r="D422" s="36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  <c r="AB422" s="30"/>
      <c r="AC422" s="30"/>
      <c r="AD422" s="30"/>
      <c r="AE422" s="30"/>
      <c r="AF422" s="30"/>
      <c r="AG422" s="30"/>
      <c r="AH422" s="30"/>
      <c r="AI422" s="30"/>
      <c r="AJ422" s="30"/>
      <c r="AK422" s="30"/>
      <c r="AL422" s="30"/>
      <c r="AM422" s="30"/>
      <c r="AN422" s="30"/>
      <c r="AO422" s="30"/>
      <c r="AP422" s="30"/>
      <c r="AQ422" s="30"/>
      <c r="AR422" s="30"/>
    </row>
    <row r="423" spans="1:44" x14ac:dyDescent="0.25">
      <c r="A423" s="33">
        <f>A422</f>
        <v>45676</v>
      </c>
      <c r="B423" s="52"/>
      <c r="C423" s="34" t="s">
        <v>47</v>
      </c>
      <c r="D423" s="36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  <c r="AB423" s="30"/>
      <c r="AC423" s="30"/>
      <c r="AD423" s="30"/>
      <c r="AE423" s="30"/>
      <c r="AF423" s="30"/>
      <c r="AG423" s="30"/>
      <c r="AH423" s="30"/>
      <c r="AI423" s="30"/>
      <c r="AJ423" s="30"/>
      <c r="AK423" s="30"/>
      <c r="AL423" s="30"/>
      <c r="AM423" s="30"/>
      <c r="AN423" s="30"/>
      <c r="AO423" s="30"/>
      <c r="AP423" s="30"/>
      <c r="AQ423" s="30"/>
      <c r="AR423" s="30"/>
    </row>
    <row r="424" spans="1:44" x14ac:dyDescent="0.25">
      <c r="A424" s="33">
        <f>A422</f>
        <v>45676</v>
      </c>
      <c r="B424" s="52"/>
      <c r="C424" s="34" t="s">
        <v>48</v>
      </c>
      <c r="D424" s="36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  <c r="AB424" s="30"/>
      <c r="AC424" s="30"/>
      <c r="AD424" s="30"/>
      <c r="AE424" s="30"/>
      <c r="AF424" s="30"/>
      <c r="AG424" s="30"/>
      <c r="AH424" s="30"/>
      <c r="AI424" s="30"/>
      <c r="AJ424" s="30"/>
      <c r="AK424" s="30"/>
      <c r="AL424" s="30"/>
      <c r="AM424" s="30"/>
      <c r="AN424" s="30"/>
      <c r="AO424" s="30"/>
      <c r="AP424" s="30"/>
      <c r="AQ424" s="30"/>
      <c r="AR424" s="30"/>
    </row>
    <row r="425" spans="1:44" x14ac:dyDescent="0.25">
      <c r="A425" s="33">
        <f>B425</f>
        <v>45677</v>
      </c>
      <c r="B425" s="52">
        <f>B422+1</f>
        <v>45677</v>
      </c>
      <c r="C425" s="34" t="s">
        <v>46</v>
      </c>
      <c r="D425" s="36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  <c r="AB425" s="30"/>
      <c r="AC425" s="30"/>
      <c r="AD425" s="30"/>
      <c r="AE425" s="30"/>
      <c r="AF425" s="30"/>
      <c r="AG425" s="30"/>
      <c r="AH425" s="30"/>
      <c r="AI425" s="30"/>
      <c r="AJ425" s="30"/>
      <c r="AK425" s="30"/>
      <c r="AL425" s="30"/>
      <c r="AM425" s="30"/>
      <c r="AN425" s="30"/>
      <c r="AO425" s="30"/>
      <c r="AP425" s="30"/>
      <c r="AQ425" s="30"/>
      <c r="AR425" s="30"/>
    </row>
    <row r="426" spans="1:44" x14ac:dyDescent="0.25">
      <c r="A426" s="33">
        <f>A425</f>
        <v>45677</v>
      </c>
      <c r="B426" s="52"/>
      <c r="C426" s="34" t="s">
        <v>47</v>
      </c>
      <c r="D426" s="36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  <c r="AF426" s="30"/>
      <c r="AG426" s="30"/>
      <c r="AH426" s="30"/>
      <c r="AI426" s="30"/>
      <c r="AJ426" s="30"/>
      <c r="AK426" s="30"/>
      <c r="AL426" s="30"/>
      <c r="AM426" s="30"/>
      <c r="AN426" s="30"/>
      <c r="AO426" s="30"/>
      <c r="AP426" s="30"/>
      <c r="AQ426" s="30"/>
      <c r="AR426" s="30"/>
    </row>
    <row r="427" spans="1:44" x14ac:dyDescent="0.25">
      <c r="A427" s="33">
        <f>A425</f>
        <v>45677</v>
      </c>
      <c r="B427" s="52"/>
      <c r="C427" s="34" t="s">
        <v>48</v>
      </c>
      <c r="D427" s="36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  <c r="AB427" s="30"/>
      <c r="AC427" s="30"/>
      <c r="AD427" s="30"/>
      <c r="AE427" s="30"/>
      <c r="AF427" s="30"/>
      <c r="AG427" s="30"/>
      <c r="AH427" s="30"/>
      <c r="AI427" s="30"/>
      <c r="AJ427" s="30"/>
      <c r="AK427" s="30"/>
      <c r="AL427" s="30"/>
      <c r="AM427" s="30"/>
      <c r="AN427" s="30"/>
      <c r="AO427" s="30"/>
      <c r="AP427" s="30"/>
      <c r="AQ427" s="30"/>
      <c r="AR427" s="30"/>
    </row>
    <row r="428" spans="1:44" x14ac:dyDescent="0.25">
      <c r="A428" s="33">
        <f>B428</f>
        <v>45678</v>
      </c>
      <c r="B428" s="52">
        <f>B425+1</f>
        <v>45678</v>
      </c>
      <c r="C428" s="34" t="s">
        <v>46</v>
      </c>
      <c r="D428" s="36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  <c r="AF428" s="30"/>
      <c r="AG428" s="30"/>
      <c r="AH428" s="30"/>
      <c r="AI428" s="30"/>
      <c r="AJ428" s="30"/>
      <c r="AK428" s="30"/>
      <c r="AL428" s="30"/>
      <c r="AM428" s="30"/>
      <c r="AN428" s="30"/>
      <c r="AO428" s="30"/>
      <c r="AP428" s="30"/>
      <c r="AQ428" s="30"/>
      <c r="AR428" s="30"/>
    </row>
    <row r="429" spans="1:44" x14ac:dyDescent="0.25">
      <c r="A429" s="33">
        <f>A428</f>
        <v>45678</v>
      </c>
      <c r="B429" s="52"/>
      <c r="C429" s="34" t="s">
        <v>47</v>
      </c>
      <c r="D429" s="36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  <c r="AC429" s="30"/>
      <c r="AD429" s="30"/>
      <c r="AE429" s="30"/>
      <c r="AF429" s="30"/>
      <c r="AG429" s="30"/>
      <c r="AH429" s="30"/>
      <c r="AI429" s="30"/>
      <c r="AJ429" s="30"/>
      <c r="AK429" s="30"/>
      <c r="AL429" s="30"/>
      <c r="AM429" s="30"/>
      <c r="AN429" s="30"/>
      <c r="AO429" s="30"/>
      <c r="AP429" s="30"/>
      <c r="AQ429" s="30"/>
      <c r="AR429" s="30"/>
    </row>
    <row r="430" spans="1:44" x14ac:dyDescent="0.25">
      <c r="A430" s="33">
        <f>A428</f>
        <v>45678</v>
      </c>
      <c r="B430" s="52"/>
      <c r="C430" s="34" t="s">
        <v>48</v>
      </c>
      <c r="D430" s="36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  <c r="AF430" s="30"/>
      <c r="AG430" s="30"/>
      <c r="AH430" s="30"/>
      <c r="AI430" s="30"/>
      <c r="AJ430" s="30"/>
      <c r="AK430" s="30"/>
      <c r="AL430" s="30"/>
      <c r="AM430" s="30"/>
      <c r="AN430" s="30"/>
      <c r="AO430" s="30"/>
      <c r="AP430" s="30"/>
      <c r="AQ430" s="30"/>
      <c r="AR430" s="30"/>
    </row>
    <row r="431" spans="1:44" x14ac:dyDescent="0.25">
      <c r="A431" s="33">
        <f>B431</f>
        <v>45679</v>
      </c>
      <c r="B431" s="52">
        <f>B428+1</f>
        <v>45679</v>
      </c>
      <c r="C431" s="34" t="s">
        <v>46</v>
      </c>
      <c r="D431" s="36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  <c r="AB431" s="30"/>
      <c r="AC431" s="30"/>
      <c r="AD431" s="30"/>
      <c r="AE431" s="30"/>
      <c r="AF431" s="30"/>
      <c r="AG431" s="30"/>
      <c r="AH431" s="30"/>
      <c r="AI431" s="30"/>
      <c r="AJ431" s="30"/>
      <c r="AK431" s="30"/>
      <c r="AL431" s="30"/>
      <c r="AM431" s="30"/>
      <c r="AN431" s="30"/>
      <c r="AO431" s="30"/>
      <c r="AP431" s="30"/>
      <c r="AQ431" s="30"/>
      <c r="AR431" s="30"/>
    </row>
    <row r="432" spans="1:44" x14ac:dyDescent="0.25">
      <c r="A432" s="33">
        <f>A431</f>
        <v>45679</v>
      </c>
      <c r="B432" s="52"/>
      <c r="C432" s="34" t="s">
        <v>47</v>
      </c>
      <c r="D432" s="36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  <c r="AC432" s="30"/>
      <c r="AD432" s="30"/>
      <c r="AE432" s="30"/>
      <c r="AF432" s="30"/>
      <c r="AG432" s="30"/>
      <c r="AH432" s="30"/>
      <c r="AI432" s="30"/>
      <c r="AJ432" s="30"/>
      <c r="AK432" s="30"/>
      <c r="AL432" s="30"/>
      <c r="AM432" s="30"/>
      <c r="AN432" s="30"/>
      <c r="AO432" s="30"/>
      <c r="AP432" s="30"/>
      <c r="AQ432" s="30"/>
      <c r="AR432" s="30"/>
    </row>
    <row r="433" spans="1:44" x14ac:dyDescent="0.25">
      <c r="A433" s="33">
        <f>A431</f>
        <v>45679</v>
      </c>
      <c r="B433" s="52"/>
      <c r="C433" s="34" t="s">
        <v>48</v>
      </c>
      <c r="D433" s="36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  <c r="AB433" s="30"/>
      <c r="AC433" s="30"/>
      <c r="AD433" s="30"/>
      <c r="AE433" s="30"/>
      <c r="AF433" s="30"/>
      <c r="AG433" s="30"/>
      <c r="AH433" s="30"/>
      <c r="AI433" s="30"/>
      <c r="AJ433" s="30"/>
      <c r="AK433" s="30"/>
      <c r="AL433" s="30"/>
      <c r="AM433" s="30"/>
      <c r="AN433" s="30"/>
      <c r="AO433" s="30"/>
      <c r="AP433" s="30"/>
      <c r="AQ433" s="30"/>
      <c r="AR433" s="30"/>
    </row>
    <row r="434" spans="1:44" x14ac:dyDescent="0.25">
      <c r="A434" s="33">
        <f>B434</f>
        <v>45680</v>
      </c>
      <c r="B434" s="52">
        <f>B431+1</f>
        <v>45680</v>
      </c>
      <c r="C434" s="34" t="s">
        <v>46</v>
      </c>
      <c r="D434" s="36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  <c r="AB434" s="30"/>
      <c r="AC434" s="30"/>
      <c r="AD434" s="30"/>
      <c r="AE434" s="30"/>
      <c r="AF434" s="30"/>
      <c r="AG434" s="30"/>
      <c r="AH434" s="30"/>
      <c r="AI434" s="30"/>
      <c r="AJ434" s="30"/>
      <c r="AK434" s="30"/>
      <c r="AL434" s="30"/>
      <c r="AM434" s="30"/>
      <c r="AN434" s="30"/>
      <c r="AO434" s="30"/>
      <c r="AP434" s="30"/>
      <c r="AQ434" s="30"/>
      <c r="AR434" s="30"/>
    </row>
    <row r="435" spans="1:44" x14ac:dyDescent="0.25">
      <c r="A435" s="33">
        <f>A434</f>
        <v>45680</v>
      </c>
      <c r="B435" s="52"/>
      <c r="C435" s="34" t="s">
        <v>47</v>
      </c>
      <c r="D435" s="36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  <c r="AF435" s="30"/>
      <c r="AG435" s="30"/>
      <c r="AH435" s="30"/>
      <c r="AI435" s="30"/>
      <c r="AJ435" s="30"/>
      <c r="AK435" s="30"/>
      <c r="AL435" s="30"/>
      <c r="AM435" s="30"/>
      <c r="AN435" s="30"/>
      <c r="AO435" s="30"/>
      <c r="AP435" s="30"/>
      <c r="AQ435" s="30"/>
      <c r="AR435" s="30"/>
    </row>
    <row r="436" spans="1:44" x14ac:dyDescent="0.25">
      <c r="A436" s="33">
        <f>A434</f>
        <v>45680</v>
      </c>
      <c r="B436" s="52"/>
      <c r="C436" s="34" t="s">
        <v>48</v>
      </c>
      <c r="D436" s="36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  <c r="AB436" s="30"/>
      <c r="AC436" s="30"/>
      <c r="AD436" s="30"/>
      <c r="AE436" s="30"/>
      <c r="AF436" s="30"/>
      <c r="AG436" s="30"/>
      <c r="AH436" s="30"/>
      <c r="AI436" s="30"/>
      <c r="AJ436" s="30"/>
      <c r="AK436" s="30"/>
      <c r="AL436" s="30"/>
      <c r="AM436" s="30"/>
      <c r="AN436" s="30"/>
      <c r="AO436" s="30"/>
      <c r="AP436" s="30"/>
      <c r="AQ436" s="30"/>
      <c r="AR436" s="30"/>
    </row>
    <row r="437" spans="1:44" x14ac:dyDescent="0.25">
      <c r="A437" s="33">
        <f>B437</f>
        <v>45681</v>
      </c>
      <c r="B437" s="52">
        <f>B434+1</f>
        <v>45681</v>
      </c>
      <c r="C437" s="34" t="s">
        <v>46</v>
      </c>
      <c r="D437" s="36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  <c r="AB437" s="30"/>
      <c r="AC437" s="30"/>
      <c r="AD437" s="30"/>
      <c r="AE437" s="30"/>
      <c r="AF437" s="30"/>
      <c r="AG437" s="30"/>
      <c r="AH437" s="30"/>
      <c r="AI437" s="30"/>
      <c r="AJ437" s="30"/>
      <c r="AK437" s="30"/>
      <c r="AL437" s="30"/>
      <c r="AM437" s="30"/>
      <c r="AN437" s="30"/>
      <c r="AO437" s="30"/>
      <c r="AP437" s="30"/>
      <c r="AQ437" s="30"/>
      <c r="AR437" s="30"/>
    </row>
    <row r="438" spans="1:44" x14ac:dyDescent="0.25">
      <c r="A438" s="33">
        <f>A437</f>
        <v>45681</v>
      </c>
      <c r="B438" s="52"/>
      <c r="C438" s="34" t="s">
        <v>47</v>
      </c>
      <c r="D438" s="36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  <c r="AB438" s="30"/>
      <c r="AC438" s="30"/>
      <c r="AD438" s="30"/>
      <c r="AE438" s="30"/>
      <c r="AF438" s="30"/>
      <c r="AG438" s="30"/>
      <c r="AH438" s="30"/>
      <c r="AI438" s="30"/>
      <c r="AJ438" s="30"/>
      <c r="AK438" s="30"/>
      <c r="AL438" s="30"/>
      <c r="AM438" s="30"/>
      <c r="AN438" s="30"/>
      <c r="AO438" s="30"/>
      <c r="AP438" s="30"/>
      <c r="AQ438" s="30"/>
      <c r="AR438" s="30"/>
    </row>
    <row r="439" spans="1:44" x14ac:dyDescent="0.25">
      <c r="A439" s="33">
        <f>A437</f>
        <v>45681</v>
      </c>
      <c r="B439" s="52"/>
      <c r="C439" s="34" t="s">
        <v>48</v>
      </c>
      <c r="D439" s="36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  <c r="AB439" s="30"/>
      <c r="AC439" s="30"/>
      <c r="AD439" s="30"/>
      <c r="AE439" s="30"/>
      <c r="AF439" s="30"/>
      <c r="AG439" s="30"/>
      <c r="AH439" s="30"/>
      <c r="AI439" s="30"/>
      <c r="AJ439" s="30"/>
      <c r="AK439" s="30"/>
      <c r="AL439" s="30"/>
      <c r="AM439" s="30"/>
      <c r="AN439" s="30"/>
      <c r="AO439" s="30"/>
      <c r="AP439" s="30"/>
      <c r="AQ439" s="30"/>
      <c r="AR439" s="30"/>
    </row>
    <row r="440" spans="1:44" x14ac:dyDescent="0.25">
      <c r="A440" s="33">
        <f>B440</f>
        <v>45682</v>
      </c>
      <c r="B440" s="52">
        <f>B437+1</f>
        <v>45682</v>
      </c>
      <c r="C440" s="34" t="s">
        <v>46</v>
      </c>
      <c r="D440" s="36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  <c r="AB440" s="30"/>
      <c r="AC440" s="30"/>
      <c r="AD440" s="30"/>
      <c r="AE440" s="30"/>
      <c r="AF440" s="30"/>
      <c r="AG440" s="30"/>
      <c r="AH440" s="30"/>
      <c r="AI440" s="30"/>
      <c r="AJ440" s="30"/>
      <c r="AK440" s="30"/>
      <c r="AL440" s="30"/>
      <c r="AM440" s="30"/>
      <c r="AN440" s="30"/>
      <c r="AO440" s="30"/>
      <c r="AP440" s="30"/>
      <c r="AQ440" s="30"/>
      <c r="AR440" s="30"/>
    </row>
    <row r="441" spans="1:44" x14ac:dyDescent="0.25">
      <c r="A441" s="33">
        <f>A440</f>
        <v>45682</v>
      </c>
      <c r="B441" s="52"/>
      <c r="C441" s="34" t="s">
        <v>47</v>
      </c>
      <c r="D441" s="36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  <c r="AB441" s="30"/>
      <c r="AC441" s="30"/>
      <c r="AD441" s="30"/>
      <c r="AE441" s="30"/>
      <c r="AF441" s="30"/>
      <c r="AG441" s="30"/>
      <c r="AH441" s="30"/>
      <c r="AI441" s="30"/>
      <c r="AJ441" s="30"/>
      <c r="AK441" s="30"/>
      <c r="AL441" s="30"/>
      <c r="AM441" s="30"/>
      <c r="AN441" s="30"/>
      <c r="AO441" s="30"/>
      <c r="AP441" s="30"/>
      <c r="AQ441" s="30"/>
      <c r="AR441" s="30"/>
    </row>
    <row r="442" spans="1:44" x14ac:dyDescent="0.25">
      <c r="A442" s="33">
        <f>A440</f>
        <v>45682</v>
      </c>
      <c r="B442" s="52"/>
      <c r="C442" s="34" t="s">
        <v>48</v>
      </c>
      <c r="D442" s="36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  <c r="AB442" s="30"/>
      <c r="AC442" s="30"/>
      <c r="AD442" s="30"/>
      <c r="AE442" s="30"/>
      <c r="AF442" s="30"/>
      <c r="AG442" s="30"/>
      <c r="AH442" s="30"/>
      <c r="AI442" s="30"/>
      <c r="AJ442" s="30"/>
      <c r="AK442" s="30"/>
      <c r="AL442" s="30"/>
      <c r="AM442" s="30"/>
      <c r="AN442" s="30"/>
      <c r="AO442" s="30"/>
      <c r="AP442" s="30"/>
      <c r="AQ442" s="30"/>
      <c r="AR442" s="30"/>
    </row>
    <row r="443" spans="1:44" x14ac:dyDescent="0.25">
      <c r="A443" s="33">
        <f>B443</f>
        <v>45683</v>
      </c>
      <c r="B443" s="52">
        <f>B440+1</f>
        <v>45683</v>
      </c>
      <c r="C443" s="34" t="s">
        <v>46</v>
      </c>
      <c r="D443" s="36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  <c r="AB443" s="30"/>
      <c r="AC443" s="30"/>
      <c r="AD443" s="30"/>
      <c r="AE443" s="30"/>
      <c r="AF443" s="30"/>
      <c r="AG443" s="30"/>
      <c r="AH443" s="30"/>
      <c r="AI443" s="30"/>
      <c r="AJ443" s="30"/>
      <c r="AK443" s="30"/>
      <c r="AL443" s="30"/>
      <c r="AM443" s="30"/>
      <c r="AN443" s="30"/>
      <c r="AO443" s="30"/>
      <c r="AP443" s="30"/>
      <c r="AQ443" s="30"/>
      <c r="AR443" s="30"/>
    </row>
    <row r="444" spans="1:44" x14ac:dyDescent="0.25">
      <c r="A444" s="33">
        <f>A443</f>
        <v>45683</v>
      </c>
      <c r="B444" s="52"/>
      <c r="C444" s="34" t="s">
        <v>47</v>
      </c>
      <c r="D444" s="36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  <c r="AB444" s="30"/>
      <c r="AC444" s="30"/>
      <c r="AD444" s="30"/>
      <c r="AE444" s="30"/>
      <c r="AF444" s="30"/>
      <c r="AG444" s="30"/>
      <c r="AH444" s="30"/>
      <c r="AI444" s="30"/>
      <c r="AJ444" s="30"/>
      <c r="AK444" s="30"/>
      <c r="AL444" s="30"/>
      <c r="AM444" s="30"/>
      <c r="AN444" s="30"/>
      <c r="AO444" s="30"/>
      <c r="AP444" s="30"/>
      <c r="AQ444" s="30"/>
      <c r="AR444" s="30"/>
    </row>
    <row r="445" spans="1:44" x14ac:dyDescent="0.25">
      <c r="A445" s="33">
        <f>A443</f>
        <v>45683</v>
      </c>
      <c r="B445" s="52"/>
      <c r="C445" s="34" t="s">
        <v>48</v>
      </c>
      <c r="D445" s="36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  <c r="AB445" s="30"/>
      <c r="AC445" s="30"/>
      <c r="AD445" s="30"/>
      <c r="AE445" s="30"/>
      <c r="AF445" s="30"/>
      <c r="AG445" s="30"/>
      <c r="AH445" s="30"/>
      <c r="AI445" s="30"/>
      <c r="AJ445" s="30"/>
      <c r="AK445" s="30"/>
      <c r="AL445" s="30"/>
      <c r="AM445" s="30"/>
      <c r="AN445" s="30"/>
      <c r="AO445" s="30"/>
      <c r="AP445" s="30"/>
      <c r="AQ445" s="30"/>
      <c r="AR445" s="30"/>
    </row>
    <row r="446" spans="1:44" x14ac:dyDescent="0.25">
      <c r="A446" s="33">
        <f>B446</f>
        <v>45684</v>
      </c>
      <c r="B446" s="52">
        <f>B443+1</f>
        <v>45684</v>
      </c>
      <c r="C446" s="34" t="s">
        <v>46</v>
      </c>
      <c r="D446" s="36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  <c r="AB446" s="30"/>
      <c r="AC446" s="30"/>
      <c r="AD446" s="30"/>
      <c r="AE446" s="30"/>
      <c r="AF446" s="30"/>
      <c r="AG446" s="30"/>
      <c r="AH446" s="30"/>
      <c r="AI446" s="30"/>
      <c r="AJ446" s="30"/>
      <c r="AK446" s="30"/>
      <c r="AL446" s="30"/>
      <c r="AM446" s="30"/>
      <c r="AN446" s="30"/>
      <c r="AO446" s="30"/>
      <c r="AP446" s="30"/>
      <c r="AQ446" s="30"/>
      <c r="AR446" s="30"/>
    </row>
    <row r="447" spans="1:44" x14ac:dyDescent="0.25">
      <c r="A447" s="33">
        <f>A446</f>
        <v>45684</v>
      </c>
      <c r="B447" s="52"/>
      <c r="C447" s="34" t="s">
        <v>47</v>
      </c>
      <c r="D447" s="36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  <c r="AB447" s="30"/>
      <c r="AC447" s="30"/>
      <c r="AD447" s="30"/>
      <c r="AE447" s="30"/>
      <c r="AF447" s="30"/>
      <c r="AG447" s="30"/>
      <c r="AH447" s="30"/>
      <c r="AI447" s="30"/>
      <c r="AJ447" s="30"/>
      <c r="AK447" s="30"/>
      <c r="AL447" s="30"/>
      <c r="AM447" s="30"/>
      <c r="AN447" s="30"/>
      <c r="AO447" s="30"/>
      <c r="AP447" s="30"/>
      <c r="AQ447" s="30"/>
      <c r="AR447" s="30"/>
    </row>
    <row r="448" spans="1:44" x14ac:dyDescent="0.25">
      <c r="A448" s="33">
        <f>A446</f>
        <v>45684</v>
      </c>
      <c r="B448" s="52"/>
      <c r="C448" s="34" t="s">
        <v>48</v>
      </c>
      <c r="D448" s="36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  <c r="AB448" s="30"/>
      <c r="AC448" s="30"/>
      <c r="AD448" s="30"/>
      <c r="AE448" s="30"/>
      <c r="AF448" s="30"/>
      <c r="AG448" s="30"/>
      <c r="AH448" s="30"/>
      <c r="AI448" s="30"/>
      <c r="AJ448" s="30"/>
      <c r="AK448" s="30"/>
      <c r="AL448" s="30"/>
      <c r="AM448" s="30"/>
      <c r="AN448" s="30"/>
      <c r="AO448" s="30"/>
      <c r="AP448" s="30"/>
      <c r="AQ448" s="30"/>
      <c r="AR448" s="30"/>
    </row>
    <row r="449" spans="1:44" x14ac:dyDescent="0.25">
      <c r="A449" s="33">
        <f>B449</f>
        <v>45685</v>
      </c>
      <c r="B449" s="52">
        <f>B446+1</f>
        <v>45685</v>
      </c>
      <c r="C449" s="34" t="s">
        <v>46</v>
      </c>
      <c r="D449" s="36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  <c r="AB449" s="30"/>
      <c r="AC449" s="30"/>
      <c r="AD449" s="30"/>
      <c r="AE449" s="30"/>
      <c r="AF449" s="30"/>
      <c r="AG449" s="30"/>
      <c r="AH449" s="30"/>
      <c r="AI449" s="30"/>
      <c r="AJ449" s="30"/>
      <c r="AK449" s="30"/>
      <c r="AL449" s="30"/>
      <c r="AM449" s="30"/>
      <c r="AN449" s="30"/>
      <c r="AO449" s="30"/>
      <c r="AP449" s="30"/>
      <c r="AQ449" s="30"/>
      <c r="AR449" s="30"/>
    </row>
    <row r="450" spans="1:44" x14ac:dyDescent="0.25">
      <c r="A450" s="33">
        <f>A449</f>
        <v>45685</v>
      </c>
      <c r="B450" s="52"/>
      <c r="C450" s="34" t="s">
        <v>47</v>
      </c>
      <c r="D450" s="36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  <c r="AB450" s="30"/>
      <c r="AC450" s="30"/>
      <c r="AD450" s="30"/>
      <c r="AE450" s="30"/>
      <c r="AF450" s="30"/>
      <c r="AG450" s="30"/>
      <c r="AH450" s="30"/>
      <c r="AI450" s="30"/>
      <c r="AJ450" s="30"/>
      <c r="AK450" s="30"/>
      <c r="AL450" s="30"/>
      <c r="AM450" s="30"/>
      <c r="AN450" s="30"/>
      <c r="AO450" s="30"/>
      <c r="AP450" s="30"/>
      <c r="AQ450" s="30"/>
      <c r="AR450" s="30"/>
    </row>
    <row r="451" spans="1:44" x14ac:dyDescent="0.25">
      <c r="A451" s="33">
        <f>A449</f>
        <v>45685</v>
      </c>
      <c r="B451" s="52"/>
      <c r="C451" s="34" t="s">
        <v>48</v>
      </c>
      <c r="D451" s="36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  <c r="AB451" s="30"/>
      <c r="AC451" s="30"/>
      <c r="AD451" s="30"/>
      <c r="AE451" s="30"/>
      <c r="AF451" s="30"/>
      <c r="AG451" s="30"/>
      <c r="AH451" s="30"/>
      <c r="AI451" s="30"/>
      <c r="AJ451" s="30"/>
      <c r="AK451" s="30"/>
      <c r="AL451" s="30"/>
      <c r="AM451" s="30"/>
      <c r="AN451" s="30"/>
      <c r="AO451" s="30"/>
      <c r="AP451" s="30"/>
      <c r="AQ451" s="30"/>
      <c r="AR451" s="30"/>
    </row>
    <row r="452" spans="1:44" x14ac:dyDescent="0.25">
      <c r="A452" s="33">
        <f>B452</f>
        <v>45686</v>
      </c>
      <c r="B452" s="52">
        <f>B449+1</f>
        <v>45686</v>
      </c>
      <c r="C452" s="34" t="s">
        <v>46</v>
      </c>
      <c r="D452" s="36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  <c r="AB452" s="30"/>
      <c r="AC452" s="30"/>
      <c r="AD452" s="30"/>
      <c r="AE452" s="30"/>
      <c r="AF452" s="30"/>
      <c r="AG452" s="30"/>
      <c r="AH452" s="30"/>
      <c r="AI452" s="30"/>
      <c r="AJ452" s="30"/>
      <c r="AK452" s="30"/>
      <c r="AL452" s="30"/>
      <c r="AM452" s="30"/>
      <c r="AN452" s="30"/>
      <c r="AO452" s="30"/>
      <c r="AP452" s="30"/>
      <c r="AQ452" s="30"/>
      <c r="AR452" s="30"/>
    </row>
    <row r="453" spans="1:44" x14ac:dyDescent="0.25">
      <c r="A453" s="33">
        <f>A452</f>
        <v>45686</v>
      </c>
      <c r="B453" s="52"/>
      <c r="C453" s="34" t="s">
        <v>47</v>
      </c>
      <c r="D453" s="36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  <c r="AC453" s="30"/>
      <c r="AD453" s="30"/>
      <c r="AE453" s="30"/>
      <c r="AF453" s="30"/>
      <c r="AG453" s="30"/>
      <c r="AH453" s="30"/>
      <c r="AI453" s="30"/>
      <c r="AJ453" s="30"/>
      <c r="AK453" s="30"/>
      <c r="AL453" s="30"/>
      <c r="AM453" s="30"/>
      <c r="AN453" s="30"/>
      <c r="AO453" s="30"/>
      <c r="AP453" s="30"/>
      <c r="AQ453" s="30"/>
      <c r="AR453" s="30"/>
    </row>
    <row r="454" spans="1:44" x14ac:dyDescent="0.25">
      <c r="A454" s="33">
        <f>A452</f>
        <v>45686</v>
      </c>
      <c r="B454" s="52"/>
      <c r="C454" s="34" t="s">
        <v>48</v>
      </c>
      <c r="D454" s="36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  <c r="AB454" s="30"/>
      <c r="AC454" s="30"/>
      <c r="AD454" s="30"/>
      <c r="AE454" s="30"/>
      <c r="AF454" s="30"/>
      <c r="AG454" s="30"/>
      <c r="AH454" s="30"/>
      <c r="AI454" s="30"/>
      <c r="AJ454" s="30"/>
      <c r="AK454" s="30"/>
      <c r="AL454" s="30"/>
      <c r="AM454" s="30"/>
      <c r="AN454" s="30"/>
      <c r="AO454" s="30"/>
      <c r="AP454" s="30"/>
      <c r="AQ454" s="30"/>
      <c r="AR454" s="30"/>
    </row>
    <row r="455" spans="1:44" x14ac:dyDescent="0.25">
      <c r="A455" s="33">
        <f>B455</f>
        <v>45687</v>
      </c>
      <c r="B455" s="52">
        <f>B452+1</f>
        <v>45687</v>
      </c>
      <c r="C455" s="34" t="s">
        <v>46</v>
      </c>
      <c r="D455" s="36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  <c r="AB455" s="30"/>
      <c r="AC455" s="30"/>
      <c r="AD455" s="30"/>
      <c r="AE455" s="30"/>
      <c r="AF455" s="30"/>
      <c r="AG455" s="30"/>
      <c r="AH455" s="30"/>
      <c r="AI455" s="30"/>
      <c r="AJ455" s="30"/>
      <c r="AK455" s="30"/>
      <c r="AL455" s="30"/>
      <c r="AM455" s="30"/>
      <c r="AN455" s="30"/>
      <c r="AO455" s="30"/>
      <c r="AP455" s="30"/>
      <c r="AQ455" s="30"/>
      <c r="AR455" s="30"/>
    </row>
    <row r="456" spans="1:44" x14ac:dyDescent="0.25">
      <c r="A456" s="33">
        <f>A455</f>
        <v>45687</v>
      </c>
      <c r="B456" s="52"/>
      <c r="C456" s="34" t="s">
        <v>47</v>
      </c>
      <c r="D456" s="36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  <c r="AB456" s="30"/>
      <c r="AC456" s="30"/>
      <c r="AD456" s="30"/>
      <c r="AE456" s="30"/>
      <c r="AF456" s="30"/>
      <c r="AG456" s="30"/>
      <c r="AH456" s="30"/>
      <c r="AI456" s="30"/>
      <c r="AJ456" s="30"/>
      <c r="AK456" s="30"/>
      <c r="AL456" s="30"/>
      <c r="AM456" s="30"/>
      <c r="AN456" s="30"/>
      <c r="AO456" s="30"/>
      <c r="AP456" s="30"/>
      <c r="AQ456" s="30"/>
      <c r="AR456" s="30"/>
    </row>
    <row r="457" spans="1:44" x14ac:dyDescent="0.25">
      <c r="A457" s="33">
        <f>A455</f>
        <v>45687</v>
      </c>
      <c r="B457" s="52"/>
      <c r="C457" s="34" t="s">
        <v>48</v>
      </c>
      <c r="D457" s="36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  <c r="AB457" s="30"/>
      <c r="AC457" s="30"/>
      <c r="AD457" s="30"/>
      <c r="AE457" s="30"/>
      <c r="AF457" s="30"/>
      <c r="AG457" s="30"/>
      <c r="AH457" s="30"/>
      <c r="AI457" s="30"/>
      <c r="AJ457" s="30"/>
      <c r="AK457" s="30"/>
      <c r="AL457" s="30"/>
      <c r="AM457" s="30"/>
      <c r="AN457" s="30"/>
      <c r="AO457" s="30"/>
      <c r="AP457" s="30"/>
      <c r="AQ457" s="30"/>
      <c r="AR457" s="30"/>
    </row>
    <row r="458" spans="1:44" x14ac:dyDescent="0.25">
      <c r="A458" s="33">
        <f>B458</f>
        <v>45688</v>
      </c>
      <c r="B458" s="52">
        <f>B455+1</f>
        <v>45688</v>
      </c>
      <c r="C458" s="34" t="s">
        <v>46</v>
      </c>
      <c r="D458" s="36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  <c r="AB458" s="30"/>
      <c r="AC458" s="30"/>
      <c r="AD458" s="30"/>
      <c r="AE458" s="30"/>
      <c r="AF458" s="30"/>
      <c r="AG458" s="30"/>
      <c r="AH458" s="30"/>
      <c r="AI458" s="30"/>
      <c r="AJ458" s="30"/>
      <c r="AK458" s="30"/>
      <c r="AL458" s="30"/>
      <c r="AM458" s="30"/>
      <c r="AN458" s="30"/>
      <c r="AO458" s="30"/>
      <c r="AP458" s="30"/>
      <c r="AQ458" s="30"/>
      <c r="AR458" s="30"/>
    </row>
    <row r="459" spans="1:44" x14ac:dyDescent="0.25">
      <c r="A459" s="33">
        <f>A458</f>
        <v>45688</v>
      </c>
      <c r="B459" s="52"/>
      <c r="C459" s="34" t="s">
        <v>47</v>
      </c>
      <c r="D459" s="36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  <c r="AB459" s="30"/>
      <c r="AC459" s="30"/>
      <c r="AD459" s="30"/>
      <c r="AE459" s="30"/>
      <c r="AF459" s="30"/>
      <c r="AG459" s="30"/>
      <c r="AH459" s="30"/>
      <c r="AI459" s="30"/>
      <c r="AJ459" s="30"/>
      <c r="AK459" s="30"/>
      <c r="AL459" s="30"/>
      <c r="AM459" s="30"/>
      <c r="AN459" s="30"/>
      <c r="AO459" s="30"/>
      <c r="AP459" s="30"/>
      <c r="AQ459" s="30"/>
      <c r="AR459" s="30"/>
    </row>
    <row r="460" spans="1:44" x14ac:dyDescent="0.25">
      <c r="A460" s="33">
        <f>A458</f>
        <v>45688</v>
      </c>
      <c r="B460" s="52"/>
      <c r="C460" s="34" t="s">
        <v>48</v>
      </c>
      <c r="D460" s="36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  <c r="AB460" s="30"/>
      <c r="AC460" s="30"/>
      <c r="AD460" s="30"/>
      <c r="AE460" s="30"/>
      <c r="AF460" s="30"/>
      <c r="AG460" s="30"/>
      <c r="AH460" s="30"/>
      <c r="AI460" s="30"/>
      <c r="AJ460" s="30"/>
      <c r="AK460" s="30"/>
      <c r="AL460" s="30"/>
      <c r="AM460" s="30"/>
      <c r="AN460" s="30"/>
      <c r="AO460" s="30"/>
      <c r="AP460" s="30"/>
      <c r="AQ460" s="30"/>
      <c r="AR460" s="30"/>
    </row>
    <row r="461" spans="1:44" x14ac:dyDescent="0.25">
      <c r="A461" s="33">
        <f>B461</f>
        <v>45689</v>
      </c>
      <c r="B461" s="52">
        <f>B458+1</f>
        <v>45689</v>
      </c>
      <c r="C461" s="34" t="s">
        <v>46</v>
      </c>
      <c r="D461" s="36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  <c r="AB461" s="30"/>
      <c r="AC461" s="30"/>
      <c r="AD461" s="30"/>
      <c r="AE461" s="30"/>
      <c r="AF461" s="30"/>
      <c r="AG461" s="30"/>
      <c r="AH461" s="30"/>
      <c r="AI461" s="30"/>
      <c r="AJ461" s="30"/>
      <c r="AK461" s="30"/>
      <c r="AL461" s="30"/>
      <c r="AM461" s="30"/>
      <c r="AN461" s="30"/>
      <c r="AO461" s="30"/>
      <c r="AP461" s="30"/>
      <c r="AQ461" s="30"/>
      <c r="AR461" s="30"/>
    </row>
    <row r="462" spans="1:44" x14ac:dyDescent="0.25">
      <c r="A462" s="33">
        <f>A461</f>
        <v>45689</v>
      </c>
      <c r="B462" s="52"/>
      <c r="C462" s="34" t="s">
        <v>47</v>
      </c>
      <c r="D462" s="36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  <c r="AB462" s="30"/>
      <c r="AC462" s="30"/>
      <c r="AD462" s="30"/>
      <c r="AE462" s="30"/>
      <c r="AF462" s="30"/>
      <c r="AG462" s="30"/>
      <c r="AH462" s="30"/>
      <c r="AI462" s="30"/>
      <c r="AJ462" s="30"/>
      <c r="AK462" s="30"/>
      <c r="AL462" s="30"/>
      <c r="AM462" s="30"/>
      <c r="AN462" s="30"/>
      <c r="AO462" s="30"/>
      <c r="AP462" s="30"/>
      <c r="AQ462" s="30"/>
      <c r="AR462" s="30"/>
    </row>
    <row r="463" spans="1:44" x14ac:dyDescent="0.25">
      <c r="A463" s="33">
        <f>A461</f>
        <v>45689</v>
      </c>
      <c r="B463" s="52"/>
      <c r="C463" s="34" t="s">
        <v>48</v>
      </c>
      <c r="D463" s="36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  <c r="AB463" s="30"/>
      <c r="AC463" s="30"/>
      <c r="AD463" s="30"/>
      <c r="AE463" s="30"/>
      <c r="AF463" s="30"/>
      <c r="AG463" s="30"/>
      <c r="AH463" s="30"/>
      <c r="AI463" s="30"/>
      <c r="AJ463" s="30"/>
      <c r="AK463" s="30"/>
      <c r="AL463" s="30"/>
      <c r="AM463" s="30"/>
      <c r="AN463" s="30"/>
      <c r="AO463" s="30"/>
      <c r="AP463" s="30"/>
      <c r="AQ463" s="30"/>
      <c r="AR463" s="30"/>
    </row>
    <row r="464" spans="1:44" x14ac:dyDescent="0.25">
      <c r="A464" s="33">
        <f>B464</f>
        <v>45690</v>
      </c>
      <c r="B464" s="52">
        <f>B461+1</f>
        <v>45690</v>
      </c>
      <c r="C464" s="34" t="s">
        <v>46</v>
      </c>
      <c r="D464" s="36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  <c r="AB464" s="30"/>
      <c r="AC464" s="30"/>
      <c r="AD464" s="30"/>
      <c r="AE464" s="30"/>
      <c r="AF464" s="30"/>
      <c r="AG464" s="30"/>
      <c r="AH464" s="30"/>
      <c r="AI464" s="30"/>
      <c r="AJ464" s="30"/>
      <c r="AK464" s="30"/>
      <c r="AL464" s="30"/>
      <c r="AM464" s="30"/>
      <c r="AN464" s="30"/>
      <c r="AO464" s="30"/>
      <c r="AP464" s="30"/>
      <c r="AQ464" s="30"/>
      <c r="AR464" s="30"/>
    </row>
    <row r="465" spans="1:44" x14ac:dyDescent="0.25">
      <c r="A465" s="33">
        <f>A464</f>
        <v>45690</v>
      </c>
      <c r="B465" s="52"/>
      <c r="C465" s="34" t="s">
        <v>47</v>
      </c>
      <c r="D465" s="36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  <c r="AB465" s="30"/>
      <c r="AC465" s="30"/>
      <c r="AD465" s="30"/>
      <c r="AE465" s="30"/>
      <c r="AF465" s="30"/>
      <c r="AG465" s="30"/>
      <c r="AH465" s="30"/>
      <c r="AI465" s="30"/>
      <c r="AJ465" s="30"/>
      <c r="AK465" s="30"/>
      <c r="AL465" s="30"/>
      <c r="AM465" s="30"/>
      <c r="AN465" s="30"/>
      <c r="AO465" s="30"/>
      <c r="AP465" s="30"/>
      <c r="AQ465" s="30"/>
      <c r="AR465" s="30"/>
    </row>
    <row r="466" spans="1:44" x14ac:dyDescent="0.25">
      <c r="A466" s="33">
        <f>A464</f>
        <v>45690</v>
      </c>
      <c r="B466" s="52"/>
      <c r="C466" s="34" t="s">
        <v>48</v>
      </c>
      <c r="D466" s="36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  <c r="AB466" s="30"/>
      <c r="AC466" s="30"/>
      <c r="AD466" s="30"/>
      <c r="AE466" s="30"/>
      <c r="AF466" s="30"/>
      <c r="AG466" s="30"/>
      <c r="AH466" s="30"/>
      <c r="AI466" s="30"/>
      <c r="AJ466" s="30"/>
      <c r="AK466" s="30"/>
      <c r="AL466" s="30"/>
      <c r="AM466" s="30"/>
      <c r="AN466" s="30"/>
      <c r="AO466" s="30"/>
      <c r="AP466" s="30"/>
      <c r="AQ466" s="30"/>
      <c r="AR466" s="30"/>
    </row>
    <row r="467" spans="1:44" x14ac:dyDescent="0.25">
      <c r="A467" s="33">
        <f>B467</f>
        <v>45691</v>
      </c>
      <c r="B467" s="52">
        <f>B464+1</f>
        <v>45691</v>
      </c>
      <c r="C467" s="34" t="s">
        <v>46</v>
      </c>
      <c r="D467" s="36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  <c r="AB467" s="30"/>
      <c r="AC467" s="30"/>
      <c r="AD467" s="30"/>
      <c r="AE467" s="30"/>
      <c r="AF467" s="30"/>
      <c r="AG467" s="30"/>
      <c r="AH467" s="30"/>
      <c r="AI467" s="30"/>
      <c r="AJ467" s="30"/>
      <c r="AK467" s="30"/>
      <c r="AL467" s="30"/>
      <c r="AM467" s="30"/>
      <c r="AN467" s="30"/>
      <c r="AO467" s="30"/>
      <c r="AP467" s="30"/>
      <c r="AQ467" s="30"/>
      <c r="AR467" s="30"/>
    </row>
    <row r="468" spans="1:44" x14ac:dyDescent="0.25">
      <c r="A468" s="33">
        <f>A467</f>
        <v>45691</v>
      </c>
      <c r="B468" s="52"/>
      <c r="C468" s="34" t="s">
        <v>47</v>
      </c>
      <c r="D468" s="36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  <c r="AB468" s="30"/>
      <c r="AC468" s="30"/>
      <c r="AD468" s="30"/>
      <c r="AE468" s="30"/>
      <c r="AF468" s="30"/>
      <c r="AG468" s="30"/>
      <c r="AH468" s="30"/>
      <c r="AI468" s="30"/>
      <c r="AJ468" s="30"/>
      <c r="AK468" s="30"/>
      <c r="AL468" s="30"/>
      <c r="AM468" s="30"/>
      <c r="AN468" s="30"/>
      <c r="AO468" s="30"/>
      <c r="AP468" s="30"/>
      <c r="AQ468" s="30"/>
      <c r="AR468" s="30"/>
    </row>
    <row r="469" spans="1:44" x14ac:dyDescent="0.25">
      <c r="A469" s="33">
        <f>A467</f>
        <v>45691</v>
      </c>
      <c r="B469" s="52"/>
      <c r="C469" s="34" t="s">
        <v>48</v>
      </c>
      <c r="D469" s="36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  <c r="AB469" s="30"/>
      <c r="AC469" s="30"/>
      <c r="AD469" s="30"/>
      <c r="AE469" s="30"/>
      <c r="AF469" s="30"/>
      <c r="AG469" s="30"/>
      <c r="AH469" s="30"/>
      <c r="AI469" s="30"/>
      <c r="AJ469" s="30"/>
      <c r="AK469" s="30"/>
      <c r="AL469" s="30"/>
      <c r="AM469" s="30"/>
      <c r="AN469" s="30"/>
      <c r="AO469" s="30"/>
      <c r="AP469" s="30"/>
      <c r="AQ469" s="30"/>
      <c r="AR469" s="30"/>
    </row>
    <row r="470" spans="1:44" x14ac:dyDescent="0.25">
      <c r="A470" s="33">
        <f>B470</f>
        <v>45692</v>
      </c>
      <c r="B470" s="52">
        <f>B467+1</f>
        <v>45692</v>
      </c>
      <c r="C470" s="34" t="s">
        <v>46</v>
      </c>
      <c r="D470" s="36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  <c r="AB470" s="30"/>
      <c r="AC470" s="30"/>
      <c r="AD470" s="30"/>
      <c r="AE470" s="30"/>
      <c r="AF470" s="30"/>
      <c r="AG470" s="30"/>
      <c r="AH470" s="30"/>
      <c r="AI470" s="30"/>
      <c r="AJ470" s="30"/>
      <c r="AK470" s="30"/>
      <c r="AL470" s="30"/>
      <c r="AM470" s="30"/>
      <c r="AN470" s="30"/>
      <c r="AO470" s="30"/>
      <c r="AP470" s="30"/>
      <c r="AQ470" s="30"/>
      <c r="AR470" s="30"/>
    </row>
    <row r="471" spans="1:44" x14ac:dyDescent="0.25">
      <c r="A471" s="33">
        <f>A470</f>
        <v>45692</v>
      </c>
      <c r="B471" s="52"/>
      <c r="C471" s="34" t="s">
        <v>47</v>
      </c>
      <c r="D471" s="36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  <c r="AB471" s="30"/>
      <c r="AC471" s="30"/>
      <c r="AD471" s="30"/>
      <c r="AE471" s="30"/>
      <c r="AF471" s="30"/>
      <c r="AG471" s="30"/>
      <c r="AH471" s="30"/>
      <c r="AI471" s="30"/>
      <c r="AJ471" s="30"/>
      <c r="AK471" s="30"/>
      <c r="AL471" s="30"/>
      <c r="AM471" s="30"/>
      <c r="AN471" s="30"/>
      <c r="AO471" s="30"/>
      <c r="AP471" s="30"/>
      <c r="AQ471" s="30"/>
      <c r="AR471" s="30"/>
    </row>
    <row r="472" spans="1:44" x14ac:dyDescent="0.25">
      <c r="A472" s="33">
        <f>A470</f>
        <v>45692</v>
      </c>
      <c r="B472" s="52"/>
      <c r="C472" s="34" t="s">
        <v>48</v>
      </c>
      <c r="D472" s="36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  <c r="AB472" s="30"/>
      <c r="AC472" s="30"/>
      <c r="AD472" s="30"/>
      <c r="AE472" s="30"/>
      <c r="AF472" s="30"/>
      <c r="AG472" s="30"/>
      <c r="AH472" s="30"/>
      <c r="AI472" s="30"/>
      <c r="AJ472" s="30"/>
      <c r="AK472" s="30"/>
      <c r="AL472" s="30"/>
      <c r="AM472" s="30"/>
      <c r="AN472" s="30"/>
      <c r="AO472" s="30"/>
      <c r="AP472" s="30"/>
      <c r="AQ472" s="30"/>
      <c r="AR472" s="30"/>
    </row>
    <row r="473" spans="1:44" x14ac:dyDescent="0.25">
      <c r="A473" s="33">
        <f>B473</f>
        <v>45693</v>
      </c>
      <c r="B473" s="52">
        <f>B470+1</f>
        <v>45693</v>
      </c>
      <c r="C473" s="34" t="s">
        <v>46</v>
      </c>
      <c r="D473" s="36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  <c r="AB473" s="30"/>
      <c r="AC473" s="30"/>
      <c r="AD473" s="30"/>
      <c r="AE473" s="30"/>
      <c r="AF473" s="30"/>
      <c r="AG473" s="30"/>
      <c r="AH473" s="30"/>
      <c r="AI473" s="30"/>
      <c r="AJ473" s="30"/>
      <c r="AK473" s="30"/>
      <c r="AL473" s="30"/>
      <c r="AM473" s="30"/>
      <c r="AN473" s="30"/>
      <c r="AO473" s="30"/>
      <c r="AP473" s="30"/>
      <c r="AQ473" s="30"/>
      <c r="AR473" s="30"/>
    </row>
    <row r="474" spans="1:44" x14ac:dyDescent="0.25">
      <c r="A474" s="33">
        <f>A473</f>
        <v>45693</v>
      </c>
      <c r="B474" s="52"/>
      <c r="C474" s="34" t="s">
        <v>47</v>
      </c>
      <c r="D474" s="36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  <c r="AB474" s="30"/>
      <c r="AC474" s="30"/>
      <c r="AD474" s="30"/>
      <c r="AE474" s="30"/>
      <c r="AF474" s="30"/>
      <c r="AG474" s="30"/>
      <c r="AH474" s="30"/>
      <c r="AI474" s="30"/>
      <c r="AJ474" s="30"/>
      <c r="AK474" s="30"/>
      <c r="AL474" s="30"/>
      <c r="AM474" s="30"/>
      <c r="AN474" s="30"/>
      <c r="AO474" s="30"/>
      <c r="AP474" s="30"/>
      <c r="AQ474" s="30"/>
      <c r="AR474" s="30"/>
    </row>
    <row r="475" spans="1:44" x14ac:dyDescent="0.25">
      <c r="A475" s="33">
        <f>A473</f>
        <v>45693</v>
      </c>
      <c r="B475" s="52"/>
      <c r="C475" s="34" t="s">
        <v>48</v>
      </c>
      <c r="D475" s="36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  <c r="AB475" s="30"/>
      <c r="AC475" s="30"/>
      <c r="AD475" s="30"/>
      <c r="AE475" s="30"/>
      <c r="AF475" s="30"/>
      <c r="AG475" s="30"/>
      <c r="AH475" s="30"/>
      <c r="AI475" s="30"/>
      <c r="AJ475" s="30"/>
      <c r="AK475" s="30"/>
      <c r="AL475" s="30"/>
      <c r="AM475" s="30"/>
      <c r="AN475" s="30"/>
      <c r="AO475" s="30"/>
      <c r="AP475" s="30"/>
      <c r="AQ475" s="30"/>
      <c r="AR475" s="30"/>
    </row>
    <row r="476" spans="1:44" x14ac:dyDescent="0.25">
      <c r="A476" s="33">
        <f>B476</f>
        <v>45694</v>
      </c>
      <c r="B476" s="52">
        <f>B473+1</f>
        <v>45694</v>
      </c>
      <c r="C476" s="34" t="s">
        <v>46</v>
      </c>
      <c r="D476" s="36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  <c r="AC476" s="30"/>
      <c r="AD476" s="30"/>
      <c r="AE476" s="30"/>
      <c r="AF476" s="30"/>
      <c r="AG476" s="30"/>
      <c r="AH476" s="30"/>
      <c r="AI476" s="30"/>
      <c r="AJ476" s="30"/>
      <c r="AK476" s="30"/>
      <c r="AL476" s="30"/>
      <c r="AM476" s="30"/>
      <c r="AN476" s="30"/>
      <c r="AO476" s="30"/>
      <c r="AP476" s="30"/>
      <c r="AQ476" s="30"/>
      <c r="AR476" s="30"/>
    </row>
    <row r="477" spans="1:44" x14ac:dyDescent="0.25">
      <c r="A477" s="33">
        <f>A476</f>
        <v>45694</v>
      </c>
      <c r="B477" s="52"/>
      <c r="C477" s="34" t="s">
        <v>47</v>
      </c>
      <c r="D477" s="36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  <c r="AB477" s="30"/>
      <c r="AC477" s="30"/>
      <c r="AD477" s="30"/>
      <c r="AE477" s="30"/>
      <c r="AF477" s="30"/>
      <c r="AG477" s="30"/>
      <c r="AH477" s="30"/>
      <c r="AI477" s="30"/>
      <c r="AJ477" s="30"/>
      <c r="AK477" s="30"/>
      <c r="AL477" s="30"/>
      <c r="AM477" s="30"/>
      <c r="AN477" s="30"/>
      <c r="AO477" s="30"/>
      <c r="AP477" s="30"/>
      <c r="AQ477" s="30"/>
      <c r="AR477" s="30"/>
    </row>
    <row r="478" spans="1:44" x14ac:dyDescent="0.25">
      <c r="A478" s="33">
        <f>A476</f>
        <v>45694</v>
      </c>
      <c r="B478" s="52"/>
      <c r="C478" s="34" t="s">
        <v>48</v>
      </c>
      <c r="D478" s="36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  <c r="AB478" s="30"/>
      <c r="AC478" s="30"/>
      <c r="AD478" s="30"/>
      <c r="AE478" s="30"/>
      <c r="AF478" s="30"/>
      <c r="AG478" s="30"/>
      <c r="AH478" s="30"/>
      <c r="AI478" s="30"/>
      <c r="AJ478" s="30"/>
      <c r="AK478" s="30"/>
      <c r="AL478" s="30"/>
      <c r="AM478" s="30"/>
      <c r="AN478" s="30"/>
      <c r="AO478" s="30"/>
      <c r="AP478" s="30"/>
      <c r="AQ478" s="30"/>
      <c r="AR478" s="30"/>
    </row>
    <row r="479" spans="1:44" x14ac:dyDescent="0.25">
      <c r="A479" s="33">
        <f>B479</f>
        <v>45695</v>
      </c>
      <c r="B479" s="52">
        <f>B476+1</f>
        <v>45695</v>
      </c>
      <c r="C479" s="34" t="s">
        <v>46</v>
      </c>
      <c r="D479" s="36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  <c r="AB479" s="30"/>
      <c r="AC479" s="30"/>
      <c r="AD479" s="30"/>
      <c r="AE479" s="30"/>
      <c r="AF479" s="30"/>
      <c r="AG479" s="30"/>
      <c r="AH479" s="30"/>
      <c r="AI479" s="30"/>
      <c r="AJ479" s="30"/>
      <c r="AK479" s="30"/>
      <c r="AL479" s="30"/>
      <c r="AM479" s="30"/>
      <c r="AN479" s="30"/>
      <c r="AO479" s="30"/>
      <c r="AP479" s="30"/>
      <c r="AQ479" s="30"/>
      <c r="AR479" s="30"/>
    </row>
    <row r="480" spans="1:44" x14ac:dyDescent="0.25">
      <c r="A480" s="33">
        <f>A479</f>
        <v>45695</v>
      </c>
      <c r="B480" s="52"/>
      <c r="C480" s="34" t="s">
        <v>47</v>
      </c>
      <c r="D480" s="36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  <c r="AB480" s="30"/>
      <c r="AC480" s="30"/>
      <c r="AD480" s="30"/>
      <c r="AE480" s="30"/>
      <c r="AF480" s="30"/>
      <c r="AG480" s="30"/>
      <c r="AH480" s="30"/>
      <c r="AI480" s="30"/>
      <c r="AJ480" s="30"/>
      <c r="AK480" s="30"/>
      <c r="AL480" s="30"/>
      <c r="AM480" s="30"/>
      <c r="AN480" s="30"/>
      <c r="AO480" s="30"/>
      <c r="AP480" s="30"/>
      <c r="AQ480" s="30"/>
      <c r="AR480" s="30"/>
    </row>
    <row r="481" spans="1:44" x14ac:dyDescent="0.25">
      <c r="A481" s="33">
        <f>A479</f>
        <v>45695</v>
      </c>
      <c r="B481" s="52"/>
      <c r="C481" s="34" t="s">
        <v>48</v>
      </c>
      <c r="D481" s="36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  <c r="AB481" s="30"/>
      <c r="AC481" s="30"/>
      <c r="AD481" s="30"/>
      <c r="AE481" s="30"/>
      <c r="AF481" s="30"/>
      <c r="AG481" s="30"/>
      <c r="AH481" s="30"/>
      <c r="AI481" s="30"/>
      <c r="AJ481" s="30"/>
      <c r="AK481" s="30"/>
      <c r="AL481" s="30"/>
      <c r="AM481" s="30"/>
      <c r="AN481" s="30"/>
      <c r="AO481" s="30"/>
      <c r="AP481" s="30"/>
      <c r="AQ481" s="30"/>
      <c r="AR481" s="30"/>
    </row>
    <row r="482" spans="1:44" x14ac:dyDescent="0.25">
      <c r="A482" s="33">
        <f>B482</f>
        <v>45696</v>
      </c>
      <c r="B482" s="52">
        <f>B479+1</f>
        <v>45696</v>
      </c>
      <c r="C482" s="34" t="s">
        <v>46</v>
      </c>
      <c r="D482" s="36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  <c r="AB482" s="30"/>
      <c r="AC482" s="30"/>
      <c r="AD482" s="30"/>
      <c r="AE482" s="30"/>
      <c r="AF482" s="30"/>
      <c r="AG482" s="30"/>
      <c r="AH482" s="30"/>
      <c r="AI482" s="30"/>
      <c r="AJ482" s="30"/>
      <c r="AK482" s="30"/>
      <c r="AL482" s="30"/>
      <c r="AM482" s="30"/>
      <c r="AN482" s="30"/>
      <c r="AO482" s="30"/>
      <c r="AP482" s="30"/>
      <c r="AQ482" s="30"/>
      <c r="AR482" s="30"/>
    </row>
    <row r="483" spans="1:44" x14ac:dyDescent="0.25">
      <c r="A483" s="33">
        <f>A482</f>
        <v>45696</v>
      </c>
      <c r="B483" s="52"/>
      <c r="C483" s="34" t="s">
        <v>47</v>
      </c>
      <c r="D483" s="36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  <c r="AB483" s="30"/>
      <c r="AC483" s="30"/>
      <c r="AD483" s="30"/>
      <c r="AE483" s="30"/>
      <c r="AF483" s="30"/>
      <c r="AG483" s="30"/>
      <c r="AH483" s="30"/>
      <c r="AI483" s="30"/>
      <c r="AJ483" s="30"/>
      <c r="AK483" s="30"/>
      <c r="AL483" s="30"/>
      <c r="AM483" s="30"/>
      <c r="AN483" s="30"/>
      <c r="AO483" s="30"/>
      <c r="AP483" s="30"/>
      <c r="AQ483" s="30"/>
      <c r="AR483" s="30"/>
    </row>
    <row r="484" spans="1:44" x14ac:dyDescent="0.25">
      <c r="A484" s="33">
        <f>A482</f>
        <v>45696</v>
      </c>
      <c r="B484" s="52"/>
      <c r="C484" s="34" t="s">
        <v>48</v>
      </c>
      <c r="D484" s="36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  <c r="AB484" s="30"/>
      <c r="AC484" s="30"/>
      <c r="AD484" s="30"/>
      <c r="AE484" s="30"/>
      <c r="AF484" s="30"/>
      <c r="AG484" s="30"/>
      <c r="AH484" s="30"/>
      <c r="AI484" s="30"/>
      <c r="AJ484" s="30"/>
      <c r="AK484" s="30"/>
      <c r="AL484" s="30"/>
      <c r="AM484" s="30"/>
      <c r="AN484" s="30"/>
      <c r="AO484" s="30"/>
      <c r="AP484" s="30"/>
      <c r="AQ484" s="30"/>
      <c r="AR484" s="30"/>
    </row>
    <row r="485" spans="1:44" x14ac:dyDescent="0.25">
      <c r="A485" s="33">
        <f>B485</f>
        <v>45697</v>
      </c>
      <c r="B485" s="52">
        <f>B482+1</f>
        <v>45697</v>
      </c>
      <c r="C485" s="34" t="s">
        <v>46</v>
      </c>
      <c r="D485" s="36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  <c r="AB485" s="30"/>
      <c r="AC485" s="30"/>
      <c r="AD485" s="30"/>
      <c r="AE485" s="30"/>
      <c r="AF485" s="30"/>
      <c r="AG485" s="30"/>
      <c r="AH485" s="30"/>
      <c r="AI485" s="30"/>
      <c r="AJ485" s="30"/>
      <c r="AK485" s="30"/>
      <c r="AL485" s="30"/>
      <c r="AM485" s="30"/>
      <c r="AN485" s="30"/>
      <c r="AO485" s="30"/>
      <c r="AP485" s="30"/>
      <c r="AQ485" s="30"/>
      <c r="AR485" s="30"/>
    </row>
    <row r="486" spans="1:44" x14ac:dyDescent="0.25">
      <c r="A486" s="33">
        <f>A485</f>
        <v>45697</v>
      </c>
      <c r="B486" s="52"/>
      <c r="C486" s="34" t="s">
        <v>47</v>
      </c>
      <c r="D486" s="36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  <c r="AB486" s="30"/>
      <c r="AC486" s="30"/>
      <c r="AD486" s="30"/>
      <c r="AE486" s="30"/>
      <c r="AF486" s="30"/>
      <c r="AG486" s="30"/>
      <c r="AH486" s="30"/>
      <c r="AI486" s="30"/>
      <c r="AJ486" s="30"/>
      <c r="AK486" s="30"/>
      <c r="AL486" s="30"/>
      <c r="AM486" s="30"/>
      <c r="AN486" s="30"/>
      <c r="AO486" s="30"/>
      <c r="AP486" s="30"/>
      <c r="AQ486" s="30"/>
      <c r="AR486" s="30"/>
    </row>
    <row r="487" spans="1:44" x14ac:dyDescent="0.25">
      <c r="A487" s="33">
        <f>A485</f>
        <v>45697</v>
      </c>
      <c r="B487" s="52"/>
      <c r="C487" s="34" t="s">
        <v>48</v>
      </c>
      <c r="D487" s="36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  <c r="AB487" s="30"/>
      <c r="AC487" s="30"/>
      <c r="AD487" s="30"/>
      <c r="AE487" s="30"/>
      <c r="AF487" s="30"/>
      <c r="AG487" s="30"/>
      <c r="AH487" s="30"/>
      <c r="AI487" s="30"/>
      <c r="AJ487" s="30"/>
      <c r="AK487" s="30"/>
      <c r="AL487" s="30"/>
      <c r="AM487" s="30"/>
      <c r="AN487" s="30"/>
      <c r="AO487" s="30"/>
      <c r="AP487" s="30"/>
      <c r="AQ487" s="30"/>
      <c r="AR487" s="30"/>
    </row>
    <row r="488" spans="1:44" x14ac:dyDescent="0.25">
      <c r="A488" s="33">
        <f>B488</f>
        <v>45698</v>
      </c>
      <c r="B488" s="52">
        <f>B485+1</f>
        <v>45698</v>
      </c>
      <c r="C488" s="34" t="s">
        <v>46</v>
      </c>
      <c r="D488" s="36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  <c r="AB488" s="30"/>
      <c r="AC488" s="30"/>
      <c r="AD488" s="30"/>
      <c r="AE488" s="30"/>
      <c r="AF488" s="30"/>
      <c r="AG488" s="30"/>
      <c r="AH488" s="30"/>
      <c r="AI488" s="30"/>
      <c r="AJ488" s="30"/>
      <c r="AK488" s="30"/>
      <c r="AL488" s="30"/>
      <c r="AM488" s="30"/>
      <c r="AN488" s="30"/>
      <c r="AO488" s="30"/>
      <c r="AP488" s="30"/>
      <c r="AQ488" s="30"/>
      <c r="AR488" s="30"/>
    </row>
    <row r="489" spans="1:44" x14ac:dyDescent="0.25">
      <c r="A489" s="33">
        <f>A488</f>
        <v>45698</v>
      </c>
      <c r="B489" s="52"/>
      <c r="C489" s="34" t="s">
        <v>47</v>
      </c>
      <c r="D489" s="36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  <c r="AB489" s="30"/>
      <c r="AC489" s="30"/>
      <c r="AD489" s="30"/>
      <c r="AE489" s="30"/>
      <c r="AF489" s="30"/>
      <c r="AG489" s="30"/>
      <c r="AH489" s="30"/>
      <c r="AI489" s="30"/>
      <c r="AJ489" s="30"/>
      <c r="AK489" s="30"/>
      <c r="AL489" s="30"/>
      <c r="AM489" s="30"/>
      <c r="AN489" s="30"/>
      <c r="AO489" s="30"/>
      <c r="AP489" s="30"/>
      <c r="AQ489" s="30"/>
      <c r="AR489" s="30"/>
    </row>
    <row r="490" spans="1:44" x14ac:dyDescent="0.25">
      <c r="A490" s="33">
        <f>A488</f>
        <v>45698</v>
      </c>
      <c r="B490" s="52"/>
      <c r="C490" s="34" t="s">
        <v>48</v>
      </c>
      <c r="D490" s="36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  <c r="AB490" s="30"/>
      <c r="AC490" s="30"/>
      <c r="AD490" s="30"/>
      <c r="AE490" s="30"/>
      <c r="AF490" s="30"/>
      <c r="AG490" s="30"/>
      <c r="AH490" s="30"/>
      <c r="AI490" s="30"/>
      <c r="AJ490" s="30"/>
      <c r="AK490" s="30"/>
      <c r="AL490" s="30"/>
      <c r="AM490" s="30"/>
      <c r="AN490" s="30"/>
      <c r="AO490" s="30"/>
      <c r="AP490" s="30"/>
      <c r="AQ490" s="30"/>
      <c r="AR490" s="30"/>
    </row>
    <row r="491" spans="1:44" x14ac:dyDescent="0.25">
      <c r="A491" s="33">
        <f>B491</f>
        <v>45699</v>
      </c>
      <c r="B491" s="52">
        <f>B488+1</f>
        <v>45699</v>
      </c>
      <c r="C491" s="34" t="s">
        <v>46</v>
      </c>
      <c r="D491" s="36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  <c r="AB491" s="30"/>
      <c r="AC491" s="30"/>
      <c r="AD491" s="30"/>
      <c r="AE491" s="30"/>
      <c r="AF491" s="30"/>
      <c r="AG491" s="30"/>
      <c r="AH491" s="30"/>
      <c r="AI491" s="30"/>
      <c r="AJ491" s="30"/>
      <c r="AK491" s="30"/>
      <c r="AL491" s="30"/>
      <c r="AM491" s="30"/>
      <c r="AN491" s="30"/>
      <c r="AO491" s="30"/>
      <c r="AP491" s="30"/>
      <c r="AQ491" s="30"/>
      <c r="AR491" s="30"/>
    </row>
    <row r="492" spans="1:44" x14ac:dyDescent="0.25">
      <c r="A492" s="33">
        <f>A491</f>
        <v>45699</v>
      </c>
      <c r="B492" s="52"/>
      <c r="C492" s="34" t="s">
        <v>47</v>
      </c>
      <c r="D492" s="36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  <c r="AB492" s="30"/>
      <c r="AC492" s="30"/>
      <c r="AD492" s="30"/>
      <c r="AE492" s="30"/>
      <c r="AF492" s="30"/>
      <c r="AG492" s="30"/>
      <c r="AH492" s="30"/>
      <c r="AI492" s="30"/>
      <c r="AJ492" s="30"/>
      <c r="AK492" s="30"/>
      <c r="AL492" s="30"/>
      <c r="AM492" s="30"/>
      <c r="AN492" s="30"/>
      <c r="AO492" s="30"/>
      <c r="AP492" s="30"/>
      <c r="AQ492" s="30"/>
      <c r="AR492" s="30"/>
    </row>
    <row r="493" spans="1:44" x14ac:dyDescent="0.25">
      <c r="A493" s="33">
        <f>A491</f>
        <v>45699</v>
      </c>
      <c r="B493" s="52"/>
      <c r="C493" s="34" t="s">
        <v>48</v>
      </c>
      <c r="D493" s="36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  <c r="AB493" s="30"/>
      <c r="AC493" s="30"/>
      <c r="AD493" s="30"/>
      <c r="AE493" s="30"/>
      <c r="AF493" s="30"/>
      <c r="AG493" s="30"/>
      <c r="AH493" s="30"/>
      <c r="AI493" s="30"/>
      <c r="AJ493" s="30"/>
      <c r="AK493" s="30"/>
      <c r="AL493" s="30"/>
      <c r="AM493" s="30"/>
      <c r="AN493" s="30"/>
      <c r="AO493" s="30"/>
      <c r="AP493" s="30"/>
      <c r="AQ493" s="30"/>
      <c r="AR493" s="30"/>
    </row>
    <row r="494" spans="1:44" x14ac:dyDescent="0.25">
      <c r="A494" s="33">
        <f>B494</f>
        <v>45700</v>
      </c>
      <c r="B494" s="52">
        <f>B491+1</f>
        <v>45700</v>
      </c>
      <c r="C494" s="34" t="s">
        <v>46</v>
      </c>
      <c r="D494" s="36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  <c r="AB494" s="30"/>
      <c r="AC494" s="30"/>
      <c r="AD494" s="30"/>
      <c r="AE494" s="30"/>
      <c r="AF494" s="30"/>
      <c r="AG494" s="30"/>
      <c r="AH494" s="30"/>
      <c r="AI494" s="30"/>
      <c r="AJ494" s="30"/>
      <c r="AK494" s="30"/>
      <c r="AL494" s="30"/>
      <c r="AM494" s="30"/>
      <c r="AN494" s="30"/>
      <c r="AO494" s="30"/>
      <c r="AP494" s="30"/>
      <c r="AQ494" s="30"/>
      <c r="AR494" s="30"/>
    </row>
    <row r="495" spans="1:44" x14ac:dyDescent="0.25">
      <c r="A495" s="33">
        <f>A494</f>
        <v>45700</v>
      </c>
      <c r="B495" s="52"/>
      <c r="C495" s="34" t="s">
        <v>47</v>
      </c>
      <c r="D495" s="36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  <c r="AB495" s="30"/>
      <c r="AC495" s="30"/>
      <c r="AD495" s="30"/>
      <c r="AE495" s="30"/>
      <c r="AF495" s="30"/>
      <c r="AG495" s="30"/>
      <c r="AH495" s="30"/>
      <c r="AI495" s="30"/>
      <c r="AJ495" s="30"/>
      <c r="AK495" s="30"/>
      <c r="AL495" s="30"/>
      <c r="AM495" s="30"/>
      <c r="AN495" s="30"/>
      <c r="AO495" s="30"/>
      <c r="AP495" s="30"/>
      <c r="AQ495" s="30"/>
      <c r="AR495" s="30"/>
    </row>
    <row r="496" spans="1:44" x14ac:dyDescent="0.25">
      <c r="A496" s="33">
        <f>A494</f>
        <v>45700</v>
      </c>
      <c r="B496" s="52"/>
      <c r="C496" s="34" t="s">
        <v>48</v>
      </c>
      <c r="D496" s="36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  <c r="AB496" s="30"/>
      <c r="AC496" s="30"/>
      <c r="AD496" s="30"/>
      <c r="AE496" s="30"/>
      <c r="AF496" s="30"/>
      <c r="AG496" s="30"/>
      <c r="AH496" s="30"/>
      <c r="AI496" s="30"/>
      <c r="AJ496" s="30"/>
      <c r="AK496" s="30"/>
      <c r="AL496" s="30"/>
      <c r="AM496" s="30"/>
      <c r="AN496" s="30"/>
      <c r="AO496" s="30"/>
      <c r="AP496" s="30"/>
      <c r="AQ496" s="30"/>
      <c r="AR496" s="30"/>
    </row>
    <row r="497" spans="1:44" x14ac:dyDescent="0.25">
      <c r="A497" s="33">
        <f>B497</f>
        <v>45701</v>
      </c>
      <c r="B497" s="52">
        <f>B494+1</f>
        <v>45701</v>
      </c>
      <c r="C497" s="34" t="s">
        <v>46</v>
      </c>
      <c r="D497" s="36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  <c r="AB497" s="30"/>
      <c r="AC497" s="30"/>
      <c r="AD497" s="30"/>
      <c r="AE497" s="30"/>
      <c r="AF497" s="30"/>
      <c r="AG497" s="30"/>
      <c r="AH497" s="30"/>
      <c r="AI497" s="30"/>
      <c r="AJ497" s="30"/>
      <c r="AK497" s="30"/>
      <c r="AL497" s="30"/>
      <c r="AM497" s="30"/>
      <c r="AN497" s="30"/>
      <c r="AO497" s="30"/>
      <c r="AP497" s="30"/>
      <c r="AQ497" s="30"/>
      <c r="AR497" s="30"/>
    </row>
    <row r="498" spans="1:44" x14ac:dyDescent="0.25">
      <c r="A498" s="33">
        <f>A497</f>
        <v>45701</v>
      </c>
      <c r="B498" s="52"/>
      <c r="C498" s="34" t="s">
        <v>47</v>
      </c>
      <c r="D498" s="36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  <c r="AB498" s="30"/>
      <c r="AC498" s="30"/>
      <c r="AD498" s="30"/>
      <c r="AE498" s="30"/>
      <c r="AF498" s="30"/>
      <c r="AG498" s="30"/>
      <c r="AH498" s="30"/>
      <c r="AI498" s="30"/>
      <c r="AJ498" s="30"/>
      <c r="AK498" s="30"/>
      <c r="AL498" s="30"/>
      <c r="AM498" s="30"/>
      <c r="AN498" s="30"/>
      <c r="AO498" s="30"/>
      <c r="AP498" s="30"/>
      <c r="AQ498" s="30"/>
      <c r="AR498" s="30"/>
    </row>
    <row r="499" spans="1:44" x14ac:dyDescent="0.25">
      <c r="A499" s="33">
        <f>A497</f>
        <v>45701</v>
      </c>
      <c r="B499" s="52"/>
      <c r="C499" s="34" t="s">
        <v>48</v>
      </c>
      <c r="D499" s="36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  <c r="AB499" s="30"/>
      <c r="AC499" s="30"/>
      <c r="AD499" s="30"/>
      <c r="AE499" s="30"/>
      <c r="AF499" s="30"/>
      <c r="AG499" s="30"/>
      <c r="AH499" s="30"/>
      <c r="AI499" s="30"/>
      <c r="AJ499" s="30"/>
      <c r="AK499" s="30"/>
      <c r="AL499" s="30"/>
      <c r="AM499" s="30"/>
      <c r="AN499" s="30"/>
      <c r="AO499" s="30"/>
      <c r="AP499" s="30"/>
      <c r="AQ499" s="30"/>
      <c r="AR499" s="30"/>
    </row>
    <row r="500" spans="1:44" x14ac:dyDescent="0.25">
      <c r="A500" s="33">
        <f>B500</f>
        <v>45702</v>
      </c>
      <c r="B500" s="52">
        <f>B497+1</f>
        <v>45702</v>
      </c>
      <c r="C500" s="34" t="s">
        <v>46</v>
      </c>
      <c r="D500" s="36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  <c r="AB500" s="30"/>
      <c r="AC500" s="30"/>
      <c r="AD500" s="30"/>
      <c r="AE500" s="30"/>
      <c r="AF500" s="30"/>
      <c r="AG500" s="30"/>
      <c r="AH500" s="30"/>
      <c r="AI500" s="30"/>
      <c r="AJ500" s="30"/>
      <c r="AK500" s="30"/>
      <c r="AL500" s="30"/>
      <c r="AM500" s="30"/>
      <c r="AN500" s="30"/>
      <c r="AO500" s="30"/>
      <c r="AP500" s="30"/>
      <c r="AQ500" s="30"/>
      <c r="AR500" s="30"/>
    </row>
    <row r="501" spans="1:44" x14ac:dyDescent="0.25">
      <c r="A501" s="33">
        <f>A500</f>
        <v>45702</v>
      </c>
      <c r="B501" s="52"/>
      <c r="C501" s="34" t="s">
        <v>47</v>
      </c>
      <c r="D501" s="36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  <c r="AB501" s="30"/>
      <c r="AC501" s="30"/>
      <c r="AD501" s="30"/>
      <c r="AE501" s="30"/>
      <c r="AF501" s="30"/>
      <c r="AG501" s="30"/>
      <c r="AH501" s="30"/>
      <c r="AI501" s="30"/>
      <c r="AJ501" s="30"/>
      <c r="AK501" s="30"/>
      <c r="AL501" s="30"/>
      <c r="AM501" s="30"/>
      <c r="AN501" s="30"/>
      <c r="AO501" s="30"/>
      <c r="AP501" s="30"/>
      <c r="AQ501" s="30"/>
      <c r="AR501" s="30"/>
    </row>
    <row r="502" spans="1:44" x14ac:dyDescent="0.25">
      <c r="A502" s="33">
        <f>A500</f>
        <v>45702</v>
      </c>
      <c r="B502" s="52"/>
      <c r="C502" s="34" t="s">
        <v>48</v>
      </c>
      <c r="D502" s="36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  <c r="AB502" s="30"/>
      <c r="AC502" s="30"/>
      <c r="AD502" s="30"/>
      <c r="AE502" s="30"/>
      <c r="AF502" s="30"/>
      <c r="AG502" s="30"/>
      <c r="AH502" s="30"/>
      <c r="AI502" s="30"/>
      <c r="AJ502" s="30"/>
      <c r="AK502" s="30"/>
      <c r="AL502" s="30"/>
      <c r="AM502" s="30"/>
      <c r="AN502" s="30"/>
      <c r="AO502" s="30"/>
      <c r="AP502" s="30"/>
      <c r="AQ502" s="30"/>
      <c r="AR502" s="30"/>
    </row>
    <row r="503" spans="1:44" x14ac:dyDescent="0.25">
      <c r="A503" s="33">
        <f>B503</f>
        <v>45703</v>
      </c>
      <c r="B503" s="52">
        <f>B500+1</f>
        <v>45703</v>
      </c>
      <c r="C503" s="34" t="s">
        <v>46</v>
      </c>
      <c r="D503" s="36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  <c r="AB503" s="30"/>
      <c r="AC503" s="30"/>
      <c r="AD503" s="30"/>
      <c r="AE503" s="30"/>
      <c r="AF503" s="30"/>
      <c r="AG503" s="30"/>
      <c r="AH503" s="30"/>
      <c r="AI503" s="30"/>
      <c r="AJ503" s="30"/>
      <c r="AK503" s="30"/>
      <c r="AL503" s="30"/>
      <c r="AM503" s="30"/>
      <c r="AN503" s="30"/>
      <c r="AO503" s="30"/>
      <c r="AP503" s="30"/>
      <c r="AQ503" s="30"/>
      <c r="AR503" s="30"/>
    </row>
    <row r="504" spans="1:44" x14ac:dyDescent="0.25">
      <c r="A504" s="33">
        <f>A503</f>
        <v>45703</v>
      </c>
      <c r="B504" s="52"/>
      <c r="C504" s="34" t="s">
        <v>47</v>
      </c>
      <c r="D504" s="36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  <c r="AB504" s="30"/>
      <c r="AC504" s="30"/>
      <c r="AD504" s="30"/>
      <c r="AE504" s="30"/>
      <c r="AF504" s="30"/>
      <c r="AG504" s="30"/>
      <c r="AH504" s="30"/>
      <c r="AI504" s="30"/>
      <c r="AJ504" s="30"/>
      <c r="AK504" s="30"/>
      <c r="AL504" s="30"/>
      <c r="AM504" s="30"/>
      <c r="AN504" s="30"/>
      <c r="AO504" s="30"/>
      <c r="AP504" s="30"/>
      <c r="AQ504" s="30"/>
      <c r="AR504" s="30"/>
    </row>
    <row r="505" spans="1:44" x14ac:dyDescent="0.25">
      <c r="A505" s="33">
        <f>A503</f>
        <v>45703</v>
      </c>
      <c r="B505" s="52"/>
      <c r="C505" s="34" t="s">
        <v>48</v>
      </c>
      <c r="D505" s="36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  <c r="AB505" s="30"/>
      <c r="AC505" s="30"/>
      <c r="AD505" s="30"/>
      <c r="AE505" s="30"/>
      <c r="AF505" s="30"/>
      <c r="AG505" s="30"/>
      <c r="AH505" s="30"/>
      <c r="AI505" s="30"/>
      <c r="AJ505" s="30"/>
      <c r="AK505" s="30"/>
      <c r="AL505" s="30"/>
      <c r="AM505" s="30"/>
      <c r="AN505" s="30"/>
      <c r="AO505" s="30"/>
      <c r="AP505" s="30"/>
      <c r="AQ505" s="30"/>
      <c r="AR505" s="30"/>
    </row>
    <row r="506" spans="1:44" x14ac:dyDescent="0.25">
      <c r="A506" s="33">
        <f>B506</f>
        <v>45704</v>
      </c>
      <c r="B506" s="52">
        <f>B503+1</f>
        <v>45704</v>
      </c>
      <c r="C506" s="34" t="s">
        <v>46</v>
      </c>
      <c r="D506" s="36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  <c r="AB506" s="30"/>
      <c r="AC506" s="30"/>
      <c r="AD506" s="30"/>
      <c r="AE506" s="30"/>
      <c r="AF506" s="30"/>
      <c r="AG506" s="30"/>
      <c r="AH506" s="30"/>
      <c r="AI506" s="30"/>
      <c r="AJ506" s="30"/>
      <c r="AK506" s="30"/>
      <c r="AL506" s="30"/>
      <c r="AM506" s="30"/>
      <c r="AN506" s="30"/>
      <c r="AO506" s="30"/>
      <c r="AP506" s="30"/>
      <c r="AQ506" s="30"/>
      <c r="AR506" s="30"/>
    </row>
    <row r="507" spans="1:44" x14ac:dyDescent="0.25">
      <c r="A507" s="33">
        <f>A506</f>
        <v>45704</v>
      </c>
      <c r="B507" s="52"/>
      <c r="C507" s="34" t="s">
        <v>47</v>
      </c>
      <c r="D507" s="36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  <c r="AB507" s="30"/>
      <c r="AC507" s="30"/>
      <c r="AD507" s="30"/>
      <c r="AE507" s="30"/>
      <c r="AF507" s="30"/>
      <c r="AG507" s="30"/>
      <c r="AH507" s="30"/>
      <c r="AI507" s="30"/>
      <c r="AJ507" s="30"/>
      <c r="AK507" s="30"/>
      <c r="AL507" s="30"/>
      <c r="AM507" s="30"/>
      <c r="AN507" s="30"/>
      <c r="AO507" s="30"/>
      <c r="AP507" s="30"/>
      <c r="AQ507" s="30"/>
      <c r="AR507" s="30"/>
    </row>
    <row r="508" spans="1:44" x14ac:dyDescent="0.25">
      <c r="A508" s="33">
        <f>A506</f>
        <v>45704</v>
      </c>
      <c r="B508" s="52"/>
      <c r="C508" s="34" t="s">
        <v>48</v>
      </c>
      <c r="D508" s="36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  <c r="AB508" s="30"/>
      <c r="AC508" s="30"/>
      <c r="AD508" s="30"/>
      <c r="AE508" s="30"/>
      <c r="AF508" s="30"/>
      <c r="AG508" s="30"/>
      <c r="AH508" s="30"/>
      <c r="AI508" s="30"/>
      <c r="AJ508" s="30"/>
      <c r="AK508" s="30"/>
      <c r="AL508" s="30"/>
      <c r="AM508" s="30"/>
      <c r="AN508" s="30"/>
      <c r="AO508" s="30"/>
      <c r="AP508" s="30"/>
      <c r="AQ508" s="30"/>
      <c r="AR508" s="30"/>
    </row>
    <row r="509" spans="1:44" x14ac:dyDescent="0.25">
      <c r="A509" s="33">
        <f>B509</f>
        <v>45705</v>
      </c>
      <c r="B509" s="52">
        <f>B506+1</f>
        <v>45705</v>
      </c>
      <c r="C509" s="34" t="s">
        <v>46</v>
      </c>
      <c r="D509" s="36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  <c r="AB509" s="30"/>
      <c r="AC509" s="30"/>
      <c r="AD509" s="30"/>
      <c r="AE509" s="30"/>
      <c r="AF509" s="30"/>
      <c r="AG509" s="30"/>
      <c r="AH509" s="30"/>
      <c r="AI509" s="30"/>
      <c r="AJ509" s="30"/>
      <c r="AK509" s="30"/>
      <c r="AL509" s="30"/>
      <c r="AM509" s="30"/>
      <c r="AN509" s="30"/>
      <c r="AO509" s="30"/>
      <c r="AP509" s="30"/>
      <c r="AQ509" s="30"/>
      <c r="AR509" s="30"/>
    </row>
    <row r="510" spans="1:44" x14ac:dyDescent="0.25">
      <c r="A510" s="33">
        <f>A509</f>
        <v>45705</v>
      </c>
      <c r="B510" s="52"/>
      <c r="C510" s="34" t="s">
        <v>47</v>
      </c>
      <c r="D510" s="36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  <c r="AB510" s="30"/>
      <c r="AC510" s="30"/>
      <c r="AD510" s="30"/>
      <c r="AE510" s="30"/>
      <c r="AF510" s="30"/>
      <c r="AG510" s="30"/>
      <c r="AH510" s="30"/>
      <c r="AI510" s="30"/>
      <c r="AJ510" s="30"/>
      <c r="AK510" s="30"/>
      <c r="AL510" s="30"/>
      <c r="AM510" s="30"/>
      <c r="AN510" s="30"/>
      <c r="AO510" s="30"/>
      <c r="AP510" s="30"/>
      <c r="AQ510" s="30"/>
      <c r="AR510" s="30"/>
    </row>
    <row r="511" spans="1:44" x14ac:dyDescent="0.25">
      <c r="A511" s="33">
        <f>A509</f>
        <v>45705</v>
      </c>
      <c r="B511" s="52"/>
      <c r="C511" s="34" t="s">
        <v>48</v>
      </c>
      <c r="D511" s="36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  <c r="AB511" s="30"/>
      <c r="AC511" s="30"/>
      <c r="AD511" s="30"/>
      <c r="AE511" s="30"/>
      <c r="AF511" s="30"/>
      <c r="AG511" s="30"/>
      <c r="AH511" s="30"/>
      <c r="AI511" s="30"/>
      <c r="AJ511" s="30"/>
      <c r="AK511" s="30"/>
      <c r="AL511" s="30"/>
      <c r="AM511" s="30"/>
      <c r="AN511" s="30"/>
      <c r="AO511" s="30"/>
      <c r="AP511" s="30"/>
      <c r="AQ511" s="30"/>
      <c r="AR511" s="30"/>
    </row>
    <row r="512" spans="1:44" x14ac:dyDescent="0.25">
      <c r="A512" s="33">
        <f>B512</f>
        <v>45706</v>
      </c>
      <c r="B512" s="52">
        <f>B509+1</f>
        <v>45706</v>
      </c>
      <c r="C512" s="34" t="s">
        <v>46</v>
      </c>
      <c r="D512" s="36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  <c r="AB512" s="30"/>
      <c r="AC512" s="30"/>
      <c r="AD512" s="30"/>
      <c r="AE512" s="30"/>
      <c r="AF512" s="30"/>
      <c r="AG512" s="30"/>
      <c r="AH512" s="30"/>
      <c r="AI512" s="30"/>
      <c r="AJ512" s="30"/>
      <c r="AK512" s="30"/>
      <c r="AL512" s="30"/>
      <c r="AM512" s="30"/>
      <c r="AN512" s="30"/>
      <c r="AO512" s="30"/>
      <c r="AP512" s="30"/>
      <c r="AQ512" s="30"/>
      <c r="AR512" s="30"/>
    </row>
    <row r="513" spans="1:44" x14ac:dyDescent="0.25">
      <c r="A513" s="33">
        <f>A512</f>
        <v>45706</v>
      </c>
      <c r="B513" s="52"/>
      <c r="C513" s="34" t="s">
        <v>47</v>
      </c>
      <c r="D513" s="36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  <c r="AB513" s="30"/>
      <c r="AC513" s="30"/>
      <c r="AD513" s="30"/>
      <c r="AE513" s="30"/>
      <c r="AF513" s="30"/>
      <c r="AG513" s="30"/>
      <c r="AH513" s="30"/>
      <c r="AI513" s="30"/>
      <c r="AJ513" s="30"/>
      <c r="AK513" s="30"/>
      <c r="AL513" s="30"/>
      <c r="AM513" s="30"/>
      <c r="AN513" s="30"/>
      <c r="AO513" s="30"/>
      <c r="AP513" s="30"/>
      <c r="AQ513" s="30"/>
      <c r="AR513" s="30"/>
    </row>
    <row r="514" spans="1:44" x14ac:dyDescent="0.25">
      <c r="A514" s="33">
        <f>A512</f>
        <v>45706</v>
      </c>
      <c r="B514" s="52"/>
      <c r="C514" s="34" t="s">
        <v>48</v>
      </c>
      <c r="D514" s="36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  <c r="AB514" s="30"/>
      <c r="AC514" s="30"/>
      <c r="AD514" s="30"/>
      <c r="AE514" s="30"/>
      <c r="AF514" s="30"/>
      <c r="AG514" s="30"/>
      <c r="AH514" s="30"/>
      <c r="AI514" s="30"/>
      <c r="AJ514" s="30"/>
      <c r="AK514" s="30"/>
      <c r="AL514" s="30"/>
      <c r="AM514" s="30"/>
      <c r="AN514" s="30"/>
      <c r="AO514" s="30"/>
      <c r="AP514" s="30"/>
      <c r="AQ514" s="30"/>
      <c r="AR514" s="30"/>
    </row>
    <row r="515" spans="1:44" x14ac:dyDescent="0.25">
      <c r="A515" s="33">
        <f>B515</f>
        <v>45707</v>
      </c>
      <c r="B515" s="52">
        <f>B512+1</f>
        <v>45707</v>
      </c>
      <c r="C515" s="34" t="s">
        <v>46</v>
      </c>
      <c r="D515" s="36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  <c r="AB515" s="30"/>
      <c r="AC515" s="30"/>
      <c r="AD515" s="30"/>
      <c r="AE515" s="30"/>
      <c r="AF515" s="30"/>
      <c r="AG515" s="30"/>
      <c r="AH515" s="30"/>
      <c r="AI515" s="30"/>
      <c r="AJ515" s="30"/>
      <c r="AK515" s="30"/>
      <c r="AL515" s="30"/>
      <c r="AM515" s="30"/>
      <c r="AN515" s="30"/>
      <c r="AO515" s="30"/>
      <c r="AP515" s="30"/>
      <c r="AQ515" s="30"/>
      <c r="AR515" s="30"/>
    </row>
    <row r="516" spans="1:44" x14ac:dyDescent="0.25">
      <c r="A516" s="33">
        <f>A515</f>
        <v>45707</v>
      </c>
      <c r="B516" s="52"/>
      <c r="C516" s="34" t="s">
        <v>47</v>
      </c>
      <c r="D516" s="36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  <c r="AB516" s="30"/>
      <c r="AC516" s="30"/>
      <c r="AD516" s="30"/>
      <c r="AE516" s="30"/>
      <c r="AF516" s="30"/>
      <c r="AG516" s="30"/>
      <c r="AH516" s="30"/>
      <c r="AI516" s="30"/>
      <c r="AJ516" s="30"/>
      <c r="AK516" s="30"/>
      <c r="AL516" s="30"/>
      <c r="AM516" s="30"/>
      <c r="AN516" s="30"/>
      <c r="AO516" s="30"/>
      <c r="AP516" s="30"/>
      <c r="AQ516" s="30"/>
      <c r="AR516" s="30"/>
    </row>
    <row r="517" spans="1:44" x14ac:dyDescent="0.25">
      <c r="A517" s="33">
        <f>A515</f>
        <v>45707</v>
      </c>
      <c r="B517" s="52"/>
      <c r="C517" s="34" t="s">
        <v>48</v>
      </c>
      <c r="D517" s="36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  <c r="AB517" s="30"/>
      <c r="AC517" s="30"/>
      <c r="AD517" s="30"/>
      <c r="AE517" s="30"/>
      <c r="AF517" s="30"/>
      <c r="AG517" s="30"/>
      <c r="AH517" s="30"/>
      <c r="AI517" s="30"/>
      <c r="AJ517" s="30"/>
      <c r="AK517" s="30"/>
      <c r="AL517" s="30"/>
      <c r="AM517" s="30"/>
      <c r="AN517" s="30"/>
      <c r="AO517" s="30"/>
      <c r="AP517" s="30"/>
      <c r="AQ517" s="30"/>
      <c r="AR517" s="30"/>
    </row>
    <row r="518" spans="1:44" x14ac:dyDescent="0.25">
      <c r="A518" s="33">
        <f>B518</f>
        <v>45708</v>
      </c>
      <c r="B518" s="52">
        <f>B515+1</f>
        <v>45708</v>
      </c>
      <c r="C518" s="34" t="s">
        <v>46</v>
      </c>
      <c r="D518" s="36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  <c r="AB518" s="30"/>
      <c r="AC518" s="30"/>
      <c r="AD518" s="30"/>
      <c r="AE518" s="30"/>
      <c r="AF518" s="30"/>
      <c r="AG518" s="30"/>
      <c r="AH518" s="30"/>
      <c r="AI518" s="30"/>
      <c r="AJ518" s="30"/>
      <c r="AK518" s="30"/>
      <c r="AL518" s="30"/>
      <c r="AM518" s="30"/>
      <c r="AN518" s="30"/>
      <c r="AO518" s="30"/>
      <c r="AP518" s="30"/>
      <c r="AQ518" s="30"/>
      <c r="AR518" s="30"/>
    </row>
    <row r="519" spans="1:44" x14ac:dyDescent="0.25">
      <c r="A519" s="33">
        <f>A518</f>
        <v>45708</v>
      </c>
      <c r="B519" s="52"/>
      <c r="C519" s="34" t="s">
        <v>47</v>
      </c>
      <c r="D519" s="36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  <c r="AB519" s="30"/>
      <c r="AC519" s="30"/>
      <c r="AD519" s="30"/>
      <c r="AE519" s="30"/>
      <c r="AF519" s="30"/>
      <c r="AG519" s="30"/>
      <c r="AH519" s="30"/>
      <c r="AI519" s="30"/>
      <c r="AJ519" s="30"/>
      <c r="AK519" s="30"/>
      <c r="AL519" s="30"/>
      <c r="AM519" s="30"/>
      <c r="AN519" s="30"/>
      <c r="AO519" s="30"/>
      <c r="AP519" s="30"/>
      <c r="AQ519" s="30"/>
      <c r="AR519" s="30"/>
    </row>
    <row r="520" spans="1:44" x14ac:dyDescent="0.25">
      <c r="A520" s="33">
        <f>A518</f>
        <v>45708</v>
      </c>
      <c r="B520" s="52"/>
      <c r="C520" s="34" t="s">
        <v>48</v>
      </c>
      <c r="D520" s="36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  <c r="AB520" s="30"/>
      <c r="AC520" s="30"/>
      <c r="AD520" s="30"/>
      <c r="AE520" s="30"/>
      <c r="AF520" s="30"/>
      <c r="AG520" s="30"/>
      <c r="AH520" s="30"/>
      <c r="AI520" s="30"/>
      <c r="AJ520" s="30"/>
      <c r="AK520" s="30"/>
      <c r="AL520" s="30"/>
      <c r="AM520" s="30"/>
      <c r="AN520" s="30"/>
      <c r="AO520" s="30"/>
      <c r="AP520" s="30"/>
      <c r="AQ520" s="30"/>
      <c r="AR520" s="30"/>
    </row>
    <row r="521" spans="1:44" x14ac:dyDescent="0.25">
      <c r="A521" s="33">
        <f>B521</f>
        <v>45709</v>
      </c>
      <c r="B521" s="52">
        <f>B518+1</f>
        <v>45709</v>
      </c>
      <c r="C521" s="34" t="s">
        <v>46</v>
      </c>
      <c r="D521" s="36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  <c r="AB521" s="30"/>
      <c r="AC521" s="30"/>
      <c r="AD521" s="30"/>
      <c r="AE521" s="30"/>
      <c r="AF521" s="30"/>
      <c r="AG521" s="30"/>
      <c r="AH521" s="30"/>
      <c r="AI521" s="30"/>
      <c r="AJ521" s="30"/>
      <c r="AK521" s="30"/>
      <c r="AL521" s="30"/>
      <c r="AM521" s="30"/>
      <c r="AN521" s="30"/>
      <c r="AO521" s="30"/>
      <c r="AP521" s="30"/>
      <c r="AQ521" s="30"/>
      <c r="AR521" s="30"/>
    </row>
    <row r="522" spans="1:44" x14ac:dyDescent="0.25">
      <c r="A522" s="33">
        <f>A521</f>
        <v>45709</v>
      </c>
      <c r="B522" s="52"/>
      <c r="C522" s="34" t="s">
        <v>47</v>
      </c>
      <c r="D522" s="36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  <c r="AB522" s="30"/>
      <c r="AC522" s="30"/>
      <c r="AD522" s="30"/>
      <c r="AE522" s="30"/>
      <c r="AF522" s="30"/>
      <c r="AG522" s="30"/>
      <c r="AH522" s="30"/>
      <c r="AI522" s="30"/>
      <c r="AJ522" s="30"/>
      <c r="AK522" s="30"/>
      <c r="AL522" s="30"/>
      <c r="AM522" s="30"/>
      <c r="AN522" s="30"/>
      <c r="AO522" s="30"/>
      <c r="AP522" s="30"/>
      <c r="AQ522" s="30"/>
      <c r="AR522" s="30"/>
    </row>
    <row r="523" spans="1:44" x14ac:dyDescent="0.25">
      <c r="A523" s="33">
        <f>A521</f>
        <v>45709</v>
      </c>
      <c r="B523" s="52"/>
      <c r="C523" s="34" t="s">
        <v>48</v>
      </c>
      <c r="D523" s="36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  <c r="AB523" s="30"/>
      <c r="AC523" s="30"/>
      <c r="AD523" s="30"/>
      <c r="AE523" s="30"/>
      <c r="AF523" s="30"/>
      <c r="AG523" s="30"/>
      <c r="AH523" s="30"/>
      <c r="AI523" s="30"/>
      <c r="AJ523" s="30"/>
      <c r="AK523" s="30"/>
      <c r="AL523" s="30"/>
      <c r="AM523" s="30"/>
      <c r="AN523" s="30"/>
      <c r="AO523" s="30"/>
      <c r="AP523" s="30"/>
      <c r="AQ523" s="30"/>
      <c r="AR523" s="30"/>
    </row>
    <row r="524" spans="1:44" x14ac:dyDescent="0.25">
      <c r="A524" s="33">
        <f>B524</f>
        <v>45710</v>
      </c>
      <c r="B524" s="52">
        <f>B521+1</f>
        <v>45710</v>
      </c>
      <c r="C524" s="34" t="s">
        <v>46</v>
      </c>
      <c r="D524" s="36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  <c r="AE524" s="30"/>
      <c r="AF524" s="30"/>
      <c r="AG524" s="30"/>
      <c r="AH524" s="30"/>
      <c r="AI524" s="30"/>
      <c r="AJ524" s="30"/>
      <c r="AK524" s="30"/>
      <c r="AL524" s="30"/>
      <c r="AM524" s="30"/>
      <c r="AN524" s="30"/>
      <c r="AO524" s="30"/>
      <c r="AP524" s="30"/>
      <c r="AQ524" s="30"/>
      <c r="AR524" s="30"/>
    </row>
    <row r="525" spans="1:44" x14ac:dyDescent="0.25">
      <c r="A525" s="33">
        <f>A524</f>
        <v>45710</v>
      </c>
      <c r="B525" s="52"/>
      <c r="C525" s="34" t="s">
        <v>47</v>
      </c>
      <c r="D525" s="36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  <c r="AB525" s="30"/>
      <c r="AC525" s="30"/>
      <c r="AD525" s="30"/>
      <c r="AE525" s="30"/>
      <c r="AF525" s="30"/>
      <c r="AG525" s="30"/>
      <c r="AH525" s="30"/>
      <c r="AI525" s="30"/>
      <c r="AJ525" s="30"/>
      <c r="AK525" s="30"/>
      <c r="AL525" s="30"/>
      <c r="AM525" s="30"/>
      <c r="AN525" s="30"/>
      <c r="AO525" s="30"/>
      <c r="AP525" s="30"/>
      <c r="AQ525" s="30"/>
      <c r="AR525" s="30"/>
    </row>
    <row r="526" spans="1:44" x14ac:dyDescent="0.25">
      <c r="A526" s="33">
        <f>A524</f>
        <v>45710</v>
      </c>
      <c r="B526" s="52"/>
      <c r="C526" s="34" t="s">
        <v>48</v>
      </c>
      <c r="D526" s="36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  <c r="AB526" s="30"/>
      <c r="AC526" s="30"/>
      <c r="AD526" s="30"/>
      <c r="AE526" s="30"/>
      <c r="AF526" s="30"/>
      <c r="AG526" s="30"/>
      <c r="AH526" s="30"/>
      <c r="AI526" s="30"/>
      <c r="AJ526" s="30"/>
      <c r="AK526" s="30"/>
      <c r="AL526" s="30"/>
      <c r="AM526" s="30"/>
      <c r="AN526" s="30"/>
      <c r="AO526" s="30"/>
      <c r="AP526" s="30"/>
      <c r="AQ526" s="30"/>
      <c r="AR526" s="30"/>
    </row>
    <row r="527" spans="1:44" x14ac:dyDescent="0.25">
      <c r="A527" s="33">
        <f>B527</f>
        <v>45711</v>
      </c>
      <c r="B527" s="52">
        <f>B524+1</f>
        <v>45711</v>
      </c>
      <c r="C527" s="34" t="s">
        <v>46</v>
      </c>
      <c r="D527" s="36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  <c r="AB527" s="30"/>
      <c r="AC527" s="30"/>
      <c r="AD527" s="30"/>
      <c r="AE527" s="30"/>
      <c r="AF527" s="30"/>
      <c r="AG527" s="30"/>
      <c r="AH527" s="30"/>
      <c r="AI527" s="30"/>
      <c r="AJ527" s="30"/>
      <c r="AK527" s="30"/>
      <c r="AL527" s="30"/>
      <c r="AM527" s="30"/>
      <c r="AN527" s="30"/>
      <c r="AO527" s="30"/>
      <c r="AP527" s="30"/>
      <c r="AQ527" s="30"/>
      <c r="AR527" s="30"/>
    </row>
    <row r="528" spans="1:44" x14ac:dyDescent="0.25">
      <c r="A528" s="33">
        <f>A527</f>
        <v>45711</v>
      </c>
      <c r="B528" s="52"/>
      <c r="C528" s="34" t="s">
        <v>47</v>
      </c>
      <c r="D528" s="36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  <c r="AB528" s="30"/>
      <c r="AC528" s="30"/>
      <c r="AD528" s="30"/>
      <c r="AE528" s="30"/>
      <c r="AF528" s="30"/>
      <c r="AG528" s="30"/>
      <c r="AH528" s="30"/>
      <c r="AI528" s="30"/>
      <c r="AJ528" s="30"/>
      <c r="AK528" s="30"/>
      <c r="AL528" s="30"/>
      <c r="AM528" s="30"/>
      <c r="AN528" s="30"/>
      <c r="AO528" s="30"/>
      <c r="AP528" s="30"/>
      <c r="AQ528" s="30"/>
      <c r="AR528" s="30"/>
    </row>
    <row r="529" spans="1:44" x14ac:dyDescent="0.25">
      <c r="A529" s="33">
        <f>A527</f>
        <v>45711</v>
      </c>
      <c r="B529" s="52"/>
      <c r="C529" s="34" t="s">
        <v>48</v>
      </c>
      <c r="D529" s="36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  <c r="AB529" s="30"/>
      <c r="AC529" s="30"/>
      <c r="AD529" s="30"/>
      <c r="AE529" s="30"/>
      <c r="AF529" s="30"/>
      <c r="AG529" s="30"/>
      <c r="AH529" s="30"/>
      <c r="AI529" s="30"/>
      <c r="AJ529" s="30"/>
      <c r="AK529" s="30"/>
      <c r="AL529" s="30"/>
      <c r="AM529" s="30"/>
      <c r="AN529" s="30"/>
      <c r="AO529" s="30"/>
      <c r="AP529" s="30"/>
      <c r="AQ529" s="30"/>
      <c r="AR529" s="30"/>
    </row>
    <row r="530" spans="1:44" x14ac:dyDescent="0.25">
      <c r="A530" s="33">
        <f>B530</f>
        <v>45712</v>
      </c>
      <c r="B530" s="52">
        <f>B527+1</f>
        <v>45712</v>
      </c>
      <c r="C530" s="34" t="s">
        <v>46</v>
      </c>
      <c r="D530" s="36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  <c r="AB530" s="30"/>
      <c r="AC530" s="30"/>
      <c r="AD530" s="30"/>
      <c r="AE530" s="30"/>
      <c r="AF530" s="30"/>
      <c r="AG530" s="30"/>
      <c r="AH530" s="30"/>
      <c r="AI530" s="30"/>
      <c r="AJ530" s="30"/>
      <c r="AK530" s="30"/>
      <c r="AL530" s="30"/>
      <c r="AM530" s="30"/>
      <c r="AN530" s="30"/>
      <c r="AO530" s="30"/>
      <c r="AP530" s="30"/>
      <c r="AQ530" s="30"/>
      <c r="AR530" s="30"/>
    </row>
    <row r="531" spans="1:44" x14ac:dyDescent="0.25">
      <c r="A531" s="33">
        <f>A530</f>
        <v>45712</v>
      </c>
      <c r="B531" s="52"/>
      <c r="C531" s="34" t="s">
        <v>47</v>
      </c>
      <c r="D531" s="36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  <c r="AB531" s="30"/>
      <c r="AC531" s="30"/>
      <c r="AD531" s="30"/>
      <c r="AE531" s="30"/>
      <c r="AF531" s="30"/>
      <c r="AG531" s="30"/>
      <c r="AH531" s="30"/>
      <c r="AI531" s="30"/>
      <c r="AJ531" s="30"/>
      <c r="AK531" s="30"/>
      <c r="AL531" s="30"/>
      <c r="AM531" s="30"/>
      <c r="AN531" s="30"/>
      <c r="AO531" s="30"/>
      <c r="AP531" s="30"/>
      <c r="AQ531" s="30"/>
      <c r="AR531" s="30"/>
    </row>
    <row r="532" spans="1:44" x14ac:dyDescent="0.25">
      <c r="A532" s="33">
        <f>A530</f>
        <v>45712</v>
      </c>
      <c r="B532" s="52"/>
      <c r="C532" s="34" t="s">
        <v>48</v>
      </c>
      <c r="D532" s="36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  <c r="AB532" s="30"/>
      <c r="AC532" s="30"/>
      <c r="AD532" s="30"/>
      <c r="AE532" s="30"/>
      <c r="AF532" s="30"/>
      <c r="AG532" s="30"/>
      <c r="AH532" s="30"/>
      <c r="AI532" s="30"/>
      <c r="AJ532" s="30"/>
      <c r="AK532" s="30"/>
      <c r="AL532" s="30"/>
      <c r="AM532" s="30"/>
      <c r="AN532" s="30"/>
      <c r="AO532" s="30"/>
      <c r="AP532" s="30"/>
      <c r="AQ532" s="30"/>
      <c r="AR532" s="30"/>
    </row>
    <row r="533" spans="1:44" x14ac:dyDescent="0.25">
      <c r="A533" s="33">
        <f>B533</f>
        <v>45713</v>
      </c>
      <c r="B533" s="52">
        <f>B530+1</f>
        <v>45713</v>
      </c>
      <c r="C533" s="34" t="s">
        <v>46</v>
      </c>
      <c r="D533" s="36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  <c r="AB533" s="30"/>
      <c r="AC533" s="30"/>
      <c r="AD533" s="30"/>
      <c r="AE533" s="30"/>
      <c r="AF533" s="30"/>
      <c r="AG533" s="30"/>
      <c r="AH533" s="30"/>
      <c r="AI533" s="30"/>
      <c r="AJ533" s="30"/>
      <c r="AK533" s="30"/>
      <c r="AL533" s="30"/>
      <c r="AM533" s="30"/>
      <c r="AN533" s="30"/>
      <c r="AO533" s="30"/>
      <c r="AP533" s="30"/>
      <c r="AQ533" s="30"/>
      <c r="AR533" s="30"/>
    </row>
    <row r="534" spans="1:44" x14ac:dyDescent="0.25">
      <c r="A534" s="33">
        <f>A533</f>
        <v>45713</v>
      </c>
      <c r="B534" s="52"/>
      <c r="C534" s="34" t="s">
        <v>47</v>
      </c>
      <c r="D534" s="36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  <c r="AB534" s="30"/>
      <c r="AC534" s="30"/>
      <c r="AD534" s="30"/>
      <c r="AE534" s="30"/>
      <c r="AF534" s="30"/>
      <c r="AG534" s="30"/>
      <c r="AH534" s="30"/>
      <c r="AI534" s="30"/>
      <c r="AJ534" s="30"/>
      <c r="AK534" s="30"/>
      <c r="AL534" s="30"/>
      <c r="AM534" s="30"/>
      <c r="AN534" s="30"/>
      <c r="AO534" s="30"/>
      <c r="AP534" s="30"/>
      <c r="AQ534" s="30"/>
      <c r="AR534" s="30"/>
    </row>
    <row r="535" spans="1:44" x14ac:dyDescent="0.25">
      <c r="A535" s="33">
        <f>A533</f>
        <v>45713</v>
      </c>
      <c r="B535" s="52"/>
      <c r="C535" s="34" t="s">
        <v>48</v>
      </c>
      <c r="D535" s="36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  <c r="AB535" s="30"/>
      <c r="AC535" s="30"/>
      <c r="AD535" s="30"/>
      <c r="AE535" s="30"/>
      <c r="AF535" s="30"/>
      <c r="AG535" s="30"/>
      <c r="AH535" s="30"/>
      <c r="AI535" s="30"/>
      <c r="AJ535" s="30"/>
      <c r="AK535" s="30"/>
      <c r="AL535" s="30"/>
      <c r="AM535" s="30"/>
      <c r="AN535" s="30"/>
      <c r="AO535" s="30"/>
      <c r="AP535" s="30"/>
      <c r="AQ535" s="30"/>
      <c r="AR535" s="30"/>
    </row>
    <row r="536" spans="1:44" x14ac:dyDescent="0.25">
      <c r="A536" s="33">
        <f>B536</f>
        <v>45714</v>
      </c>
      <c r="B536" s="52">
        <f>B533+1</f>
        <v>45714</v>
      </c>
      <c r="C536" s="34" t="s">
        <v>46</v>
      </c>
      <c r="D536" s="36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  <c r="AB536" s="30"/>
      <c r="AC536" s="30"/>
      <c r="AD536" s="30"/>
      <c r="AE536" s="30"/>
      <c r="AF536" s="30"/>
      <c r="AG536" s="30"/>
      <c r="AH536" s="30"/>
      <c r="AI536" s="30"/>
      <c r="AJ536" s="30"/>
      <c r="AK536" s="30"/>
      <c r="AL536" s="30"/>
      <c r="AM536" s="30"/>
      <c r="AN536" s="30"/>
      <c r="AO536" s="30"/>
      <c r="AP536" s="30"/>
      <c r="AQ536" s="30"/>
      <c r="AR536" s="30"/>
    </row>
    <row r="537" spans="1:44" x14ac:dyDescent="0.25">
      <c r="A537" s="33">
        <f>A536</f>
        <v>45714</v>
      </c>
      <c r="B537" s="52"/>
      <c r="C537" s="34" t="s">
        <v>47</v>
      </c>
      <c r="D537" s="36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  <c r="AB537" s="30"/>
      <c r="AC537" s="30"/>
      <c r="AD537" s="30"/>
      <c r="AE537" s="30"/>
      <c r="AF537" s="30"/>
      <c r="AG537" s="30"/>
      <c r="AH537" s="30"/>
      <c r="AI537" s="30"/>
      <c r="AJ537" s="30"/>
      <c r="AK537" s="30"/>
      <c r="AL537" s="30"/>
      <c r="AM537" s="30"/>
      <c r="AN537" s="30"/>
      <c r="AO537" s="30"/>
      <c r="AP537" s="30"/>
      <c r="AQ537" s="30"/>
      <c r="AR537" s="30"/>
    </row>
    <row r="538" spans="1:44" x14ac:dyDescent="0.25">
      <c r="A538" s="33">
        <f>A536</f>
        <v>45714</v>
      </c>
      <c r="B538" s="52"/>
      <c r="C538" s="34" t="s">
        <v>48</v>
      </c>
      <c r="D538" s="36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  <c r="AB538" s="30"/>
      <c r="AC538" s="30"/>
      <c r="AD538" s="30"/>
      <c r="AE538" s="30"/>
      <c r="AF538" s="30"/>
      <c r="AG538" s="30"/>
      <c r="AH538" s="30"/>
      <c r="AI538" s="30"/>
      <c r="AJ538" s="30"/>
      <c r="AK538" s="30"/>
      <c r="AL538" s="30"/>
      <c r="AM538" s="30"/>
      <c r="AN538" s="30"/>
      <c r="AO538" s="30"/>
      <c r="AP538" s="30"/>
      <c r="AQ538" s="30"/>
      <c r="AR538" s="30"/>
    </row>
    <row r="539" spans="1:44" x14ac:dyDescent="0.25">
      <c r="A539" s="33">
        <f>B539</f>
        <v>45715</v>
      </c>
      <c r="B539" s="52">
        <f>B536+1</f>
        <v>45715</v>
      </c>
      <c r="C539" s="34" t="s">
        <v>46</v>
      </c>
      <c r="D539" s="36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  <c r="AB539" s="30"/>
      <c r="AC539" s="30"/>
      <c r="AD539" s="30"/>
      <c r="AE539" s="30"/>
      <c r="AF539" s="30"/>
      <c r="AG539" s="30"/>
      <c r="AH539" s="30"/>
      <c r="AI539" s="30"/>
      <c r="AJ539" s="30"/>
      <c r="AK539" s="30"/>
      <c r="AL539" s="30"/>
      <c r="AM539" s="30"/>
      <c r="AN539" s="30"/>
      <c r="AO539" s="30"/>
      <c r="AP539" s="30"/>
      <c r="AQ539" s="30"/>
      <c r="AR539" s="30"/>
    </row>
    <row r="540" spans="1:44" x14ac:dyDescent="0.25">
      <c r="A540" s="33">
        <f>A539</f>
        <v>45715</v>
      </c>
      <c r="B540" s="52"/>
      <c r="C540" s="34" t="s">
        <v>47</v>
      </c>
      <c r="D540" s="36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  <c r="AB540" s="30"/>
      <c r="AC540" s="30"/>
      <c r="AD540" s="30"/>
      <c r="AE540" s="30"/>
      <c r="AF540" s="30"/>
      <c r="AG540" s="30"/>
      <c r="AH540" s="30"/>
      <c r="AI540" s="30"/>
      <c r="AJ540" s="30"/>
      <c r="AK540" s="30"/>
      <c r="AL540" s="30"/>
      <c r="AM540" s="30"/>
      <c r="AN540" s="30"/>
      <c r="AO540" s="30"/>
      <c r="AP540" s="30"/>
      <c r="AQ540" s="30"/>
      <c r="AR540" s="30"/>
    </row>
    <row r="541" spans="1:44" x14ac:dyDescent="0.25">
      <c r="A541" s="33">
        <f>A539</f>
        <v>45715</v>
      </c>
      <c r="B541" s="52"/>
      <c r="C541" s="34" t="s">
        <v>48</v>
      </c>
      <c r="D541" s="36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  <c r="AB541" s="30"/>
      <c r="AC541" s="30"/>
      <c r="AD541" s="30"/>
      <c r="AE541" s="30"/>
      <c r="AF541" s="30"/>
      <c r="AG541" s="30"/>
      <c r="AH541" s="30"/>
      <c r="AI541" s="30"/>
      <c r="AJ541" s="30"/>
      <c r="AK541" s="30"/>
      <c r="AL541" s="30"/>
      <c r="AM541" s="30"/>
      <c r="AN541" s="30"/>
      <c r="AO541" s="30"/>
      <c r="AP541" s="30"/>
      <c r="AQ541" s="30"/>
      <c r="AR541" s="30"/>
    </row>
    <row r="542" spans="1:44" x14ac:dyDescent="0.25">
      <c r="A542" s="33">
        <f>B542</f>
        <v>45716</v>
      </c>
      <c r="B542" s="52">
        <f>B539+1</f>
        <v>45716</v>
      </c>
      <c r="C542" s="34" t="s">
        <v>46</v>
      </c>
      <c r="D542" s="36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  <c r="AB542" s="30"/>
      <c r="AC542" s="30"/>
      <c r="AD542" s="30"/>
      <c r="AE542" s="30"/>
      <c r="AF542" s="30"/>
      <c r="AG542" s="30"/>
      <c r="AH542" s="30"/>
      <c r="AI542" s="30"/>
      <c r="AJ542" s="30"/>
      <c r="AK542" s="30"/>
      <c r="AL542" s="30"/>
      <c r="AM542" s="30"/>
      <c r="AN542" s="30"/>
      <c r="AO542" s="30"/>
      <c r="AP542" s="30"/>
      <c r="AQ542" s="30"/>
      <c r="AR542" s="30"/>
    </row>
    <row r="543" spans="1:44" x14ac:dyDescent="0.25">
      <c r="A543" s="33">
        <f>A542</f>
        <v>45716</v>
      </c>
      <c r="B543" s="52"/>
      <c r="C543" s="34" t="s">
        <v>47</v>
      </c>
      <c r="D543" s="36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  <c r="AB543" s="30"/>
      <c r="AC543" s="30"/>
      <c r="AD543" s="30"/>
      <c r="AE543" s="30"/>
      <c r="AF543" s="30"/>
      <c r="AG543" s="30"/>
      <c r="AH543" s="30"/>
      <c r="AI543" s="30"/>
      <c r="AJ543" s="30"/>
      <c r="AK543" s="30"/>
      <c r="AL543" s="30"/>
      <c r="AM543" s="30"/>
      <c r="AN543" s="30"/>
      <c r="AO543" s="30"/>
      <c r="AP543" s="30"/>
      <c r="AQ543" s="30"/>
      <c r="AR543" s="30"/>
    </row>
    <row r="544" spans="1:44" x14ac:dyDescent="0.25">
      <c r="A544" s="33">
        <f>A542</f>
        <v>45716</v>
      </c>
      <c r="B544" s="52"/>
      <c r="C544" s="34" t="s">
        <v>48</v>
      </c>
      <c r="D544" s="36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  <c r="AB544" s="30"/>
      <c r="AC544" s="30"/>
      <c r="AD544" s="30"/>
      <c r="AE544" s="30"/>
      <c r="AF544" s="30"/>
      <c r="AG544" s="30"/>
      <c r="AH544" s="30"/>
      <c r="AI544" s="30"/>
      <c r="AJ544" s="30"/>
      <c r="AK544" s="30"/>
      <c r="AL544" s="30"/>
      <c r="AM544" s="30"/>
      <c r="AN544" s="30"/>
      <c r="AO544" s="30"/>
      <c r="AP544" s="30"/>
      <c r="AQ544" s="30"/>
      <c r="AR544" s="30"/>
    </row>
    <row r="545" spans="1:44" x14ac:dyDescent="0.25">
      <c r="A545" s="33">
        <f>B545</f>
        <v>45717</v>
      </c>
      <c r="B545" s="52">
        <f>B542+1</f>
        <v>45717</v>
      </c>
      <c r="C545" s="34" t="s">
        <v>46</v>
      </c>
      <c r="D545" s="36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  <c r="AB545" s="30"/>
      <c r="AC545" s="30"/>
      <c r="AD545" s="30"/>
      <c r="AE545" s="30"/>
      <c r="AF545" s="30"/>
      <c r="AG545" s="30"/>
      <c r="AH545" s="30"/>
      <c r="AI545" s="30"/>
      <c r="AJ545" s="30"/>
      <c r="AK545" s="30"/>
      <c r="AL545" s="30"/>
      <c r="AM545" s="30"/>
      <c r="AN545" s="30"/>
      <c r="AO545" s="30"/>
      <c r="AP545" s="30"/>
      <c r="AQ545" s="30"/>
      <c r="AR545" s="30"/>
    </row>
    <row r="546" spans="1:44" x14ac:dyDescent="0.25">
      <c r="A546" s="33">
        <f>A545</f>
        <v>45717</v>
      </c>
      <c r="B546" s="52"/>
      <c r="C546" s="34" t="s">
        <v>47</v>
      </c>
      <c r="D546" s="36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  <c r="AB546" s="30"/>
      <c r="AC546" s="30"/>
      <c r="AD546" s="30"/>
      <c r="AE546" s="30"/>
      <c r="AF546" s="30"/>
      <c r="AG546" s="30"/>
      <c r="AH546" s="30"/>
      <c r="AI546" s="30"/>
      <c r="AJ546" s="30"/>
      <c r="AK546" s="30"/>
      <c r="AL546" s="30"/>
      <c r="AM546" s="30"/>
      <c r="AN546" s="30"/>
      <c r="AO546" s="30"/>
      <c r="AP546" s="30"/>
      <c r="AQ546" s="30"/>
      <c r="AR546" s="30"/>
    </row>
    <row r="547" spans="1:44" x14ac:dyDescent="0.25">
      <c r="A547" s="33">
        <f>A545</f>
        <v>45717</v>
      </c>
      <c r="B547" s="52"/>
      <c r="C547" s="34" t="s">
        <v>48</v>
      </c>
      <c r="D547" s="36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  <c r="AB547" s="30"/>
      <c r="AC547" s="30"/>
      <c r="AD547" s="30"/>
      <c r="AE547" s="30"/>
      <c r="AF547" s="30"/>
      <c r="AG547" s="30"/>
      <c r="AH547" s="30"/>
      <c r="AI547" s="30"/>
      <c r="AJ547" s="30"/>
      <c r="AK547" s="30"/>
      <c r="AL547" s="30"/>
      <c r="AM547" s="30"/>
      <c r="AN547" s="30"/>
      <c r="AO547" s="30"/>
      <c r="AP547" s="30"/>
      <c r="AQ547" s="30"/>
      <c r="AR547" s="30"/>
    </row>
    <row r="548" spans="1:44" x14ac:dyDescent="0.25">
      <c r="A548" s="33">
        <f>B548</f>
        <v>45718</v>
      </c>
      <c r="B548" s="52">
        <f t="shared" ref="B548" si="2">B545+1</f>
        <v>45718</v>
      </c>
      <c r="C548" s="34" t="s">
        <v>46</v>
      </c>
      <c r="D548" s="36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  <c r="AB548" s="30"/>
      <c r="AC548" s="30"/>
      <c r="AD548" s="30"/>
      <c r="AE548" s="30"/>
      <c r="AF548" s="30"/>
      <c r="AG548" s="30"/>
      <c r="AH548" s="30"/>
      <c r="AI548" s="30"/>
      <c r="AJ548" s="30"/>
      <c r="AK548" s="30"/>
      <c r="AL548" s="30"/>
      <c r="AM548" s="30"/>
      <c r="AN548" s="30"/>
      <c r="AO548" s="30"/>
      <c r="AP548" s="30"/>
      <c r="AQ548" s="30"/>
      <c r="AR548" s="30"/>
    </row>
    <row r="549" spans="1:44" x14ac:dyDescent="0.25">
      <c r="A549" s="33">
        <f>A548</f>
        <v>45718</v>
      </c>
      <c r="B549" s="52"/>
      <c r="C549" s="34" t="s">
        <v>47</v>
      </c>
      <c r="D549" s="36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  <c r="AB549" s="30"/>
      <c r="AC549" s="30"/>
      <c r="AD549" s="30"/>
      <c r="AE549" s="30"/>
      <c r="AF549" s="30"/>
      <c r="AG549" s="30"/>
      <c r="AH549" s="30"/>
      <c r="AI549" s="30"/>
      <c r="AJ549" s="30"/>
      <c r="AK549" s="30"/>
      <c r="AL549" s="30"/>
      <c r="AM549" s="30"/>
      <c r="AN549" s="30"/>
      <c r="AO549" s="30"/>
      <c r="AP549" s="30"/>
      <c r="AQ549" s="30"/>
      <c r="AR549" s="30"/>
    </row>
    <row r="550" spans="1:44" x14ac:dyDescent="0.25">
      <c r="A550" s="33">
        <f>A548</f>
        <v>45718</v>
      </c>
      <c r="B550" s="52"/>
      <c r="C550" s="34" t="s">
        <v>48</v>
      </c>
      <c r="D550" s="36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  <c r="AB550" s="30"/>
      <c r="AC550" s="30"/>
      <c r="AD550" s="30"/>
      <c r="AE550" s="30"/>
      <c r="AF550" s="30"/>
      <c r="AG550" s="30"/>
      <c r="AH550" s="30"/>
      <c r="AI550" s="30"/>
      <c r="AJ550" s="30"/>
      <c r="AK550" s="30"/>
      <c r="AL550" s="30"/>
      <c r="AM550" s="30"/>
      <c r="AN550" s="30"/>
      <c r="AO550" s="30"/>
      <c r="AP550" s="30"/>
      <c r="AQ550" s="30"/>
      <c r="AR550" s="30"/>
    </row>
    <row r="551" spans="1:44" x14ac:dyDescent="0.25">
      <c r="A551" s="33">
        <f>B551</f>
        <v>45719</v>
      </c>
      <c r="B551" s="52">
        <f>B548+1</f>
        <v>45719</v>
      </c>
      <c r="C551" s="34" t="s">
        <v>46</v>
      </c>
      <c r="D551" s="36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  <c r="AA551" s="30"/>
      <c r="AB551" s="30"/>
      <c r="AC551" s="30"/>
      <c r="AD551" s="30"/>
      <c r="AE551" s="30"/>
      <c r="AF551" s="30"/>
      <c r="AG551" s="30"/>
      <c r="AH551" s="30"/>
      <c r="AI551" s="30"/>
      <c r="AJ551" s="30"/>
      <c r="AK551" s="30"/>
      <c r="AL551" s="30"/>
      <c r="AM551" s="30"/>
      <c r="AN551" s="30"/>
      <c r="AO551" s="30"/>
      <c r="AP551" s="30"/>
      <c r="AQ551" s="30"/>
      <c r="AR551" s="30"/>
    </row>
    <row r="552" spans="1:44" x14ac:dyDescent="0.25">
      <c r="A552" s="33">
        <f>A551</f>
        <v>45719</v>
      </c>
      <c r="B552" s="52"/>
      <c r="C552" s="34" t="s">
        <v>47</v>
      </c>
      <c r="D552" s="36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  <c r="AB552" s="30"/>
      <c r="AC552" s="30"/>
      <c r="AD552" s="30"/>
      <c r="AE552" s="30"/>
      <c r="AF552" s="30"/>
      <c r="AG552" s="30"/>
      <c r="AH552" s="30"/>
      <c r="AI552" s="30"/>
      <c r="AJ552" s="30"/>
      <c r="AK552" s="30"/>
      <c r="AL552" s="30"/>
      <c r="AM552" s="30"/>
      <c r="AN552" s="30"/>
      <c r="AO552" s="30"/>
      <c r="AP552" s="30"/>
      <c r="AQ552" s="30"/>
      <c r="AR552" s="30"/>
    </row>
    <row r="553" spans="1:44" x14ac:dyDescent="0.25">
      <c r="A553" s="33">
        <f>A551</f>
        <v>45719</v>
      </c>
      <c r="B553" s="52"/>
      <c r="C553" s="34" t="s">
        <v>48</v>
      </c>
      <c r="D553" s="36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  <c r="AB553" s="30"/>
      <c r="AC553" s="30"/>
      <c r="AD553" s="30"/>
      <c r="AE553" s="30"/>
      <c r="AF553" s="30"/>
      <c r="AG553" s="30"/>
      <c r="AH553" s="30"/>
      <c r="AI553" s="30"/>
      <c r="AJ553" s="30"/>
      <c r="AK553" s="30"/>
      <c r="AL553" s="30"/>
      <c r="AM553" s="30"/>
      <c r="AN553" s="30"/>
      <c r="AO553" s="30"/>
      <c r="AP553" s="30"/>
      <c r="AQ553" s="30"/>
      <c r="AR553" s="30"/>
    </row>
    <row r="554" spans="1:44" x14ac:dyDescent="0.25">
      <c r="A554" s="33">
        <f>B554</f>
        <v>45720</v>
      </c>
      <c r="B554" s="52">
        <f>B551+1</f>
        <v>45720</v>
      </c>
      <c r="C554" s="34" t="s">
        <v>46</v>
      </c>
      <c r="D554" s="36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  <c r="AB554" s="30"/>
      <c r="AC554" s="30"/>
      <c r="AD554" s="30"/>
      <c r="AE554" s="30"/>
      <c r="AF554" s="30"/>
      <c r="AG554" s="30"/>
      <c r="AH554" s="30"/>
      <c r="AI554" s="30"/>
      <c r="AJ554" s="30"/>
      <c r="AK554" s="30"/>
      <c r="AL554" s="30"/>
      <c r="AM554" s="30"/>
      <c r="AN554" s="30"/>
      <c r="AO554" s="30"/>
      <c r="AP554" s="30"/>
      <c r="AQ554" s="30"/>
      <c r="AR554" s="30"/>
    </row>
    <row r="555" spans="1:44" x14ac:dyDescent="0.25">
      <c r="A555" s="33">
        <f>A554</f>
        <v>45720</v>
      </c>
      <c r="B555" s="52"/>
      <c r="C555" s="34" t="s">
        <v>47</v>
      </c>
      <c r="D555" s="36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  <c r="AA555" s="30"/>
      <c r="AB555" s="30"/>
      <c r="AC555" s="30"/>
      <c r="AD555" s="30"/>
      <c r="AE555" s="30"/>
      <c r="AF555" s="30"/>
      <c r="AG555" s="30"/>
      <c r="AH555" s="30"/>
      <c r="AI555" s="30"/>
      <c r="AJ555" s="30"/>
      <c r="AK555" s="30"/>
      <c r="AL555" s="30"/>
      <c r="AM555" s="30"/>
      <c r="AN555" s="30"/>
      <c r="AO555" s="30"/>
      <c r="AP555" s="30"/>
      <c r="AQ555" s="30"/>
      <c r="AR555" s="30"/>
    </row>
    <row r="556" spans="1:44" x14ac:dyDescent="0.25">
      <c r="A556" s="33">
        <f>A554</f>
        <v>45720</v>
      </c>
      <c r="B556" s="52"/>
      <c r="C556" s="34" t="s">
        <v>48</v>
      </c>
      <c r="D556" s="36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  <c r="AA556" s="30"/>
      <c r="AB556" s="30"/>
      <c r="AC556" s="30"/>
      <c r="AD556" s="30"/>
      <c r="AE556" s="30"/>
      <c r="AF556" s="30"/>
      <c r="AG556" s="30"/>
      <c r="AH556" s="30"/>
      <c r="AI556" s="30"/>
      <c r="AJ556" s="30"/>
      <c r="AK556" s="30"/>
      <c r="AL556" s="30"/>
      <c r="AM556" s="30"/>
      <c r="AN556" s="30"/>
      <c r="AO556" s="30"/>
      <c r="AP556" s="30"/>
      <c r="AQ556" s="30"/>
      <c r="AR556" s="30"/>
    </row>
    <row r="557" spans="1:44" x14ac:dyDescent="0.25">
      <c r="A557" s="33">
        <f>B557</f>
        <v>45721</v>
      </c>
      <c r="B557" s="52">
        <f>B554+1</f>
        <v>45721</v>
      </c>
      <c r="C557" s="34" t="s">
        <v>46</v>
      </c>
      <c r="D557" s="36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  <c r="AA557" s="30"/>
      <c r="AB557" s="30"/>
      <c r="AC557" s="30"/>
      <c r="AD557" s="30"/>
      <c r="AE557" s="30"/>
      <c r="AF557" s="30"/>
      <c r="AG557" s="30"/>
      <c r="AH557" s="30"/>
      <c r="AI557" s="30"/>
      <c r="AJ557" s="30"/>
      <c r="AK557" s="30"/>
      <c r="AL557" s="30"/>
      <c r="AM557" s="30"/>
      <c r="AN557" s="30"/>
      <c r="AO557" s="30"/>
      <c r="AP557" s="30"/>
      <c r="AQ557" s="30"/>
      <c r="AR557" s="30"/>
    </row>
    <row r="558" spans="1:44" x14ac:dyDescent="0.25">
      <c r="A558" s="33">
        <f>A557</f>
        <v>45721</v>
      </c>
      <c r="B558" s="52"/>
      <c r="C558" s="34" t="s">
        <v>47</v>
      </c>
      <c r="D558" s="36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  <c r="AB558" s="30"/>
      <c r="AC558" s="30"/>
      <c r="AD558" s="30"/>
      <c r="AE558" s="30"/>
      <c r="AF558" s="30"/>
      <c r="AG558" s="30"/>
      <c r="AH558" s="30"/>
      <c r="AI558" s="30"/>
      <c r="AJ558" s="30"/>
      <c r="AK558" s="30"/>
      <c r="AL558" s="30"/>
      <c r="AM558" s="30"/>
      <c r="AN558" s="30"/>
      <c r="AO558" s="30"/>
      <c r="AP558" s="30"/>
      <c r="AQ558" s="30"/>
      <c r="AR558" s="30"/>
    </row>
    <row r="559" spans="1:44" x14ac:dyDescent="0.25">
      <c r="A559" s="33">
        <f>A557</f>
        <v>45721</v>
      </c>
      <c r="B559" s="52"/>
      <c r="C559" s="34" t="s">
        <v>48</v>
      </c>
      <c r="D559" s="36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  <c r="AB559" s="30"/>
      <c r="AC559" s="30"/>
      <c r="AD559" s="30"/>
      <c r="AE559" s="30"/>
      <c r="AF559" s="30"/>
      <c r="AG559" s="30"/>
      <c r="AH559" s="30"/>
      <c r="AI559" s="30"/>
      <c r="AJ559" s="30"/>
      <c r="AK559" s="30"/>
      <c r="AL559" s="30"/>
      <c r="AM559" s="30"/>
      <c r="AN559" s="30"/>
      <c r="AO559" s="30"/>
      <c r="AP559" s="30"/>
      <c r="AQ559" s="30"/>
      <c r="AR559" s="30"/>
    </row>
    <row r="560" spans="1:44" x14ac:dyDescent="0.25">
      <c r="A560" s="33">
        <f>B560</f>
        <v>45722</v>
      </c>
      <c r="B560" s="52">
        <f>B557+1</f>
        <v>45722</v>
      </c>
      <c r="C560" s="34" t="s">
        <v>46</v>
      </c>
      <c r="D560" s="36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  <c r="AB560" s="30"/>
      <c r="AC560" s="30"/>
      <c r="AD560" s="30"/>
      <c r="AE560" s="30"/>
      <c r="AF560" s="30"/>
      <c r="AG560" s="30"/>
      <c r="AH560" s="30"/>
      <c r="AI560" s="30"/>
      <c r="AJ560" s="30"/>
      <c r="AK560" s="30"/>
      <c r="AL560" s="30"/>
      <c r="AM560" s="30"/>
      <c r="AN560" s="30"/>
      <c r="AO560" s="30"/>
      <c r="AP560" s="30"/>
      <c r="AQ560" s="30"/>
      <c r="AR560" s="30"/>
    </row>
    <row r="561" spans="1:44" x14ac:dyDescent="0.25">
      <c r="A561" s="33">
        <f>A560</f>
        <v>45722</v>
      </c>
      <c r="B561" s="52"/>
      <c r="C561" s="34" t="s">
        <v>47</v>
      </c>
      <c r="D561" s="36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  <c r="AA561" s="30"/>
      <c r="AB561" s="30"/>
      <c r="AC561" s="30"/>
      <c r="AD561" s="30"/>
      <c r="AE561" s="30"/>
      <c r="AF561" s="30"/>
      <c r="AG561" s="30"/>
      <c r="AH561" s="30"/>
      <c r="AI561" s="30"/>
      <c r="AJ561" s="30"/>
      <c r="AK561" s="30"/>
      <c r="AL561" s="30"/>
      <c r="AM561" s="30"/>
      <c r="AN561" s="30"/>
      <c r="AO561" s="30"/>
      <c r="AP561" s="30"/>
      <c r="AQ561" s="30"/>
      <c r="AR561" s="30"/>
    </row>
    <row r="562" spans="1:44" x14ac:dyDescent="0.25">
      <c r="A562" s="33">
        <f>A560</f>
        <v>45722</v>
      </c>
      <c r="B562" s="52"/>
      <c r="C562" s="34" t="s">
        <v>48</v>
      </c>
      <c r="D562" s="36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  <c r="AA562" s="30"/>
      <c r="AB562" s="30"/>
      <c r="AC562" s="30"/>
      <c r="AD562" s="30"/>
      <c r="AE562" s="30"/>
      <c r="AF562" s="30"/>
      <c r="AG562" s="30"/>
      <c r="AH562" s="30"/>
      <c r="AI562" s="30"/>
      <c r="AJ562" s="30"/>
      <c r="AK562" s="30"/>
      <c r="AL562" s="30"/>
      <c r="AM562" s="30"/>
      <c r="AN562" s="30"/>
      <c r="AO562" s="30"/>
      <c r="AP562" s="30"/>
      <c r="AQ562" s="30"/>
      <c r="AR562" s="30"/>
    </row>
    <row r="563" spans="1:44" x14ac:dyDescent="0.25">
      <c r="A563" s="33">
        <f>B563</f>
        <v>45723</v>
      </c>
      <c r="B563" s="52">
        <f>B560+1</f>
        <v>45723</v>
      </c>
      <c r="C563" s="34" t="s">
        <v>46</v>
      </c>
      <c r="D563" s="36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  <c r="AA563" s="30"/>
      <c r="AB563" s="30"/>
      <c r="AC563" s="30"/>
      <c r="AD563" s="30"/>
      <c r="AE563" s="30"/>
      <c r="AF563" s="30"/>
      <c r="AG563" s="30"/>
      <c r="AH563" s="30"/>
      <c r="AI563" s="30"/>
      <c r="AJ563" s="30"/>
      <c r="AK563" s="30"/>
      <c r="AL563" s="30"/>
      <c r="AM563" s="30"/>
      <c r="AN563" s="30"/>
      <c r="AO563" s="30"/>
      <c r="AP563" s="30"/>
      <c r="AQ563" s="30"/>
      <c r="AR563" s="30"/>
    </row>
    <row r="564" spans="1:44" x14ac:dyDescent="0.25">
      <c r="A564" s="33">
        <f>A563</f>
        <v>45723</v>
      </c>
      <c r="B564" s="52"/>
      <c r="C564" s="34" t="s">
        <v>47</v>
      </c>
      <c r="D564" s="36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  <c r="AB564" s="30"/>
      <c r="AC564" s="30"/>
      <c r="AD564" s="30"/>
      <c r="AE564" s="30"/>
      <c r="AF564" s="30"/>
      <c r="AG564" s="30"/>
      <c r="AH564" s="30"/>
      <c r="AI564" s="30"/>
      <c r="AJ564" s="30"/>
      <c r="AK564" s="30"/>
      <c r="AL564" s="30"/>
      <c r="AM564" s="30"/>
      <c r="AN564" s="30"/>
      <c r="AO564" s="30"/>
      <c r="AP564" s="30"/>
      <c r="AQ564" s="30"/>
      <c r="AR564" s="30"/>
    </row>
    <row r="565" spans="1:44" x14ac:dyDescent="0.25">
      <c r="A565" s="33">
        <f>A563</f>
        <v>45723</v>
      </c>
      <c r="B565" s="52"/>
      <c r="C565" s="34" t="s">
        <v>48</v>
      </c>
      <c r="D565" s="36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  <c r="AA565" s="30"/>
      <c r="AB565" s="30"/>
      <c r="AC565" s="30"/>
      <c r="AD565" s="30"/>
      <c r="AE565" s="30"/>
      <c r="AF565" s="30"/>
      <c r="AG565" s="30"/>
      <c r="AH565" s="30"/>
      <c r="AI565" s="30"/>
      <c r="AJ565" s="30"/>
      <c r="AK565" s="30"/>
      <c r="AL565" s="30"/>
      <c r="AM565" s="30"/>
      <c r="AN565" s="30"/>
      <c r="AO565" s="30"/>
      <c r="AP565" s="30"/>
      <c r="AQ565" s="30"/>
      <c r="AR565" s="30"/>
    </row>
    <row r="566" spans="1:44" x14ac:dyDescent="0.25">
      <c r="A566" s="33">
        <f>B566</f>
        <v>45724</v>
      </c>
      <c r="B566" s="52">
        <f>B563+1</f>
        <v>45724</v>
      </c>
      <c r="C566" s="34" t="s">
        <v>46</v>
      </c>
      <c r="D566" s="36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  <c r="AB566" s="30"/>
      <c r="AC566" s="30"/>
      <c r="AD566" s="30"/>
      <c r="AE566" s="30"/>
      <c r="AF566" s="30"/>
      <c r="AG566" s="30"/>
      <c r="AH566" s="30"/>
      <c r="AI566" s="30"/>
      <c r="AJ566" s="30"/>
      <c r="AK566" s="30"/>
      <c r="AL566" s="30"/>
      <c r="AM566" s="30"/>
      <c r="AN566" s="30"/>
      <c r="AO566" s="30"/>
      <c r="AP566" s="30"/>
      <c r="AQ566" s="30"/>
      <c r="AR566" s="30"/>
    </row>
    <row r="567" spans="1:44" x14ac:dyDescent="0.25">
      <c r="A567" s="33">
        <f>A566</f>
        <v>45724</v>
      </c>
      <c r="B567" s="52"/>
      <c r="C567" s="34" t="s">
        <v>47</v>
      </c>
      <c r="D567" s="36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  <c r="AB567" s="30"/>
      <c r="AC567" s="30"/>
      <c r="AD567" s="30"/>
      <c r="AE567" s="30"/>
      <c r="AF567" s="30"/>
      <c r="AG567" s="30"/>
      <c r="AH567" s="30"/>
      <c r="AI567" s="30"/>
      <c r="AJ567" s="30"/>
      <c r="AK567" s="30"/>
      <c r="AL567" s="30"/>
      <c r="AM567" s="30"/>
      <c r="AN567" s="30"/>
      <c r="AO567" s="30"/>
      <c r="AP567" s="30"/>
      <c r="AQ567" s="30"/>
      <c r="AR567" s="30"/>
    </row>
    <row r="568" spans="1:44" x14ac:dyDescent="0.25">
      <c r="A568" s="33">
        <f>A566</f>
        <v>45724</v>
      </c>
      <c r="B568" s="52"/>
      <c r="C568" s="34" t="s">
        <v>48</v>
      </c>
      <c r="D568" s="36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  <c r="AA568" s="30"/>
      <c r="AB568" s="30"/>
      <c r="AC568" s="30"/>
      <c r="AD568" s="30"/>
      <c r="AE568" s="30"/>
      <c r="AF568" s="30"/>
      <c r="AG568" s="30"/>
      <c r="AH568" s="30"/>
      <c r="AI568" s="30"/>
      <c r="AJ568" s="30"/>
      <c r="AK568" s="30"/>
      <c r="AL568" s="30"/>
      <c r="AM568" s="30"/>
      <c r="AN568" s="30"/>
      <c r="AO568" s="30"/>
      <c r="AP568" s="30"/>
      <c r="AQ568" s="30"/>
      <c r="AR568" s="30"/>
    </row>
    <row r="569" spans="1:44" x14ac:dyDescent="0.25">
      <c r="A569" s="33">
        <f>B569</f>
        <v>45725</v>
      </c>
      <c r="B569" s="52">
        <f>B566+1</f>
        <v>45725</v>
      </c>
      <c r="C569" s="34" t="s">
        <v>46</v>
      </c>
      <c r="D569" s="36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  <c r="AA569" s="30"/>
      <c r="AB569" s="30"/>
      <c r="AC569" s="30"/>
      <c r="AD569" s="30"/>
      <c r="AE569" s="30"/>
      <c r="AF569" s="30"/>
      <c r="AG569" s="30"/>
      <c r="AH569" s="30"/>
      <c r="AI569" s="30"/>
      <c r="AJ569" s="30"/>
      <c r="AK569" s="30"/>
      <c r="AL569" s="30"/>
      <c r="AM569" s="30"/>
      <c r="AN569" s="30"/>
      <c r="AO569" s="30"/>
      <c r="AP569" s="30"/>
      <c r="AQ569" s="30"/>
      <c r="AR569" s="30"/>
    </row>
    <row r="570" spans="1:44" x14ac:dyDescent="0.25">
      <c r="A570" s="33">
        <f>A569</f>
        <v>45725</v>
      </c>
      <c r="B570" s="52"/>
      <c r="C570" s="34" t="s">
        <v>47</v>
      </c>
      <c r="D570" s="36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  <c r="AA570" s="30"/>
      <c r="AB570" s="30"/>
      <c r="AC570" s="30"/>
      <c r="AD570" s="30"/>
      <c r="AE570" s="30"/>
      <c r="AF570" s="30"/>
      <c r="AG570" s="30"/>
      <c r="AH570" s="30"/>
      <c r="AI570" s="30"/>
      <c r="AJ570" s="30"/>
      <c r="AK570" s="30"/>
      <c r="AL570" s="30"/>
      <c r="AM570" s="30"/>
      <c r="AN570" s="30"/>
      <c r="AO570" s="30"/>
      <c r="AP570" s="30"/>
      <c r="AQ570" s="30"/>
      <c r="AR570" s="30"/>
    </row>
    <row r="571" spans="1:44" x14ac:dyDescent="0.25">
      <c r="A571" s="33">
        <f>A569</f>
        <v>45725</v>
      </c>
      <c r="B571" s="52"/>
      <c r="C571" s="34" t="s">
        <v>48</v>
      </c>
      <c r="D571" s="36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  <c r="AA571" s="30"/>
      <c r="AB571" s="30"/>
      <c r="AC571" s="30"/>
      <c r="AD571" s="30"/>
      <c r="AE571" s="30"/>
      <c r="AF571" s="30"/>
      <c r="AG571" s="30"/>
      <c r="AH571" s="30"/>
      <c r="AI571" s="30"/>
      <c r="AJ571" s="30"/>
      <c r="AK571" s="30"/>
      <c r="AL571" s="30"/>
      <c r="AM571" s="30"/>
      <c r="AN571" s="30"/>
      <c r="AO571" s="30"/>
      <c r="AP571" s="30"/>
      <c r="AQ571" s="30"/>
      <c r="AR571" s="30"/>
    </row>
    <row r="572" spans="1:44" x14ac:dyDescent="0.25">
      <c r="A572" s="33">
        <f>B572</f>
        <v>45726</v>
      </c>
      <c r="B572" s="52">
        <f>B569+1</f>
        <v>45726</v>
      </c>
      <c r="C572" s="34" t="s">
        <v>46</v>
      </c>
      <c r="D572" s="36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  <c r="AA572" s="30"/>
      <c r="AB572" s="30"/>
      <c r="AC572" s="30"/>
      <c r="AD572" s="30"/>
      <c r="AE572" s="30"/>
      <c r="AF572" s="30"/>
      <c r="AG572" s="30"/>
      <c r="AH572" s="30"/>
      <c r="AI572" s="30"/>
      <c r="AJ572" s="30"/>
      <c r="AK572" s="30"/>
      <c r="AL572" s="30"/>
      <c r="AM572" s="30"/>
      <c r="AN572" s="30"/>
      <c r="AO572" s="30"/>
      <c r="AP572" s="30"/>
      <c r="AQ572" s="30"/>
      <c r="AR572" s="30"/>
    </row>
    <row r="573" spans="1:44" x14ac:dyDescent="0.25">
      <c r="A573" s="33">
        <f>A572</f>
        <v>45726</v>
      </c>
      <c r="B573" s="52"/>
      <c r="C573" s="34" t="s">
        <v>47</v>
      </c>
      <c r="D573" s="36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  <c r="AA573" s="30"/>
      <c r="AB573" s="30"/>
      <c r="AC573" s="30"/>
      <c r="AD573" s="30"/>
      <c r="AE573" s="30"/>
      <c r="AF573" s="30"/>
      <c r="AG573" s="30"/>
      <c r="AH573" s="30"/>
      <c r="AI573" s="30"/>
      <c r="AJ573" s="30"/>
      <c r="AK573" s="30"/>
      <c r="AL573" s="30"/>
      <c r="AM573" s="30"/>
      <c r="AN573" s="30"/>
      <c r="AO573" s="30"/>
      <c r="AP573" s="30"/>
      <c r="AQ573" s="30"/>
      <c r="AR573" s="30"/>
    </row>
    <row r="574" spans="1:44" x14ac:dyDescent="0.25">
      <c r="A574" s="33">
        <f>A572</f>
        <v>45726</v>
      </c>
      <c r="B574" s="52"/>
      <c r="C574" s="34" t="s">
        <v>48</v>
      </c>
      <c r="D574" s="36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  <c r="AB574" s="30"/>
      <c r="AC574" s="30"/>
      <c r="AD574" s="30"/>
      <c r="AE574" s="30"/>
      <c r="AF574" s="30"/>
      <c r="AG574" s="30"/>
      <c r="AH574" s="30"/>
      <c r="AI574" s="30"/>
      <c r="AJ574" s="30"/>
      <c r="AK574" s="30"/>
      <c r="AL574" s="30"/>
      <c r="AM574" s="30"/>
      <c r="AN574" s="30"/>
      <c r="AO574" s="30"/>
      <c r="AP574" s="30"/>
      <c r="AQ574" s="30"/>
      <c r="AR574" s="30"/>
    </row>
    <row r="575" spans="1:44" x14ac:dyDescent="0.25">
      <c r="A575" s="33">
        <f>B575</f>
        <v>45727</v>
      </c>
      <c r="B575" s="52">
        <f>B572+1</f>
        <v>45727</v>
      </c>
      <c r="C575" s="34" t="s">
        <v>46</v>
      </c>
      <c r="D575" s="36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  <c r="AB575" s="30"/>
      <c r="AC575" s="30"/>
      <c r="AD575" s="30"/>
      <c r="AE575" s="30"/>
      <c r="AF575" s="30"/>
      <c r="AG575" s="30"/>
      <c r="AH575" s="30"/>
      <c r="AI575" s="30"/>
      <c r="AJ575" s="30"/>
      <c r="AK575" s="30"/>
      <c r="AL575" s="30"/>
      <c r="AM575" s="30"/>
      <c r="AN575" s="30"/>
      <c r="AO575" s="30"/>
      <c r="AP575" s="30"/>
      <c r="AQ575" s="30"/>
      <c r="AR575" s="30"/>
    </row>
    <row r="576" spans="1:44" x14ac:dyDescent="0.25">
      <c r="A576" s="33">
        <f>A575</f>
        <v>45727</v>
      </c>
      <c r="B576" s="52"/>
      <c r="C576" s="34" t="s">
        <v>47</v>
      </c>
      <c r="D576" s="36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  <c r="AA576" s="30"/>
      <c r="AB576" s="30"/>
      <c r="AC576" s="30"/>
      <c r="AD576" s="30"/>
      <c r="AE576" s="30"/>
      <c r="AF576" s="30"/>
      <c r="AG576" s="30"/>
      <c r="AH576" s="30"/>
      <c r="AI576" s="30"/>
      <c r="AJ576" s="30"/>
      <c r="AK576" s="30"/>
      <c r="AL576" s="30"/>
      <c r="AM576" s="30"/>
      <c r="AN576" s="30"/>
      <c r="AO576" s="30"/>
      <c r="AP576" s="30"/>
      <c r="AQ576" s="30"/>
      <c r="AR576" s="30"/>
    </row>
    <row r="577" spans="1:44" x14ac:dyDescent="0.25">
      <c r="A577" s="33">
        <f>A575</f>
        <v>45727</v>
      </c>
      <c r="B577" s="52"/>
      <c r="C577" s="34" t="s">
        <v>48</v>
      </c>
      <c r="D577" s="36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  <c r="AB577" s="30"/>
      <c r="AC577" s="30"/>
      <c r="AD577" s="30"/>
      <c r="AE577" s="30"/>
      <c r="AF577" s="30"/>
      <c r="AG577" s="30"/>
      <c r="AH577" s="30"/>
      <c r="AI577" s="30"/>
      <c r="AJ577" s="30"/>
      <c r="AK577" s="30"/>
      <c r="AL577" s="30"/>
      <c r="AM577" s="30"/>
      <c r="AN577" s="30"/>
      <c r="AO577" s="30"/>
      <c r="AP577" s="30"/>
      <c r="AQ577" s="30"/>
      <c r="AR577" s="30"/>
    </row>
    <row r="578" spans="1:44" x14ac:dyDescent="0.25">
      <c r="A578" s="33">
        <f>B578</f>
        <v>45728</v>
      </c>
      <c r="B578" s="52">
        <f>B575+1</f>
        <v>45728</v>
      </c>
      <c r="C578" s="34" t="s">
        <v>46</v>
      </c>
      <c r="D578" s="36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  <c r="AA578" s="30"/>
      <c r="AB578" s="30"/>
      <c r="AC578" s="30"/>
      <c r="AD578" s="30"/>
      <c r="AE578" s="30"/>
      <c r="AF578" s="30"/>
      <c r="AG578" s="30"/>
      <c r="AH578" s="30"/>
      <c r="AI578" s="30"/>
      <c r="AJ578" s="30"/>
      <c r="AK578" s="30"/>
      <c r="AL578" s="30"/>
      <c r="AM578" s="30"/>
      <c r="AN578" s="30"/>
      <c r="AO578" s="30"/>
      <c r="AP578" s="30"/>
      <c r="AQ578" s="30"/>
      <c r="AR578" s="30"/>
    </row>
    <row r="579" spans="1:44" x14ac:dyDescent="0.25">
      <c r="A579" s="33">
        <f>A578</f>
        <v>45728</v>
      </c>
      <c r="B579" s="52"/>
      <c r="C579" s="34" t="s">
        <v>47</v>
      </c>
      <c r="D579" s="36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  <c r="AA579" s="30"/>
      <c r="AB579" s="30"/>
      <c r="AC579" s="30"/>
      <c r="AD579" s="30"/>
      <c r="AE579" s="30"/>
      <c r="AF579" s="30"/>
      <c r="AG579" s="30"/>
      <c r="AH579" s="30"/>
      <c r="AI579" s="30"/>
      <c r="AJ579" s="30"/>
      <c r="AK579" s="30"/>
      <c r="AL579" s="30"/>
      <c r="AM579" s="30"/>
      <c r="AN579" s="30"/>
      <c r="AO579" s="30"/>
      <c r="AP579" s="30"/>
      <c r="AQ579" s="30"/>
      <c r="AR579" s="30"/>
    </row>
    <row r="580" spans="1:44" x14ac:dyDescent="0.25">
      <c r="A580" s="33">
        <f>A578</f>
        <v>45728</v>
      </c>
      <c r="B580" s="52"/>
      <c r="C580" s="34" t="s">
        <v>48</v>
      </c>
      <c r="D580" s="36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  <c r="AA580" s="30"/>
      <c r="AB580" s="30"/>
      <c r="AC580" s="30"/>
      <c r="AD580" s="30"/>
      <c r="AE580" s="30"/>
      <c r="AF580" s="30"/>
      <c r="AG580" s="30"/>
      <c r="AH580" s="30"/>
      <c r="AI580" s="30"/>
      <c r="AJ580" s="30"/>
      <c r="AK580" s="30"/>
      <c r="AL580" s="30"/>
      <c r="AM580" s="30"/>
      <c r="AN580" s="30"/>
      <c r="AO580" s="30"/>
      <c r="AP580" s="30"/>
      <c r="AQ580" s="30"/>
      <c r="AR580" s="30"/>
    </row>
    <row r="581" spans="1:44" x14ac:dyDescent="0.25">
      <c r="A581" s="33">
        <f>B581</f>
        <v>45729</v>
      </c>
      <c r="B581" s="52">
        <f>B578+1</f>
        <v>45729</v>
      </c>
      <c r="C581" s="34" t="s">
        <v>46</v>
      </c>
      <c r="D581" s="36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  <c r="AA581" s="30"/>
      <c r="AB581" s="30"/>
      <c r="AC581" s="30"/>
      <c r="AD581" s="30"/>
      <c r="AE581" s="30"/>
      <c r="AF581" s="30"/>
      <c r="AG581" s="30"/>
      <c r="AH581" s="30"/>
      <c r="AI581" s="30"/>
      <c r="AJ581" s="30"/>
      <c r="AK581" s="30"/>
      <c r="AL581" s="30"/>
      <c r="AM581" s="30"/>
      <c r="AN581" s="30"/>
      <c r="AO581" s="30"/>
      <c r="AP581" s="30"/>
      <c r="AQ581" s="30"/>
      <c r="AR581" s="30"/>
    </row>
    <row r="582" spans="1:44" x14ac:dyDescent="0.25">
      <c r="A582" s="33">
        <f>A581</f>
        <v>45729</v>
      </c>
      <c r="B582" s="52"/>
      <c r="C582" s="34" t="s">
        <v>47</v>
      </c>
      <c r="D582" s="36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  <c r="AA582" s="30"/>
      <c r="AB582" s="30"/>
      <c r="AC582" s="30"/>
      <c r="AD582" s="30"/>
      <c r="AE582" s="30"/>
      <c r="AF582" s="30"/>
      <c r="AG582" s="30"/>
      <c r="AH582" s="30"/>
      <c r="AI582" s="30"/>
      <c r="AJ582" s="30"/>
      <c r="AK582" s="30"/>
      <c r="AL582" s="30"/>
      <c r="AM582" s="30"/>
      <c r="AN582" s="30"/>
      <c r="AO582" s="30"/>
      <c r="AP582" s="30"/>
      <c r="AQ582" s="30"/>
      <c r="AR582" s="30"/>
    </row>
    <row r="583" spans="1:44" x14ac:dyDescent="0.25">
      <c r="A583" s="33">
        <f>A581</f>
        <v>45729</v>
      </c>
      <c r="B583" s="52"/>
      <c r="C583" s="34" t="s">
        <v>48</v>
      </c>
      <c r="D583" s="36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  <c r="AA583" s="30"/>
      <c r="AB583" s="30"/>
      <c r="AC583" s="30"/>
      <c r="AD583" s="30"/>
      <c r="AE583" s="30"/>
      <c r="AF583" s="30"/>
      <c r="AG583" s="30"/>
      <c r="AH583" s="30"/>
      <c r="AI583" s="30"/>
      <c r="AJ583" s="30"/>
      <c r="AK583" s="30"/>
      <c r="AL583" s="30"/>
      <c r="AM583" s="30"/>
      <c r="AN583" s="30"/>
      <c r="AO583" s="30"/>
      <c r="AP583" s="30"/>
      <c r="AQ583" s="30"/>
      <c r="AR583" s="30"/>
    </row>
    <row r="584" spans="1:44" x14ac:dyDescent="0.25">
      <c r="A584" s="33">
        <f>B584</f>
        <v>45730</v>
      </c>
      <c r="B584" s="52">
        <f>B581+1</f>
        <v>45730</v>
      </c>
      <c r="C584" s="34" t="s">
        <v>46</v>
      </c>
      <c r="D584" s="36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  <c r="AA584" s="30"/>
      <c r="AB584" s="30"/>
      <c r="AC584" s="30"/>
      <c r="AD584" s="30"/>
      <c r="AE584" s="30"/>
      <c r="AF584" s="30"/>
      <c r="AG584" s="30"/>
      <c r="AH584" s="30"/>
      <c r="AI584" s="30"/>
      <c r="AJ584" s="30"/>
      <c r="AK584" s="30"/>
      <c r="AL584" s="30"/>
      <c r="AM584" s="30"/>
      <c r="AN584" s="30"/>
      <c r="AO584" s="30"/>
      <c r="AP584" s="30"/>
      <c r="AQ584" s="30"/>
      <c r="AR584" s="30"/>
    </row>
    <row r="585" spans="1:44" x14ac:dyDescent="0.25">
      <c r="A585" s="33">
        <f>A584</f>
        <v>45730</v>
      </c>
      <c r="B585" s="52"/>
      <c r="C585" s="34" t="s">
        <v>47</v>
      </c>
      <c r="D585" s="36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  <c r="AB585" s="30"/>
      <c r="AC585" s="30"/>
      <c r="AD585" s="30"/>
      <c r="AE585" s="30"/>
      <c r="AF585" s="30"/>
      <c r="AG585" s="30"/>
      <c r="AH585" s="30"/>
      <c r="AI585" s="30"/>
      <c r="AJ585" s="30"/>
      <c r="AK585" s="30"/>
      <c r="AL585" s="30"/>
      <c r="AM585" s="30"/>
      <c r="AN585" s="30"/>
      <c r="AO585" s="30"/>
      <c r="AP585" s="30"/>
      <c r="AQ585" s="30"/>
      <c r="AR585" s="30"/>
    </row>
    <row r="586" spans="1:44" x14ac:dyDescent="0.25">
      <c r="A586" s="33">
        <f>A584</f>
        <v>45730</v>
      </c>
      <c r="B586" s="52"/>
      <c r="C586" s="34" t="s">
        <v>48</v>
      </c>
      <c r="D586" s="36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  <c r="AA586" s="30"/>
      <c r="AB586" s="30"/>
      <c r="AC586" s="30"/>
      <c r="AD586" s="30"/>
      <c r="AE586" s="30"/>
      <c r="AF586" s="30"/>
      <c r="AG586" s="30"/>
      <c r="AH586" s="30"/>
      <c r="AI586" s="30"/>
      <c r="AJ586" s="30"/>
      <c r="AK586" s="30"/>
      <c r="AL586" s="30"/>
      <c r="AM586" s="30"/>
      <c r="AN586" s="30"/>
      <c r="AO586" s="30"/>
      <c r="AP586" s="30"/>
      <c r="AQ586" s="30"/>
      <c r="AR586" s="30"/>
    </row>
    <row r="587" spans="1:44" x14ac:dyDescent="0.25">
      <c r="A587" s="33">
        <f>B587</f>
        <v>45731</v>
      </c>
      <c r="B587" s="52">
        <f>B584+1</f>
        <v>45731</v>
      </c>
      <c r="C587" s="34" t="s">
        <v>46</v>
      </c>
      <c r="D587" s="36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  <c r="AA587" s="30"/>
      <c r="AB587" s="30"/>
      <c r="AC587" s="30"/>
      <c r="AD587" s="30"/>
      <c r="AE587" s="30"/>
      <c r="AF587" s="30"/>
      <c r="AG587" s="30"/>
      <c r="AH587" s="30"/>
      <c r="AI587" s="30"/>
      <c r="AJ587" s="30"/>
      <c r="AK587" s="30"/>
      <c r="AL587" s="30"/>
      <c r="AM587" s="30"/>
      <c r="AN587" s="30"/>
      <c r="AO587" s="30"/>
      <c r="AP587" s="30"/>
      <c r="AQ587" s="30"/>
      <c r="AR587" s="30"/>
    </row>
    <row r="588" spans="1:44" x14ac:dyDescent="0.25">
      <c r="A588" s="33">
        <f>A587</f>
        <v>45731</v>
      </c>
      <c r="B588" s="52"/>
      <c r="C588" s="34" t="s">
        <v>47</v>
      </c>
      <c r="D588" s="36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  <c r="AA588" s="30"/>
      <c r="AB588" s="30"/>
      <c r="AC588" s="30"/>
      <c r="AD588" s="30"/>
      <c r="AE588" s="30"/>
      <c r="AF588" s="30"/>
      <c r="AG588" s="30"/>
      <c r="AH588" s="30"/>
      <c r="AI588" s="30"/>
      <c r="AJ588" s="30"/>
      <c r="AK588" s="30"/>
      <c r="AL588" s="30"/>
      <c r="AM588" s="30"/>
      <c r="AN588" s="30"/>
      <c r="AO588" s="30"/>
      <c r="AP588" s="30"/>
      <c r="AQ588" s="30"/>
      <c r="AR588" s="30"/>
    </row>
    <row r="589" spans="1:44" x14ac:dyDescent="0.25">
      <c r="A589" s="33">
        <f>A587</f>
        <v>45731</v>
      </c>
      <c r="B589" s="52"/>
      <c r="C589" s="34" t="s">
        <v>48</v>
      </c>
      <c r="D589" s="36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  <c r="AA589" s="30"/>
      <c r="AB589" s="30"/>
      <c r="AC589" s="30"/>
      <c r="AD589" s="30"/>
      <c r="AE589" s="30"/>
      <c r="AF589" s="30"/>
      <c r="AG589" s="30"/>
      <c r="AH589" s="30"/>
      <c r="AI589" s="30"/>
      <c r="AJ589" s="30"/>
      <c r="AK589" s="30"/>
      <c r="AL589" s="30"/>
      <c r="AM589" s="30"/>
      <c r="AN589" s="30"/>
      <c r="AO589" s="30"/>
      <c r="AP589" s="30"/>
      <c r="AQ589" s="30"/>
      <c r="AR589" s="30"/>
    </row>
    <row r="590" spans="1:44" x14ac:dyDescent="0.25">
      <c r="A590" s="33">
        <f>B590</f>
        <v>45732</v>
      </c>
      <c r="B590" s="52">
        <f>B587+1</f>
        <v>45732</v>
      </c>
      <c r="C590" s="34" t="s">
        <v>46</v>
      </c>
      <c r="D590" s="36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  <c r="AA590" s="30"/>
      <c r="AB590" s="30"/>
      <c r="AC590" s="30"/>
      <c r="AD590" s="30"/>
      <c r="AE590" s="30"/>
      <c r="AF590" s="30"/>
      <c r="AG590" s="30"/>
      <c r="AH590" s="30"/>
      <c r="AI590" s="30"/>
      <c r="AJ590" s="30"/>
      <c r="AK590" s="30"/>
      <c r="AL590" s="30"/>
      <c r="AM590" s="30"/>
      <c r="AN590" s="30"/>
      <c r="AO590" s="30"/>
      <c r="AP590" s="30"/>
      <c r="AQ590" s="30"/>
      <c r="AR590" s="30"/>
    </row>
    <row r="591" spans="1:44" x14ac:dyDescent="0.25">
      <c r="A591" s="33">
        <f>A590</f>
        <v>45732</v>
      </c>
      <c r="B591" s="52"/>
      <c r="C591" s="34" t="s">
        <v>47</v>
      </c>
      <c r="D591" s="36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  <c r="AB591" s="30"/>
      <c r="AC591" s="30"/>
      <c r="AD591" s="30"/>
      <c r="AE591" s="30"/>
      <c r="AF591" s="30"/>
      <c r="AG591" s="30"/>
      <c r="AH591" s="30"/>
      <c r="AI591" s="30"/>
      <c r="AJ591" s="30"/>
      <c r="AK591" s="30"/>
      <c r="AL591" s="30"/>
      <c r="AM591" s="30"/>
      <c r="AN591" s="30"/>
      <c r="AO591" s="30"/>
      <c r="AP591" s="30"/>
      <c r="AQ591" s="30"/>
      <c r="AR591" s="30"/>
    </row>
    <row r="592" spans="1:44" x14ac:dyDescent="0.25">
      <c r="A592" s="33">
        <f>A590</f>
        <v>45732</v>
      </c>
      <c r="B592" s="52"/>
      <c r="C592" s="34" t="s">
        <v>48</v>
      </c>
      <c r="D592" s="36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  <c r="AA592" s="30"/>
      <c r="AB592" s="30"/>
      <c r="AC592" s="30"/>
      <c r="AD592" s="30"/>
      <c r="AE592" s="30"/>
      <c r="AF592" s="30"/>
      <c r="AG592" s="30"/>
      <c r="AH592" s="30"/>
      <c r="AI592" s="30"/>
      <c r="AJ592" s="30"/>
      <c r="AK592" s="30"/>
      <c r="AL592" s="30"/>
      <c r="AM592" s="30"/>
      <c r="AN592" s="30"/>
      <c r="AO592" s="30"/>
      <c r="AP592" s="30"/>
      <c r="AQ592" s="30"/>
      <c r="AR592" s="30"/>
    </row>
    <row r="593" spans="1:44" x14ac:dyDescent="0.25">
      <c r="A593" s="33">
        <f>B593</f>
        <v>45733</v>
      </c>
      <c r="B593" s="52">
        <f>B590+1</f>
        <v>45733</v>
      </c>
      <c r="C593" s="34" t="s">
        <v>46</v>
      </c>
      <c r="D593" s="36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  <c r="AA593" s="30"/>
      <c r="AB593" s="30"/>
      <c r="AC593" s="30"/>
      <c r="AD593" s="30"/>
      <c r="AE593" s="30"/>
      <c r="AF593" s="30"/>
      <c r="AG593" s="30"/>
      <c r="AH593" s="30"/>
      <c r="AI593" s="30"/>
      <c r="AJ593" s="30"/>
      <c r="AK593" s="30"/>
      <c r="AL593" s="30"/>
      <c r="AM593" s="30"/>
      <c r="AN593" s="30"/>
      <c r="AO593" s="30"/>
      <c r="AP593" s="30"/>
      <c r="AQ593" s="30"/>
      <c r="AR593" s="30"/>
    </row>
    <row r="594" spans="1:44" x14ac:dyDescent="0.25">
      <c r="A594" s="33">
        <f>A593</f>
        <v>45733</v>
      </c>
      <c r="B594" s="52"/>
      <c r="C594" s="34" t="s">
        <v>47</v>
      </c>
      <c r="D594" s="36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  <c r="AA594" s="30"/>
      <c r="AB594" s="30"/>
      <c r="AC594" s="30"/>
      <c r="AD594" s="30"/>
      <c r="AE594" s="30"/>
      <c r="AF594" s="30"/>
      <c r="AG594" s="30"/>
      <c r="AH594" s="30"/>
      <c r="AI594" s="30"/>
      <c r="AJ594" s="30"/>
      <c r="AK594" s="30"/>
      <c r="AL594" s="30"/>
      <c r="AM594" s="30"/>
      <c r="AN594" s="30"/>
      <c r="AO594" s="30"/>
      <c r="AP594" s="30"/>
      <c r="AQ594" s="30"/>
      <c r="AR594" s="30"/>
    </row>
    <row r="595" spans="1:44" x14ac:dyDescent="0.25">
      <c r="A595" s="33">
        <f>A593</f>
        <v>45733</v>
      </c>
      <c r="B595" s="52"/>
      <c r="C595" s="34" t="s">
        <v>48</v>
      </c>
      <c r="D595" s="36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  <c r="AA595" s="30"/>
      <c r="AB595" s="30"/>
      <c r="AC595" s="30"/>
      <c r="AD595" s="30"/>
      <c r="AE595" s="30"/>
      <c r="AF595" s="30"/>
      <c r="AG595" s="30"/>
      <c r="AH595" s="30"/>
      <c r="AI595" s="30"/>
      <c r="AJ595" s="30"/>
      <c r="AK595" s="30"/>
      <c r="AL595" s="30"/>
      <c r="AM595" s="30"/>
      <c r="AN595" s="30"/>
      <c r="AO595" s="30"/>
      <c r="AP595" s="30"/>
      <c r="AQ595" s="30"/>
      <c r="AR595" s="30"/>
    </row>
    <row r="596" spans="1:44" x14ac:dyDescent="0.25">
      <c r="A596" s="33">
        <f>B596</f>
        <v>45734</v>
      </c>
      <c r="B596" s="52">
        <f>B593+1</f>
        <v>45734</v>
      </c>
      <c r="C596" s="34" t="s">
        <v>46</v>
      </c>
      <c r="D596" s="36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  <c r="AB596" s="30"/>
      <c r="AC596" s="30"/>
      <c r="AD596" s="30"/>
      <c r="AE596" s="30"/>
      <c r="AF596" s="30"/>
      <c r="AG596" s="30"/>
      <c r="AH596" s="30"/>
      <c r="AI596" s="30"/>
      <c r="AJ596" s="30"/>
      <c r="AK596" s="30"/>
      <c r="AL596" s="30"/>
      <c r="AM596" s="30"/>
      <c r="AN596" s="30"/>
      <c r="AO596" s="30"/>
      <c r="AP596" s="30"/>
      <c r="AQ596" s="30"/>
      <c r="AR596" s="30"/>
    </row>
    <row r="597" spans="1:44" x14ac:dyDescent="0.25">
      <c r="A597" s="33">
        <f>A596</f>
        <v>45734</v>
      </c>
      <c r="B597" s="52"/>
      <c r="C597" s="34" t="s">
        <v>47</v>
      </c>
      <c r="D597" s="36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  <c r="AA597" s="30"/>
      <c r="AB597" s="30"/>
      <c r="AC597" s="30"/>
      <c r="AD597" s="30"/>
      <c r="AE597" s="30"/>
      <c r="AF597" s="30"/>
      <c r="AG597" s="30"/>
      <c r="AH597" s="30"/>
      <c r="AI597" s="30"/>
      <c r="AJ597" s="30"/>
      <c r="AK597" s="30"/>
      <c r="AL597" s="30"/>
      <c r="AM597" s="30"/>
      <c r="AN597" s="30"/>
      <c r="AO597" s="30"/>
      <c r="AP597" s="30"/>
      <c r="AQ597" s="30"/>
      <c r="AR597" s="30"/>
    </row>
    <row r="598" spans="1:44" x14ac:dyDescent="0.25">
      <c r="A598" s="33">
        <f>A596</f>
        <v>45734</v>
      </c>
      <c r="B598" s="52"/>
      <c r="C598" s="34" t="s">
        <v>48</v>
      </c>
      <c r="D598" s="36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  <c r="AA598" s="30"/>
      <c r="AB598" s="30"/>
      <c r="AC598" s="30"/>
      <c r="AD598" s="30"/>
      <c r="AE598" s="30"/>
      <c r="AF598" s="30"/>
      <c r="AG598" s="30"/>
      <c r="AH598" s="30"/>
      <c r="AI598" s="30"/>
      <c r="AJ598" s="30"/>
      <c r="AK598" s="30"/>
      <c r="AL598" s="30"/>
      <c r="AM598" s="30"/>
      <c r="AN598" s="30"/>
      <c r="AO598" s="30"/>
      <c r="AP598" s="30"/>
      <c r="AQ598" s="30"/>
      <c r="AR598" s="30"/>
    </row>
    <row r="599" spans="1:44" x14ac:dyDescent="0.25">
      <c r="A599" s="33">
        <f>B599</f>
        <v>45735</v>
      </c>
      <c r="B599" s="52">
        <f>B596+1</f>
        <v>45735</v>
      </c>
      <c r="C599" s="34" t="s">
        <v>46</v>
      </c>
      <c r="D599" s="36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  <c r="AA599" s="30"/>
      <c r="AB599" s="30"/>
      <c r="AC599" s="30"/>
      <c r="AD599" s="30"/>
      <c r="AE599" s="30"/>
      <c r="AF599" s="30"/>
      <c r="AG599" s="30"/>
      <c r="AH599" s="30"/>
      <c r="AI599" s="30"/>
      <c r="AJ599" s="30"/>
      <c r="AK599" s="30"/>
      <c r="AL599" s="30"/>
      <c r="AM599" s="30"/>
      <c r="AN599" s="30"/>
      <c r="AO599" s="30"/>
      <c r="AP599" s="30"/>
      <c r="AQ599" s="30"/>
      <c r="AR599" s="30"/>
    </row>
    <row r="600" spans="1:44" x14ac:dyDescent="0.25">
      <c r="A600" s="33">
        <f>A599</f>
        <v>45735</v>
      </c>
      <c r="B600" s="52"/>
      <c r="C600" s="34" t="s">
        <v>47</v>
      </c>
      <c r="D600" s="36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  <c r="AA600" s="30"/>
      <c r="AB600" s="30"/>
      <c r="AC600" s="30"/>
      <c r="AD600" s="30"/>
      <c r="AE600" s="30"/>
      <c r="AF600" s="30"/>
      <c r="AG600" s="30"/>
      <c r="AH600" s="30"/>
      <c r="AI600" s="30"/>
      <c r="AJ600" s="30"/>
      <c r="AK600" s="30"/>
      <c r="AL600" s="30"/>
      <c r="AM600" s="30"/>
      <c r="AN600" s="30"/>
      <c r="AO600" s="30"/>
      <c r="AP600" s="30"/>
      <c r="AQ600" s="30"/>
      <c r="AR600" s="30"/>
    </row>
    <row r="601" spans="1:44" x14ac:dyDescent="0.25">
      <c r="A601" s="33">
        <f>A599</f>
        <v>45735</v>
      </c>
      <c r="B601" s="52"/>
      <c r="C601" s="34" t="s">
        <v>48</v>
      </c>
      <c r="D601" s="36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  <c r="AA601" s="30"/>
      <c r="AB601" s="30"/>
      <c r="AC601" s="30"/>
      <c r="AD601" s="30"/>
      <c r="AE601" s="30"/>
      <c r="AF601" s="30"/>
      <c r="AG601" s="30"/>
      <c r="AH601" s="30"/>
      <c r="AI601" s="30"/>
      <c r="AJ601" s="30"/>
      <c r="AK601" s="30"/>
      <c r="AL601" s="30"/>
      <c r="AM601" s="30"/>
      <c r="AN601" s="30"/>
      <c r="AO601" s="30"/>
      <c r="AP601" s="30"/>
      <c r="AQ601" s="30"/>
      <c r="AR601" s="30"/>
    </row>
    <row r="602" spans="1:44" x14ac:dyDescent="0.25">
      <c r="A602" s="33">
        <f>B602</f>
        <v>45736</v>
      </c>
      <c r="B602" s="52">
        <f>B599+1</f>
        <v>45736</v>
      </c>
      <c r="C602" s="34" t="s">
        <v>46</v>
      </c>
      <c r="D602" s="36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  <c r="AA602" s="30"/>
      <c r="AB602" s="30"/>
      <c r="AC602" s="30"/>
      <c r="AD602" s="30"/>
      <c r="AE602" s="30"/>
      <c r="AF602" s="30"/>
      <c r="AG602" s="30"/>
      <c r="AH602" s="30"/>
      <c r="AI602" s="30"/>
      <c r="AJ602" s="30"/>
      <c r="AK602" s="30"/>
      <c r="AL602" s="30"/>
      <c r="AM602" s="30"/>
      <c r="AN602" s="30"/>
      <c r="AO602" s="30"/>
      <c r="AP602" s="30"/>
      <c r="AQ602" s="30"/>
      <c r="AR602" s="30"/>
    </row>
    <row r="603" spans="1:44" x14ac:dyDescent="0.25">
      <c r="A603" s="33">
        <f>A602</f>
        <v>45736</v>
      </c>
      <c r="B603" s="52"/>
      <c r="C603" s="34" t="s">
        <v>47</v>
      </c>
      <c r="D603" s="36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  <c r="AA603" s="30"/>
      <c r="AB603" s="30"/>
      <c r="AC603" s="30"/>
      <c r="AD603" s="30"/>
      <c r="AE603" s="30"/>
      <c r="AF603" s="30"/>
      <c r="AG603" s="30"/>
      <c r="AH603" s="30"/>
      <c r="AI603" s="30"/>
      <c r="AJ603" s="30"/>
      <c r="AK603" s="30"/>
      <c r="AL603" s="30"/>
      <c r="AM603" s="30"/>
      <c r="AN603" s="30"/>
      <c r="AO603" s="30"/>
      <c r="AP603" s="30"/>
      <c r="AQ603" s="30"/>
      <c r="AR603" s="30"/>
    </row>
    <row r="604" spans="1:44" x14ac:dyDescent="0.25">
      <c r="A604" s="33">
        <f>A602</f>
        <v>45736</v>
      </c>
      <c r="B604" s="52"/>
      <c r="C604" s="34" t="s">
        <v>48</v>
      </c>
      <c r="D604" s="36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  <c r="AB604" s="30"/>
      <c r="AC604" s="30"/>
      <c r="AD604" s="30"/>
      <c r="AE604" s="30"/>
      <c r="AF604" s="30"/>
      <c r="AG604" s="30"/>
      <c r="AH604" s="30"/>
      <c r="AI604" s="30"/>
      <c r="AJ604" s="30"/>
      <c r="AK604" s="30"/>
      <c r="AL604" s="30"/>
      <c r="AM604" s="30"/>
      <c r="AN604" s="30"/>
      <c r="AO604" s="30"/>
      <c r="AP604" s="30"/>
      <c r="AQ604" s="30"/>
      <c r="AR604" s="30"/>
    </row>
    <row r="605" spans="1:44" x14ac:dyDescent="0.25">
      <c r="A605" s="33">
        <f>B605</f>
        <v>45737</v>
      </c>
      <c r="B605" s="52">
        <f>B602+1</f>
        <v>45737</v>
      </c>
      <c r="C605" s="34" t="s">
        <v>46</v>
      </c>
      <c r="D605" s="36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  <c r="AA605" s="30"/>
      <c r="AB605" s="30"/>
      <c r="AC605" s="30"/>
      <c r="AD605" s="30"/>
      <c r="AE605" s="30"/>
      <c r="AF605" s="30"/>
      <c r="AG605" s="30"/>
      <c r="AH605" s="30"/>
      <c r="AI605" s="30"/>
      <c r="AJ605" s="30"/>
      <c r="AK605" s="30"/>
      <c r="AL605" s="30"/>
      <c r="AM605" s="30"/>
      <c r="AN605" s="30"/>
      <c r="AO605" s="30"/>
      <c r="AP605" s="30"/>
      <c r="AQ605" s="30"/>
      <c r="AR605" s="30"/>
    </row>
    <row r="606" spans="1:44" x14ac:dyDescent="0.25">
      <c r="A606" s="33">
        <f>A605</f>
        <v>45737</v>
      </c>
      <c r="B606" s="52"/>
      <c r="C606" s="34" t="s">
        <v>47</v>
      </c>
      <c r="D606" s="36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  <c r="AA606" s="30"/>
      <c r="AB606" s="30"/>
      <c r="AC606" s="30"/>
      <c r="AD606" s="30"/>
      <c r="AE606" s="30"/>
      <c r="AF606" s="30"/>
      <c r="AG606" s="30"/>
      <c r="AH606" s="30"/>
      <c r="AI606" s="30"/>
      <c r="AJ606" s="30"/>
      <c r="AK606" s="30"/>
      <c r="AL606" s="30"/>
      <c r="AM606" s="30"/>
      <c r="AN606" s="30"/>
      <c r="AO606" s="30"/>
      <c r="AP606" s="30"/>
      <c r="AQ606" s="30"/>
      <c r="AR606" s="30"/>
    </row>
    <row r="607" spans="1:44" x14ac:dyDescent="0.25">
      <c r="A607" s="33">
        <f>A605</f>
        <v>45737</v>
      </c>
      <c r="B607" s="52"/>
      <c r="C607" s="34" t="s">
        <v>48</v>
      </c>
      <c r="D607" s="36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  <c r="AA607" s="30"/>
      <c r="AB607" s="30"/>
      <c r="AC607" s="30"/>
      <c r="AD607" s="30"/>
      <c r="AE607" s="30"/>
      <c r="AF607" s="30"/>
      <c r="AG607" s="30"/>
      <c r="AH607" s="30"/>
      <c r="AI607" s="30"/>
      <c r="AJ607" s="30"/>
      <c r="AK607" s="30"/>
      <c r="AL607" s="30"/>
      <c r="AM607" s="30"/>
      <c r="AN607" s="30"/>
      <c r="AO607" s="30"/>
      <c r="AP607" s="30"/>
      <c r="AQ607" s="30"/>
      <c r="AR607" s="30"/>
    </row>
    <row r="608" spans="1:44" x14ac:dyDescent="0.25">
      <c r="A608" s="33">
        <f>B608</f>
        <v>45738</v>
      </c>
      <c r="B608" s="52">
        <f>B605+1</f>
        <v>45738</v>
      </c>
      <c r="C608" s="34" t="s">
        <v>46</v>
      </c>
      <c r="D608" s="36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  <c r="AA608" s="30"/>
      <c r="AB608" s="30"/>
      <c r="AC608" s="30"/>
      <c r="AD608" s="30"/>
      <c r="AE608" s="30"/>
      <c r="AF608" s="30"/>
      <c r="AG608" s="30"/>
      <c r="AH608" s="30"/>
      <c r="AI608" s="30"/>
      <c r="AJ608" s="30"/>
      <c r="AK608" s="30"/>
      <c r="AL608" s="30"/>
      <c r="AM608" s="30"/>
      <c r="AN608" s="30"/>
      <c r="AO608" s="30"/>
      <c r="AP608" s="30"/>
      <c r="AQ608" s="30"/>
      <c r="AR608" s="30"/>
    </row>
    <row r="609" spans="1:44" x14ac:dyDescent="0.25">
      <c r="A609" s="33">
        <f>A608</f>
        <v>45738</v>
      </c>
      <c r="B609" s="52"/>
      <c r="C609" s="34" t="s">
        <v>47</v>
      </c>
      <c r="D609" s="36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  <c r="AA609" s="30"/>
      <c r="AB609" s="30"/>
      <c r="AC609" s="30"/>
      <c r="AD609" s="30"/>
      <c r="AE609" s="30"/>
      <c r="AF609" s="30"/>
      <c r="AG609" s="30"/>
      <c r="AH609" s="30"/>
      <c r="AI609" s="30"/>
      <c r="AJ609" s="30"/>
      <c r="AK609" s="30"/>
      <c r="AL609" s="30"/>
      <c r="AM609" s="30"/>
      <c r="AN609" s="30"/>
      <c r="AO609" s="30"/>
      <c r="AP609" s="30"/>
      <c r="AQ609" s="30"/>
      <c r="AR609" s="30"/>
    </row>
    <row r="610" spans="1:44" x14ac:dyDescent="0.25">
      <c r="A610" s="33">
        <f>A608</f>
        <v>45738</v>
      </c>
      <c r="B610" s="52"/>
      <c r="C610" s="34" t="s">
        <v>48</v>
      </c>
      <c r="D610" s="36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  <c r="AB610" s="30"/>
      <c r="AC610" s="30"/>
      <c r="AD610" s="30"/>
      <c r="AE610" s="30"/>
      <c r="AF610" s="30"/>
      <c r="AG610" s="30"/>
      <c r="AH610" s="30"/>
      <c r="AI610" s="30"/>
      <c r="AJ610" s="30"/>
      <c r="AK610" s="30"/>
      <c r="AL610" s="30"/>
      <c r="AM610" s="30"/>
      <c r="AN610" s="30"/>
      <c r="AO610" s="30"/>
      <c r="AP610" s="30"/>
      <c r="AQ610" s="30"/>
      <c r="AR610" s="30"/>
    </row>
    <row r="611" spans="1:44" x14ac:dyDescent="0.25">
      <c r="A611" s="33">
        <f>B611</f>
        <v>45739</v>
      </c>
      <c r="B611" s="52">
        <f>B608+1</f>
        <v>45739</v>
      </c>
      <c r="C611" s="34" t="s">
        <v>46</v>
      </c>
      <c r="D611" s="36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  <c r="AA611" s="30"/>
      <c r="AB611" s="30"/>
      <c r="AC611" s="30"/>
      <c r="AD611" s="30"/>
      <c r="AE611" s="30"/>
      <c r="AF611" s="30"/>
      <c r="AG611" s="30"/>
      <c r="AH611" s="30"/>
      <c r="AI611" s="30"/>
      <c r="AJ611" s="30"/>
      <c r="AK611" s="30"/>
      <c r="AL611" s="30"/>
      <c r="AM611" s="30"/>
      <c r="AN611" s="30"/>
      <c r="AO611" s="30"/>
      <c r="AP611" s="30"/>
      <c r="AQ611" s="30"/>
      <c r="AR611" s="30"/>
    </row>
    <row r="612" spans="1:44" x14ac:dyDescent="0.25">
      <c r="A612" s="33">
        <f>A611</f>
        <v>45739</v>
      </c>
      <c r="B612" s="52"/>
      <c r="C612" s="34" t="s">
        <v>47</v>
      </c>
      <c r="D612" s="36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  <c r="AB612" s="30"/>
      <c r="AC612" s="30"/>
      <c r="AD612" s="30"/>
      <c r="AE612" s="30"/>
      <c r="AF612" s="30"/>
      <c r="AG612" s="30"/>
      <c r="AH612" s="30"/>
      <c r="AI612" s="30"/>
      <c r="AJ612" s="30"/>
      <c r="AK612" s="30"/>
      <c r="AL612" s="30"/>
      <c r="AM612" s="30"/>
      <c r="AN612" s="30"/>
      <c r="AO612" s="30"/>
      <c r="AP612" s="30"/>
      <c r="AQ612" s="30"/>
      <c r="AR612" s="30"/>
    </row>
    <row r="613" spans="1:44" x14ac:dyDescent="0.25">
      <c r="A613" s="33">
        <f>A611</f>
        <v>45739</v>
      </c>
      <c r="B613" s="52"/>
      <c r="C613" s="34" t="s">
        <v>48</v>
      </c>
      <c r="D613" s="36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  <c r="AA613" s="30"/>
      <c r="AB613" s="30"/>
      <c r="AC613" s="30"/>
      <c r="AD613" s="30"/>
      <c r="AE613" s="30"/>
      <c r="AF613" s="30"/>
      <c r="AG613" s="30"/>
      <c r="AH613" s="30"/>
      <c r="AI613" s="30"/>
      <c r="AJ613" s="30"/>
      <c r="AK613" s="30"/>
      <c r="AL613" s="30"/>
      <c r="AM613" s="30"/>
      <c r="AN613" s="30"/>
      <c r="AO613" s="30"/>
      <c r="AP613" s="30"/>
      <c r="AQ613" s="30"/>
      <c r="AR613" s="30"/>
    </row>
    <row r="614" spans="1:44" x14ac:dyDescent="0.25">
      <c r="A614" s="33">
        <f>B614</f>
        <v>45740</v>
      </c>
      <c r="B614" s="52">
        <f>B611+1</f>
        <v>45740</v>
      </c>
      <c r="C614" s="34" t="s">
        <v>46</v>
      </c>
      <c r="D614" s="36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  <c r="AB614" s="30"/>
      <c r="AC614" s="30"/>
      <c r="AD614" s="30"/>
      <c r="AE614" s="30"/>
      <c r="AF614" s="30"/>
      <c r="AG614" s="30"/>
      <c r="AH614" s="30"/>
      <c r="AI614" s="30"/>
      <c r="AJ614" s="30"/>
      <c r="AK614" s="30"/>
      <c r="AL614" s="30"/>
      <c r="AM614" s="30"/>
      <c r="AN614" s="30"/>
      <c r="AO614" s="30"/>
      <c r="AP614" s="30"/>
      <c r="AQ614" s="30"/>
      <c r="AR614" s="30"/>
    </row>
    <row r="615" spans="1:44" x14ac:dyDescent="0.25">
      <c r="A615" s="33">
        <f>A614</f>
        <v>45740</v>
      </c>
      <c r="B615" s="52"/>
      <c r="C615" s="34" t="s">
        <v>47</v>
      </c>
      <c r="D615" s="36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  <c r="AB615" s="30"/>
      <c r="AC615" s="30"/>
      <c r="AD615" s="30"/>
      <c r="AE615" s="30"/>
      <c r="AF615" s="30"/>
      <c r="AG615" s="30"/>
      <c r="AH615" s="30"/>
      <c r="AI615" s="30"/>
      <c r="AJ615" s="30"/>
      <c r="AK615" s="30"/>
      <c r="AL615" s="30"/>
      <c r="AM615" s="30"/>
      <c r="AN615" s="30"/>
      <c r="AO615" s="30"/>
      <c r="AP615" s="30"/>
      <c r="AQ615" s="30"/>
      <c r="AR615" s="30"/>
    </row>
    <row r="616" spans="1:44" x14ac:dyDescent="0.25">
      <c r="A616" s="33">
        <f>A614</f>
        <v>45740</v>
      </c>
      <c r="B616" s="52"/>
      <c r="C616" s="34" t="s">
        <v>48</v>
      </c>
      <c r="D616" s="36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  <c r="AB616" s="30"/>
      <c r="AC616" s="30"/>
      <c r="AD616" s="30"/>
      <c r="AE616" s="30"/>
      <c r="AF616" s="30"/>
      <c r="AG616" s="30"/>
      <c r="AH616" s="30"/>
      <c r="AI616" s="30"/>
      <c r="AJ616" s="30"/>
      <c r="AK616" s="30"/>
      <c r="AL616" s="30"/>
      <c r="AM616" s="30"/>
      <c r="AN616" s="30"/>
      <c r="AO616" s="30"/>
      <c r="AP616" s="30"/>
      <c r="AQ616" s="30"/>
      <c r="AR616" s="30"/>
    </row>
    <row r="617" spans="1:44" x14ac:dyDescent="0.25">
      <c r="A617" s="33">
        <f>B617</f>
        <v>45741</v>
      </c>
      <c r="B617" s="52">
        <f>B614+1</f>
        <v>45741</v>
      </c>
      <c r="C617" s="34" t="s">
        <v>46</v>
      </c>
      <c r="D617" s="36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  <c r="AA617" s="30"/>
      <c r="AB617" s="30"/>
      <c r="AC617" s="30"/>
      <c r="AD617" s="30"/>
      <c r="AE617" s="30"/>
      <c r="AF617" s="30"/>
      <c r="AG617" s="30"/>
      <c r="AH617" s="30"/>
      <c r="AI617" s="30"/>
      <c r="AJ617" s="30"/>
      <c r="AK617" s="30"/>
      <c r="AL617" s="30"/>
      <c r="AM617" s="30"/>
      <c r="AN617" s="30"/>
      <c r="AO617" s="30"/>
      <c r="AP617" s="30"/>
      <c r="AQ617" s="30"/>
      <c r="AR617" s="30"/>
    </row>
    <row r="618" spans="1:44" x14ac:dyDescent="0.25">
      <c r="A618" s="33">
        <f>A617</f>
        <v>45741</v>
      </c>
      <c r="B618" s="52"/>
      <c r="C618" s="34" t="s">
        <v>47</v>
      </c>
      <c r="D618" s="36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  <c r="AA618" s="30"/>
      <c r="AB618" s="30"/>
      <c r="AC618" s="30"/>
      <c r="AD618" s="30"/>
      <c r="AE618" s="30"/>
      <c r="AF618" s="30"/>
      <c r="AG618" s="30"/>
      <c r="AH618" s="30"/>
      <c r="AI618" s="30"/>
      <c r="AJ618" s="30"/>
      <c r="AK618" s="30"/>
      <c r="AL618" s="30"/>
      <c r="AM618" s="30"/>
      <c r="AN618" s="30"/>
      <c r="AO618" s="30"/>
      <c r="AP618" s="30"/>
      <c r="AQ618" s="30"/>
      <c r="AR618" s="30"/>
    </row>
    <row r="619" spans="1:44" x14ac:dyDescent="0.25">
      <c r="A619" s="33">
        <f>A617</f>
        <v>45741</v>
      </c>
      <c r="B619" s="52"/>
      <c r="C619" s="34" t="s">
        <v>48</v>
      </c>
      <c r="D619" s="36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  <c r="AA619" s="30"/>
      <c r="AB619" s="30"/>
      <c r="AC619" s="30"/>
      <c r="AD619" s="30"/>
      <c r="AE619" s="30"/>
      <c r="AF619" s="30"/>
      <c r="AG619" s="30"/>
      <c r="AH619" s="30"/>
      <c r="AI619" s="30"/>
      <c r="AJ619" s="30"/>
      <c r="AK619" s="30"/>
      <c r="AL619" s="30"/>
      <c r="AM619" s="30"/>
      <c r="AN619" s="30"/>
      <c r="AO619" s="30"/>
      <c r="AP619" s="30"/>
      <c r="AQ619" s="30"/>
      <c r="AR619" s="30"/>
    </row>
    <row r="620" spans="1:44" x14ac:dyDescent="0.25">
      <c r="A620" s="33">
        <f>B620</f>
        <v>45742</v>
      </c>
      <c r="B620" s="52">
        <f>B617+1</f>
        <v>45742</v>
      </c>
      <c r="C620" s="34" t="s">
        <v>46</v>
      </c>
      <c r="D620" s="36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  <c r="AA620" s="30"/>
      <c r="AB620" s="30"/>
      <c r="AC620" s="30"/>
      <c r="AD620" s="30"/>
      <c r="AE620" s="30"/>
      <c r="AF620" s="30"/>
      <c r="AG620" s="30"/>
      <c r="AH620" s="30"/>
      <c r="AI620" s="30"/>
      <c r="AJ620" s="30"/>
      <c r="AK620" s="30"/>
      <c r="AL620" s="30"/>
      <c r="AM620" s="30"/>
      <c r="AN620" s="30"/>
      <c r="AO620" s="30"/>
      <c r="AP620" s="30"/>
      <c r="AQ620" s="30"/>
      <c r="AR620" s="30"/>
    </row>
    <row r="621" spans="1:44" x14ac:dyDescent="0.25">
      <c r="A621" s="33">
        <f>A620</f>
        <v>45742</v>
      </c>
      <c r="B621" s="52"/>
      <c r="C621" s="34" t="s">
        <v>47</v>
      </c>
      <c r="D621" s="36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  <c r="AA621" s="30"/>
      <c r="AB621" s="30"/>
      <c r="AC621" s="30"/>
      <c r="AD621" s="30"/>
      <c r="AE621" s="30"/>
      <c r="AF621" s="30"/>
      <c r="AG621" s="30"/>
      <c r="AH621" s="30"/>
      <c r="AI621" s="30"/>
      <c r="AJ621" s="30"/>
      <c r="AK621" s="30"/>
      <c r="AL621" s="30"/>
      <c r="AM621" s="30"/>
      <c r="AN621" s="30"/>
      <c r="AO621" s="30"/>
      <c r="AP621" s="30"/>
      <c r="AQ621" s="30"/>
      <c r="AR621" s="30"/>
    </row>
    <row r="622" spans="1:44" x14ac:dyDescent="0.25">
      <c r="A622" s="33">
        <f>A620</f>
        <v>45742</v>
      </c>
      <c r="B622" s="52"/>
      <c r="C622" s="34" t="s">
        <v>48</v>
      </c>
      <c r="D622" s="36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  <c r="AA622" s="30"/>
      <c r="AB622" s="30"/>
      <c r="AC622" s="30"/>
      <c r="AD622" s="30"/>
      <c r="AE622" s="30"/>
      <c r="AF622" s="30"/>
      <c r="AG622" s="30"/>
      <c r="AH622" s="30"/>
      <c r="AI622" s="30"/>
      <c r="AJ622" s="30"/>
      <c r="AK622" s="30"/>
      <c r="AL622" s="30"/>
      <c r="AM622" s="30"/>
      <c r="AN622" s="30"/>
      <c r="AO622" s="30"/>
      <c r="AP622" s="30"/>
      <c r="AQ622" s="30"/>
      <c r="AR622" s="30"/>
    </row>
    <row r="623" spans="1:44" x14ac:dyDescent="0.25">
      <c r="A623" s="33">
        <f>B623</f>
        <v>45743</v>
      </c>
      <c r="B623" s="52">
        <f>B620+1</f>
        <v>45743</v>
      </c>
      <c r="C623" s="34" t="s">
        <v>46</v>
      </c>
      <c r="D623" s="36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  <c r="AA623" s="30"/>
      <c r="AB623" s="30"/>
      <c r="AC623" s="30"/>
      <c r="AD623" s="30"/>
      <c r="AE623" s="30"/>
      <c r="AF623" s="30"/>
      <c r="AG623" s="30"/>
      <c r="AH623" s="30"/>
      <c r="AI623" s="30"/>
      <c r="AJ623" s="30"/>
      <c r="AK623" s="30"/>
      <c r="AL623" s="30"/>
      <c r="AM623" s="30"/>
      <c r="AN623" s="30"/>
      <c r="AO623" s="30"/>
      <c r="AP623" s="30"/>
      <c r="AQ623" s="30"/>
      <c r="AR623" s="30"/>
    </row>
    <row r="624" spans="1:44" x14ac:dyDescent="0.25">
      <c r="A624" s="33">
        <f>A623</f>
        <v>45743</v>
      </c>
      <c r="B624" s="52"/>
      <c r="C624" s="34" t="s">
        <v>47</v>
      </c>
      <c r="D624" s="36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  <c r="AB624" s="30"/>
      <c r="AC624" s="30"/>
      <c r="AD624" s="30"/>
      <c r="AE624" s="30"/>
      <c r="AF624" s="30"/>
      <c r="AG624" s="30"/>
      <c r="AH624" s="30"/>
      <c r="AI624" s="30"/>
      <c r="AJ624" s="30"/>
      <c r="AK624" s="30"/>
      <c r="AL624" s="30"/>
      <c r="AM624" s="30"/>
      <c r="AN624" s="30"/>
      <c r="AO624" s="30"/>
      <c r="AP624" s="30"/>
      <c r="AQ624" s="30"/>
      <c r="AR624" s="30"/>
    </row>
    <row r="625" spans="1:44" x14ac:dyDescent="0.25">
      <c r="A625" s="33">
        <f>A623</f>
        <v>45743</v>
      </c>
      <c r="B625" s="52"/>
      <c r="C625" s="34" t="s">
        <v>48</v>
      </c>
      <c r="D625" s="36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  <c r="AB625" s="30"/>
      <c r="AC625" s="30"/>
      <c r="AD625" s="30"/>
      <c r="AE625" s="30"/>
      <c r="AF625" s="30"/>
      <c r="AG625" s="30"/>
      <c r="AH625" s="30"/>
      <c r="AI625" s="30"/>
      <c r="AJ625" s="30"/>
      <c r="AK625" s="30"/>
      <c r="AL625" s="30"/>
      <c r="AM625" s="30"/>
      <c r="AN625" s="30"/>
      <c r="AO625" s="30"/>
      <c r="AP625" s="30"/>
      <c r="AQ625" s="30"/>
      <c r="AR625" s="30"/>
    </row>
    <row r="626" spans="1:44" x14ac:dyDescent="0.25">
      <c r="A626" s="33">
        <f>B626</f>
        <v>45744</v>
      </c>
      <c r="B626" s="52">
        <f>B623+1</f>
        <v>45744</v>
      </c>
      <c r="C626" s="34" t="s">
        <v>46</v>
      </c>
      <c r="D626" s="36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  <c r="AB626" s="30"/>
      <c r="AC626" s="30"/>
      <c r="AD626" s="30"/>
      <c r="AE626" s="30"/>
      <c r="AF626" s="30"/>
      <c r="AG626" s="30"/>
      <c r="AH626" s="30"/>
      <c r="AI626" s="30"/>
      <c r="AJ626" s="30"/>
      <c r="AK626" s="30"/>
      <c r="AL626" s="30"/>
      <c r="AM626" s="30"/>
      <c r="AN626" s="30"/>
      <c r="AO626" s="30"/>
      <c r="AP626" s="30"/>
      <c r="AQ626" s="30"/>
      <c r="AR626" s="30"/>
    </row>
    <row r="627" spans="1:44" x14ac:dyDescent="0.25">
      <c r="A627" s="33">
        <f>A626</f>
        <v>45744</v>
      </c>
      <c r="B627" s="52"/>
      <c r="C627" s="34" t="s">
        <v>47</v>
      </c>
      <c r="D627" s="36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  <c r="AB627" s="30"/>
      <c r="AC627" s="30"/>
      <c r="AD627" s="30"/>
      <c r="AE627" s="30"/>
      <c r="AF627" s="30"/>
      <c r="AG627" s="30"/>
      <c r="AH627" s="30"/>
      <c r="AI627" s="30"/>
      <c r="AJ627" s="30"/>
      <c r="AK627" s="30"/>
      <c r="AL627" s="30"/>
      <c r="AM627" s="30"/>
      <c r="AN627" s="30"/>
      <c r="AO627" s="30"/>
      <c r="AP627" s="30"/>
      <c r="AQ627" s="30"/>
      <c r="AR627" s="30"/>
    </row>
    <row r="628" spans="1:44" x14ac:dyDescent="0.25">
      <c r="A628" s="33">
        <f>A626</f>
        <v>45744</v>
      </c>
      <c r="B628" s="52"/>
      <c r="C628" s="34" t="s">
        <v>48</v>
      </c>
      <c r="D628" s="36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  <c r="AA628" s="30"/>
      <c r="AB628" s="30"/>
      <c r="AC628" s="30"/>
      <c r="AD628" s="30"/>
      <c r="AE628" s="30"/>
      <c r="AF628" s="30"/>
      <c r="AG628" s="30"/>
      <c r="AH628" s="30"/>
      <c r="AI628" s="30"/>
      <c r="AJ628" s="30"/>
      <c r="AK628" s="30"/>
      <c r="AL628" s="30"/>
      <c r="AM628" s="30"/>
      <c r="AN628" s="30"/>
      <c r="AO628" s="30"/>
      <c r="AP628" s="30"/>
      <c r="AQ628" s="30"/>
      <c r="AR628" s="30"/>
    </row>
    <row r="629" spans="1:44" x14ac:dyDescent="0.25">
      <c r="A629" s="33">
        <f>B629</f>
        <v>45745</v>
      </c>
      <c r="B629" s="52">
        <f>B626+1</f>
        <v>45745</v>
      </c>
      <c r="C629" s="34" t="s">
        <v>46</v>
      </c>
      <c r="D629" s="36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  <c r="AA629" s="30"/>
      <c r="AB629" s="30"/>
      <c r="AC629" s="30"/>
      <c r="AD629" s="30"/>
      <c r="AE629" s="30"/>
      <c r="AF629" s="30"/>
      <c r="AG629" s="30"/>
      <c r="AH629" s="30"/>
      <c r="AI629" s="30"/>
      <c r="AJ629" s="30"/>
      <c r="AK629" s="30"/>
      <c r="AL629" s="30"/>
      <c r="AM629" s="30"/>
      <c r="AN629" s="30"/>
      <c r="AO629" s="30"/>
      <c r="AP629" s="30"/>
      <c r="AQ629" s="30"/>
      <c r="AR629" s="30"/>
    </row>
    <row r="630" spans="1:44" x14ac:dyDescent="0.25">
      <c r="A630" s="33">
        <f>A629</f>
        <v>45745</v>
      </c>
      <c r="B630" s="52"/>
      <c r="C630" s="34" t="s">
        <v>47</v>
      </c>
      <c r="D630" s="36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  <c r="AA630" s="30"/>
      <c r="AB630" s="30"/>
      <c r="AC630" s="30"/>
      <c r="AD630" s="30"/>
      <c r="AE630" s="30"/>
      <c r="AF630" s="30"/>
      <c r="AG630" s="30"/>
      <c r="AH630" s="30"/>
      <c r="AI630" s="30"/>
      <c r="AJ630" s="30"/>
      <c r="AK630" s="30"/>
      <c r="AL630" s="30"/>
      <c r="AM630" s="30"/>
      <c r="AN630" s="30"/>
      <c r="AO630" s="30"/>
      <c r="AP630" s="30"/>
      <c r="AQ630" s="30"/>
      <c r="AR630" s="30"/>
    </row>
    <row r="631" spans="1:44" x14ac:dyDescent="0.25">
      <c r="A631" s="33">
        <f>A629</f>
        <v>45745</v>
      </c>
      <c r="B631" s="52"/>
      <c r="C631" s="34" t="s">
        <v>48</v>
      </c>
      <c r="D631" s="36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  <c r="AA631" s="30"/>
      <c r="AB631" s="30"/>
      <c r="AC631" s="30"/>
      <c r="AD631" s="30"/>
      <c r="AE631" s="30"/>
      <c r="AF631" s="30"/>
      <c r="AG631" s="30"/>
      <c r="AH631" s="30"/>
      <c r="AI631" s="30"/>
      <c r="AJ631" s="30"/>
      <c r="AK631" s="30"/>
      <c r="AL631" s="30"/>
      <c r="AM631" s="30"/>
      <c r="AN631" s="30"/>
      <c r="AO631" s="30"/>
      <c r="AP631" s="30"/>
      <c r="AQ631" s="30"/>
      <c r="AR631" s="30"/>
    </row>
    <row r="632" spans="1:44" x14ac:dyDescent="0.25">
      <c r="A632" s="33">
        <f>B632</f>
        <v>45746</v>
      </c>
      <c r="B632" s="52">
        <f>B629+1</f>
        <v>45746</v>
      </c>
      <c r="C632" s="34" t="s">
        <v>46</v>
      </c>
      <c r="D632" s="36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  <c r="AA632" s="30"/>
      <c r="AB632" s="30"/>
      <c r="AC632" s="30"/>
      <c r="AD632" s="30"/>
      <c r="AE632" s="30"/>
      <c r="AF632" s="30"/>
      <c r="AG632" s="30"/>
      <c r="AH632" s="30"/>
      <c r="AI632" s="30"/>
      <c r="AJ632" s="30"/>
      <c r="AK632" s="30"/>
      <c r="AL632" s="30"/>
      <c r="AM632" s="30"/>
      <c r="AN632" s="30"/>
      <c r="AO632" s="30"/>
      <c r="AP632" s="30"/>
      <c r="AQ632" s="30"/>
      <c r="AR632" s="30"/>
    </row>
    <row r="633" spans="1:44" x14ac:dyDescent="0.25">
      <c r="A633" s="33">
        <f>A632</f>
        <v>45746</v>
      </c>
      <c r="B633" s="52"/>
      <c r="C633" s="34" t="s">
        <v>47</v>
      </c>
      <c r="D633" s="36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  <c r="AA633" s="30"/>
      <c r="AB633" s="30"/>
      <c r="AC633" s="30"/>
      <c r="AD633" s="30"/>
      <c r="AE633" s="30"/>
      <c r="AF633" s="30"/>
      <c r="AG633" s="30"/>
      <c r="AH633" s="30"/>
      <c r="AI633" s="30"/>
      <c r="AJ633" s="30"/>
      <c r="AK633" s="30"/>
      <c r="AL633" s="30"/>
      <c r="AM633" s="30"/>
      <c r="AN633" s="30"/>
      <c r="AO633" s="30"/>
      <c r="AP633" s="30"/>
      <c r="AQ633" s="30"/>
      <c r="AR633" s="30"/>
    </row>
    <row r="634" spans="1:44" x14ac:dyDescent="0.25">
      <c r="A634" s="33">
        <f>A632</f>
        <v>45746</v>
      </c>
      <c r="B634" s="52"/>
      <c r="C634" s="34" t="s">
        <v>48</v>
      </c>
      <c r="D634" s="36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  <c r="AA634" s="30"/>
      <c r="AB634" s="30"/>
      <c r="AC634" s="30"/>
      <c r="AD634" s="30"/>
      <c r="AE634" s="30"/>
      <c r="AF634" s="30"/>
      <c r="AG634" s="30"/>
      <c r="AH634" s="30"/>
      <c r="AI634" s="30"/>
      <c r="AJ634" s="30"/>
      <c r="AK634" s="30"/>
      <c r="AL634" s="30"/>
      <c r="AM634" s="30"/>
      <c r="AN634" s="30"/>
      <c r="AO634" s="30"/>
      <c r="AP634" s="30"/>
      <c r="AQ634" s="30"/>
      <c r="AR634" s="30"/>
    </row>
    <row r="635" spans="1:44" x14ac:dyDescent="0.25">
      <c r="A635" s="33">
        <f>B635</f>
        <v>45747</v>
      </c>
      <c r="B635" s="52">
        <f>B632+1</f>
        <v>45747</v>
      </c>
      <c r="C635" s="34" t="s">
        <v>46</v>
      </c>
      <c r="D635" s="36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  <c r="AA635" s="30"/>
      <c r="AB635" s="30"/>
      <c r="AC635" s="30"/>
      <c r="AD635" s="30"/>
      <c r="AE635" s="30"/>
      <c r="AF635" s="30"/>
      <c r="AG635" s="30"/>
      <c r="AH635" s="30"/>
      <c r="AI635" s="30"/>
      <c r="AJ635" s="30"/>
      <c r="AK635" s="30"/>
      <c r="AL635" s="30"/>
      <c r="AM635" s="30"/>
      <c r="AN635" s="30"/>
      <c r="AO635" s="30"/>
      <c r="AP635" s="30"/>
      <c r="AQ635" s="30"/>
      <c r="AR635" s="30"/>
    </row>
    <row r="636" spans="1:44" x14ac:dyDescent="0.25">
      <c r="A636" s="33">
        <f>A635</f>
        <v>45747</v>
      </c>
      <c r="B636" s="52"/>
      <c r="C636" s="34" t="s">
        <v>47</v>
      </c>
      <c r="D636" s="36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  <c r="AA636" s="30"/>
      <c r="AB636" s="30"/>
      <c r="AC636" s="30"/>
      <c r="AD636" s="30"/>
      <c r="AE636" s="30"/>
      <c r="AF636" s="30"/>
      <c r="AG636" s="30"/>
      <c r="AH636" s="30"/>
      <c r="AI636" s="30"/>
      <c r="AJ636" s="30"/>
      <c r="AK636" s="30"/>
      <c r="AL636" s="30"/>
      <c r="AM636" s="30"/>
      <c r="AN636" s="30"/>
      <c r="AO636" s="30"/>
      <c r="AP636" s="30"/>
      <c r="AQ636" s="30"/>
      <c r="AR636" s="30"/>
    </row>
    <row r="637" spans="1:44" x14ac:dyDescent="0.25">
      <c r="A637" s="33">
        <f>A635</f>
        <v>45747</v>
      </c>
      <c r="B637" s="52"/>
      <c r="C637" s="34" t="s">
        <v>48</v>
      </c>
      <c r="D637" s="36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  <c r="AA637" s="30"/>
      <c r="AB637" s="30"/>
      <c r="AC637" s="30"/>
      <c r="AD637" s="30"/>
      <c r="AE637" s="30"/>
      <c r="AF637" s="30"/>
      <c r="AG637" s="30"/>
      <c r="AH637" s="30"/>
      <c r="AI637" s="30"/>
      <c r="AJ637" s="30"/>
      <c r="AK637" s="30"/>
      <c r="AL637" s="30"/>
      <c r="AM637" s="30"/>
      <c r="AN637" s="30"/>
      <c r="AO637" s="30"/>
      <c r="AP637" s="30"/>
      <c r="AQ637" s="30"/>
      <c r="AR637" s="30"/>
    </row>
    <row r="638" spans="1:44" x14ac:dyDescent="0.25">
      <c r="A638" s="33">
        <f>B638</f>
        <v>45748</v>
      </c>
      <c r="B638" s="52">
        <f t="shared" ref="B638" si="3">B635+1</f>
        <v>45748</v>
      </c>
      <c r="C638" s="34" t="s">
        <v>46</v>
      </c>
      <c r="D638" s="36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  <c r="AA638" s="30"/>
      <c r="AB638" s="30"/>
      <c r="AC638" s="30"/>
      <c r="AD638" s="30"/>
      <c r="AE638" s="30"/>
      <c r="AF638" s="30"/>
      <c r="AG638" s="30"/>
      <c r="AH638" s="30"/>
      <c r="AI638" s="30"/>
      <c r="AJ638" s="30"/>
      <c r="AK638" s="30"/>
      <c r="AL638" s="30"/>
      <c r="AM638" s="30"/>
      <c r="AN638" s="30"/>
      <c r="AO638" s="30"/>
      <c r="AP638" s="30"/>
      <c r="AQ638" s="30"/>
      <c r="AR638" s="30"/>
    </row>
    <row r="639" spans="1:44" x14ac:dyDescent="0.25">
      <c r="A639" s="33">
        <f>A638</f>
        <v>45748</v>
      </c>
      <c r="B639" s="52"/>
      <c r="C639" s="34" t="s">
        <v>47</v>
      </c>
      <c r="D639" s="36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  <c r="AA639" s="30"/>
      <c r="AB639" s="30"/>
      <c r="AC639" s="30"/>
      <c r="AD639" s="30"/>
      <c r="AE639" s="30"/>
      <c r="AF639" s="30"/>
      <c r="AG639" s="30"/>
      <c r="AH639" s="30"/>
      <c r="AI639" s="30"/>
      <c r="AJ639" s="30"/>
      <c r="AK639" s="30"/>
      <c r="AL639" s="30"/>
      <c r="AM639" s="30"/>
      <c r="AN639" s="30"/>
      <c r="AO639" s="30"/>
      <c r="AP639" s="30"/>
      <c r="AQ639" s="30"/>
      <c r="AR639" s="30"/>
    </row>
    <row r="640" spans="1:44" x14ac:dyDescent="0.25">
      <c r="A640" s="33">
        <f>A638</f>
        <v>45748</v>
      </c>
      <c r="B640" s="52"/>
      <c r="C640" s="34" t="s">
        <v>48</v>
      </c>
      <c r="D640" s="36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  <c r="AA640" s="30"/>
      <c r="AB640" s="30"/>
      <c r="AC640" s="30"/>
      <c r="AD640" s="30"/>
      <c r="AE640" s="30"/>
      <c r="AF640" s="30"/>
      <c r="AG640" s="30"/>
      <c r="AH640" s="30"/>
      <c r="AI640" s="30"/>
      <c r="AJ640" s="30"/>
      <c r="AK640" s="30"/>
      <c r="AL640" s="30"/>
      <c r="AM640" s="30"/>
      <c r="AN640" s="30"/>
      <c r="AO640" s="30"/>
      <c r="AP640" s="30"/>
      <c r="AQ640" s="30"/>
      <c r="AR640" s="30"/>
    </row>
    <row r="641" spans="1:44" x14ac:dyDescent="0.25">
      <c r="A641" s="33">
        <f>B641</f>
        <v>45749</v>
      </c>
      <c r="B641" s="52">
        <f>B638+1</f>
        <v>45749</v>
      </c>
      <c r="C641" s="34" t="s">
        <v>46</v>
      </c>
      <c r="D641" s="36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  <c r="AA641" s="30"/>
      <c r="AB641" s="30"/>
      <c r="AC641" s="30"/>
      <c r="AD641" s="30"/>
      <c r="AE641" s="30"/>
      <c r="AF641" s="30"/>
      <c r="AG641" s="30"/>
      <c r="AH641" s="30"/>
      <c r="AI641" s="30"/>
      <c r="AJ641" s="30"/>
      <c r="AK641" s="30"/>
      <c r="AL641" s="30"/>
      <c r="AM641" s="30"/>
      <c r="AN641" s="30"/>
      <c r="AO641" s="30"/>
      <c r="AP641" s="30"/>
      <c r="AQ641" s="30"/>
      <c r="AR641" s="30"/>
    </row>
    <row r="642" spans="1:44" x14ac:dyDescent="0.25">
      <c r="A642" s="33">
        <f>A641</f>
        <v>45749</v>
      </c>
      <c r="B642" s="52"/>
      <c r="C642" s="34" t="s">
        <v>47</v>
      </c>
      <c r="D642" s="36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  <c r="AA642" s="30"/>
      <c r="AB642" s="30"/>
      <c r="AC642" s="30"/>
      <c r="AD642" s="30"/>
      <c r="AE642" s="30"/>
      <c r="AF642" s="30"/>
      <c r="AG642" s="30"/>
      <c r="AH642" s="30"/>
      <c r="AI642" s="30"/>
      <c r="AJ642" s="30"/>
      <c r="AK642" s="30"/>
      <c r="AL642" s="30"/>
      <c r="AM642" s="30"/>
      <c r="AN642" s="30"/>
      <c r="AO642" s="30"/>
      <c r="AP642" s="30"/>
      <c r="AQ642" s="30"/>
      <c r="AR642" s="30"/>
    </row>
    <row r="643" spans="1:44" x14ac:dyDescent="0.25">
      <c r="A643" s="33">
        <f>A641</f>
        <v>45749</v>
      </c>
      <c r="B643" s="52"/>
      <c r="C643" s="34" t="s">
        <v>48</v>
      </c>
      <c r="D643" s="36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  <c r="AB643" s="30"/>
      <c r="AC643" s="30"/>
      <c r="AD643" s="30"/>
      <c r="AE643" s="30"/>
      <c r="AF643" s="30"/>
      <c r="AG643" s="30"/>
      <c r="AH643" s="30"/>
      <c r="AI643" s="30"/>
      <c r="AJ643" s="30"/>
      <c r="AK643" s="30"/>
      <c r="AL643" s="30"/>
      <c r="AM643" s="30"/>
      <c r="AN643" s="30"/>
      <c r="AO643" s="30"/>
      <c r="AP643" s="30"/>
      <c r="AQ643" s="30"/>
      <c r="AR643" s="30"/>
    </row>
    <row r="644" spans="1:44" x14ac:dyDescent="0.25">
      <c r="A644" s="33">
        <f>B644</f>
        <v>45750</v>
      </c>
      <c r="B644" s="52">
        <f>B641+1</f>
        <v>45750</v>
      </c>
      <c r="C644" s="34" t="s">
        <v>46</v>
      </c>
      <c r="D644" s="36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  <c r="AA644" s="30"/>
      <c r="AB644" s="30"/>
      <c r="AC644" s="30"/>
      <c r="AD644" s="30"/>
      <c r="AE644" s="30"/>
      <c r="AF644" s="30"/>
      <c r="AG644" s="30"/>
      <c r="AH644" s="30"/>
      <c r="AI644" s="30"/>
      <c r="AJ644" s="30"/>
      <c r="AK644" s="30"/>
      <c r="AL644" s="30"/>
      <c r="AM644" s="30"/>
      <c r="AN644" s="30"/>
      <c r="AO644" s="30"/>
      <c r="AP644" s="30"/>
      <c r="AQ644" s="30"/>
      <c r="AR644" s="30"/>
    </row>
    <row r="645" spans="1:44" x14ac:dyDescent="0.25">
      <c r="A645" s="33">
        <f>A644</f>
        <v>45750</v>
      </c>
      <c r="B645" s="52"/>
      <c r="C645" s="34" t="s">
        <v>47</v>
      </c>
      <c r="D645" s="36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  <c r="AA645" s="30"/>
      <c r="AB645" s="30"/>
      <c r="AC645" s="30"/>
      <c r="AD645" s="30"/>
      <c r="AE645" s="30"/>
      <c r="AF645" s="30"/>
      <c r="AG645" s="30"/>
      <c r="AH645" s="30"/>
      <c r="AI645" s="30"/>
      <c r="AJ645" s="30"/>
      <c r="AK645" s="30"/>
      <c r="AL645" s="30"/>
      <c r="AM645" s="30"/>
      <c r="AN645" s="30"/>
      <c r="AO645" s="30"/>
      <c r="AP645" s="30"/>
      <c r="AQ645" s="30"/>
      <c r="AR645" s="30"/>
    </row>
    <row r="646" spans="1:44" x14ac:dyDescent="0.25">
      <c r="A646" s="33">
        <f>A644</f>
        <v>45750</v>
      </c>
      <c r="B646" s="52"/>
      <c r="C646" s="34" t="s">
        <v>48</v>
      </c>
      <c r="D646" s="36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  <c r="AA646" s="30"/>
      <c r="AB646" s="30"/>
      <c r="AC646" s="30"/>
      <c r="AD646" s="30"/>
      <c r="AE646" s="30"/>
      <c r="AF646" s="30"/>
      <c r="AG646" s="30"/>
      <c r="AH646" s="30"/>
      <c r="AI646" s="30"/>
      <c r="AJ646" s="30"/>
      <c r="AK646" s="30"/>
      <c r="AL646" s="30"/>
      <c r="AM646" s="30"/>
      <c r="AN646" s="30"/>
      <c r="AO646" s="30"/>
      <c r="AP646" s="30"/>
      <c r="AQ646" s="30"/>
      <c r="AR646" s="30"/>
    </row>
    <row r="647" spans="1:44" x14ac:dyDescent="0.25">
      <c r="A647" s="33">
        <f>B647</f>
        <v>45751</v>
      </c>
      <c r="B647" s="52">
        <f>B644+1</f>
        <v>45751</v>
      </c>
      <c r="C647" s="34" t="s">
        <v>46</v>
      </c>
      <c r="D647" s="36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  <c r="AA647" s="30"/>
      <c r="AB647" s="30"/>
      <c r="AC647" s="30"/>
      <c r="AD647" s="30"/>
      <c r="AE647" s="30"/>
      <c r="AF647" s="30"/>
      <c r="AG647" s="30"/>
      <c r="AH647" s="30"/>
      <c r="AI647" s="30"/>
      <c r="AJ647" s="30"/>
      <c r="AK647" s="30"/>
      <c r="AL647" s="30"/>
      <c r="AM647" s="30"/>
      <c r="AN647" s="30"/>
      <c r="AO647" s="30"/>
      <c r="AP647" s="30"/>
      <c r="AQ647" s="30"/>
      <c r="AR647" s="30"/>
    </row>
    <row r="648" spans="1:44" x14ac:dyDescent="0.25">
      <c r="A648" s="33">
        <f>A647</f>
        <v>45751</v>
      </c>
      <c r="B648" s="52"/>
      <c r="C648" s="34" t="s">
        <v>47</v>
      </c>
      <c r="D648" s="36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  <c r="AA648" s="30"/>
      <c r="AB648" s="30"/>
      <c r="AC648" s="30"/>
      <c r="AD648" s="30"/>
      <c r="AE648" s="30"/>
      <c r="AF648" s="30"/>
      <c r="AG648" s="30"/>
      <c r="AH648" s="30"/>
      <c r="AI648" s="30"/>
      <c r="AJ648" s="30"/>
      <c r="AK648" s="30"/>
      <c r="AL648" s="30"/>
      <c r="AM648" s="30"/>
      <c r="AN648" s="30"/>
      <c r="AO648" s="30"/>
      <c r="AP648" s="30"/>
      <c r="AQ648" s="30"/>
      <c r="AR648" s="30"/>
    </row>
    <row r="649" spans="1:44" x14ac:dyDescent="0.25">
      <c r="A649" s="33">
        <f>A647</f>
        <v>45751</v>
      </c>
      <c r="B649" s="52"/>
      <c r="C649" s="34" t="s">
        <v>48</v>
      </c>
      <c r="D649" s="36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  <c r="AA649" s="30"/>
      <c r="AB649" s="30"/>
      <c r="AC649" s="30"/>
      <c r="AD649" s="30"/>
      <c r="AE649" s="30"/>
      <c r="AF649" s="30"/>
      <c r="AG649" s="30"/>
      <c r="AH649" s="30"/>
      <c r="AI649" s="30"/>
      <c r="AJ649" s="30"/>
      <c r="AK649" s="30"/>
      <c r="AL649" s="30"/>
      <c r="AM649" s="30"/>
      <c r="AN649" s="30"/>
      <c r="AO649" s="30"/>
      <c r="AP649" s="30"/>
      <c r="AQ649" s="30"/>
      <c r="AR649" s="30"/>
    </row>
    <row r="650" spans="1:44" x14ac:dyDescent="0.25">
      <c r="A650" s="33">
        <f>B650</f>
        <v>45752</v>
      </c>
      <c r="B650" s="52">
        <f>B647+1</f>
        <v>45752</v>
      </c>
      <c r="C650" s="34" t="s">
        <v>46</v>
      </c>
      <c r="D650" s="36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  <c r="AA650" s="30"/>
      <c r="AB650" s="30"/>
      <c r="AC650" s="30"/>
      <c r="AD650" s="30"/>
      <c r="AE650" s="30"/>
      <c r="AF650" s="30"/>
      <c r="AG650" s="30"/>
      <c r="AH650" s="30"/>
      <c r="AI650" s="30"/>
      <c r="AJ650" s="30"/>
      <c r="AK650" s="30"/>
      <c r="AL650" s="30"/>
      <c r="AM650" s="30"/>
      <c r="AN650" s="30"/>
      <c r="AO650" s="30"/>
      <c r="AP650" s="30"/>
      <c r="AQ650" s="30"/>
      <c r="AR650" s="30"/>
    </row>
    <row r="651" spans="1:44" x14ac:dyDescent="0.25">
      <c r="A651" s="33">
        <f>A650</f>
        <v>45752</v>
      </c>
      <c r="B651" s="52"/>
      <c r="C651" s="34" t="s">
        <v>47</v>
      </c>
      <c r="D651" s="36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  <c r="AA651" s="30"/>
      <c r="AB651" s="30"/>
      <c r="AC651" s="30"/>
      <c r="AD651" s="30"/>
      <c r="AE651" s="30"/>
      <c r="AF651" s="30"/>
      <c r="AG651" s="30"/>
      <c r="AH651" s="30"/>
      <c r="AI651" s="30"/>
      <c r="AJ651" s="30"/>
      <c r="AK651" s="30"/>
      <c r="AL651" s="30"/>
      <c r="AM651" s="30"/>
      <c r="AN651" s="30"/>
      <c r="AO651" s="30"/>
      <c r="AP651" s="30"/>
      <c r="AQ651" s="30"/>
      <c r="AR651" s="30"/>
    </row>
    <row r="652" spans="1:44" x14ac:dyDescent="0.25">
      <c r="A652" s="33">
        <f>A650</f>
        <v>45752</v>
      </c>
      <c r="B652" s="52"/>
      <c r="C652" s="34" t="s">
        <v>48</v>
      </c>
      <c r="D652" s="36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  <c r="AA652" s="30"/>
      <c r="AB652" s="30"/>
      <c r="AC652" s="30"/>
      <c r="AD652" s="30"/>
      <c r="AE652" s="30"/>
      <c r="AF652" s="30"/>
      <c r="AG652" s="30"/>
      <c r="AH652" s="30"/>
      <c r="AI652" s="30"/>
      <c r="AJ652" s="30"/>
      <c r="AK652" s="30"/>
      <c r="AL652" s="30"/>
      <c r="AM652" s="30"/>
      <c r="AN652" s="30"/>
      <c r="AO652" s="30"/>
      <c r="AP652" s="30"/>
      <c r="AQ652" s="30"/>
      <c r="AR652" s="30"/>
    </row>
    <row r="653" spans="1:44" x14ac:dyDescent="0.25">
      <c r="A653" s="33">
        <f>B653</f>
        <v>45753</v>
      </c>
      <c r="B653" s="52">
        <f>B650+1</f>
        <v>45753</v>
      </c>
      <c r="C653" s="34" t="s">
        <v>46</v>
      </c>
      <c r="D653" s="36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  <c r="AA653" s="30"/>
      <c r="AB653" s="30"/>
      <c r="AC653" s="30"/>
      <c r="AD653" s="30"/>
      <c r="AE653" s="30"/>
      <c r="AF653" s="30"/>
      <c r="AG653" s="30"/>
      <c r="AH653" s="30"/>
      <c r="AI653" s="30"/>
      <c r="AJ653" s="30"/>
      <c r="AK653" s="30"/>
      <c r="AL653" s="30"/>
      <c r="AM653" s="30"/>
      <c r="AN653" s="30"/>
      <c r="AO653" s="30"/>
      <c r="AP653" s="30"/>
      <c r="AQ653" s="30"/>
      <c r="AR653" s="30"/>
    </row>
    <row r="654" spans="1:44" x14ac:dyDescent="0.25">
      <c r="A654" s="33">
        <f>A653</f>
        <v>45753</v>
      </c>
      <c r="B654" s="52"/>
      <c r="C654" s="34" t="s">
        <v>47</v>
      </c>
      <c r="D654" s="36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  <c r="AA654" s="30"/>
      <c r="AB654" s="30"/>
      <c r="AC654" s="30"/>
      <c r="AD654" s="30"/>
      <c r="AE654" s="30"/>
      <c r="AF654" s="30"/>
      <c r="AG654" s="30"/>
      <c r="AH654" s="30"/>
      <c r="AI654" s="30"/>
      <c r="AJ654" s="30"/>
      <c r="AK654" s="30"/>
      <c r="AL654" s="30"/>
      <c r="AM654" s="30"/>
      <c r="AN654" s="30"/>
      <c r="AO654" s="30"/>
      <c r="AP654" s="30"/>
      <c r="AQ654" s="30"/>
      <c r="AR654" s="30"/>
    </row>
    <row r="655" spans="1:44" x14ac:dyDescent="0.25">
      <c r="A655" s="33">
        <f>A653</f>
        <v>45753</v>
      </c>
      <c r="B655" s="52"/>
      <c r="C655" s="34" t="s">
        <v>48</v>
      </c>
      <c r="D655" s="36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  <c r="AA655" s="30"/>
      <c r="AB655" s="30"/>
      <c r="AC655" s="30"/>
      <c r="AD655" s="30"/>
      <c r="AE655" s="30"/>
      <c r="AF655" s="30"/>
      <c r="AG655" s="30"/>
      <c r="AH655" s="30"/>
      <c r="AI655" s="30"/>
      <c r="AJ655" s="30"/>
      <c r="AK655" s="30"/>
      <c r="AL655" s="30"/>
      <c r="AM655" s="30"/>
      <c r="AN655" s="30"/>
      <c r="AO655" s="30"/>
      <c r="AP655" s="30"/>
      <c r="AQ655" s="30"/>
      <c r="AR655" s="30"/>
    </row>
    <row r="656" spans="1:44" x14ac:dyDescent="0.25">
      <c r="A656" s="33">
        <f>B656</f>
        <v>45754</v>
      </c>
      <c r="B656" s="52">
        <f>B653+1</f>
        <v>45754</v>
      </c>
      <c r="C656" s="34" t="s">
        <v>46</v>
      </c>
      <c r="D656" s="36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  <c r="AA656" s="30"/>
      <c r="AB656" s="30"/>
      <c r="AC656" s="30"/>
      <c r="AD656" s="30"/>
      <c r="AE656" s="30"/>
      <c r="AF656" s="30"/>
      <c r="AG656" s="30"/>
      <c r="AH656" s="30"/>
      <c r="AI656" s="30"/>
      <c r="AJ656" s="30"/>
      <c r="AK656" s="30"/>
      <c r="AL656" s="30"/>
      <c r="AM656" s="30"/>
      <c r="AN656" s="30"/>
      <c r="AO656" s="30"/>
      <c r="AP656" s="30"/>
      <c r="AQ656" s="30"/>
      <c r="AR656" s="30"/>
    </row>
    <row r="657" spans="1:44" x14ac:dyDescent="0.25">
      <c r="A657" s="33">
        <f>A656</f>
        <v>45754</v>
      </c>
      <c r="B657" s="52"/>
      <c r="C657" s="34" t="s">
        <v>47</v>
      </c>
      <c r="D657" s="36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  <c r="AB657" s="30"/>
      <c r="AC657" s="30"/>
      <c r="AD657" s="30"/>
      <c r="AE657" s="30"/>
      <c r="AF657" s="30"/>
      <c r="AG657" s="30"/>
      <c r="AH657" s="30"/>
      <c r="AI657" s="30"/>
      <c r="AJ657" s="30"/>
      <c r="AK657" s="30"/>
      <c r="AL657" s="30"/>
      <c r="AM657" s="30"/>
      <c r="AN657" s="30"/>
      <c r="AO657" s="30"/>
      <c r="AP657" s="30"/>
      <c r="AQ657" s="30"/>
      <c r="AR657" s="30"/>
    </row>
    <row r="658" spans="1:44" x14ac:dyDescent="0.25">
      <c r="A658" s="33">
        <f>A656</f>
        <v>45754</v>
      </c>
      <c r="B658" s="52"/>
      <c r="C658" s="34" t="s">
        <v>48</v>
      </c>
      <c r="D658" s="36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  <c r="AA658" s="30"/>
      <c r="AB658" s="30"/>
      <c r="AC658" s="30"/>
      <c r="AD658" s="30"/>
      <c r="AE658" s="30"/>
      <c r="AF658" s="30"/>
      <c r="AG658" s="30"/>
      <c r="AH658" s="30"/>
      <c r="AI658" s="30"/>
      <c r="AJ658" s="30"/>
      <c r="AK658" s="30"/>
      <c r="AL658" s="30"/>
      <c r="AM658" s="30"/>
      <c r="AN658" s="30"/>
      <c r="AO658" s="30"/>
      <c r="AP658" s="30"/>
      <c r="AQ658" s="30"/>
      <c r="AR658" s="30"/>
    </row>
    <row r="659" spans="1:44" x14ac:dyDescent="0.25">
      <c r="A659" s="33">
        <f>B659</f>
        <v>45755</v>
      </c>
      <c r="B659" s="52">
        <f>B656+1</f>
        <v>45755</v>
      </c>
      <c r="C659" s="34" t="s">
        <v>46</v>
      </c>
      <c r="D659" s="36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  <c r="AA659" s="30"/>
      <c r="AB659" s="30"/>
      <c r="AC659" s="30"/>
      <c r="AD659" s="30"/>
      <c r="AE659" s="30"/>
      <c r="AF659" s="30"/>
      <c r="AG659" s="30"/>
      <c r="AH659" s="30"/>
      <c r="AI659" s="30"/>
      <c r="AJ659" s="30"/>
      <c r="AK659" s="30"/>
      <c r="AL659" s="30"/>
      <c r="AM659" s="30"/>
      <c r="AN659" s="30"/>
      <c r="AO659" s="30"/>
      <c r="AP659" s="30"/>
      <c r="AQ659" s="30"/>
      <c r="AR659" s="30"/>
    </row>
    <row r="660" spans="1:44" x14ac:dyDescent="0.25">
      <c r="A660" s="33">
        <f>A659</f>
        <v>45755</v>
      </c>
      <c r="B660" s="52"/>
      <c r="C660" s="34" t="s">
        <v>47</v>
      </c>
      <c r="D660" s="36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  <c r="AA660" s="30"/>
      <c r="AB660" s="30"/>
      <c r="AC660" s="30"/>
      <c r="AD660" s="30"/>
      <c r="AE660" s="30"/>
      <c r="AF660" s="30"/>
      <c r="AG660" s="30"/>
      <c r="AH660" s="30"/>
      <c r="AI660" s="30"/>
      <c r="AJ660" s="30"/>
      <c r="AK660" s="30"/>
      <c r="AL660" s="30"/>
      <c r="AM660" s="30"/>
      <c r="AN660" s="30"/>
      <c r="AO660" s="30"/>
      <c r="AP660" s="30"/>
      <c r="AQ660" s="30"/>
      <c r="AR660" s="30"/>
    </row>
    <row r="661" spans="1:44" x14ac:dyDescent="0.25">
      <c r="A661" s="33">
        <f>A659</f>
        <v>45755</v>
      </c>
      <c r="B661" s="52"/>
      <c r="C661" s="34" t="s">
        <v>48</v>
      </c>
      <c r="D661" s="36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  <c r="AA661" s="30"/>
      <c r="AB661" s="30"/>
      <c r="AC661" s="30"/>
      <c r="AD661" s="30"/>
      <c r="AE661" s="30"/>
      <c r="AF661" s="30"/>
      <c r="AG661" s="30"/>
      <c r="AH661" s="30"/>
      <c r="AI661" s="30"/>
      <c r="AJ661" s="30"/>
      <c r="AK661" s="30"/>
      <c r="AL661" s="30"/>
      <c r="AM661" s="30"/>
      <c r="AN661" s="30"/>
      <c r="AO661" s="30"/>
      <c r="AP661" s="30"/>
      <c r="AQ661" s="30"/>
      <c r="AR661" s="30"/>
    </row>
    <row r="662" spans="1:44" x14ac:dyDescent="0.25">
      <c r="A662" s="33">
        <f>B662</f>
        <v>45756</v>
      </c>
      <c r="B662" s="52">
        <f>B659+1</f>
        <v>45756</v>
      </c>
      <c r="C662" s="34" t="s">
        <v>46</v>
      </c>
      <c r="D662" s="36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  <c r="AA662" s="30"/>
      <c r="AB662" s="30"/>
      <c r="AC662" s="30"/>
      <c r="AD662" s="30"/>
      <c r="AE662" s="30"/>
      <c r="AF662" s="30"/>
      <c r="AG662" s="30"/>
      <c r="AH662" s="30"/>
      <c r="AI662" s="30"/>
      <c r="AJ662" s="30"/>
      <c r="AK662" s="30"/>
      <c r="AL662" s="30"/>
      <c r="AM662" s="30"/>
      <c r="AN662" s="30"/>
      <c r="AO662" s="30"/>
      <c r="AP662" s="30"/>
      <c r="AQ662" s="30"/>
      <c r="AR662" s="30"/>
    </row>
    <row r="663" spans="1:44" x14ac:dyDescent="0.25">
      <c r="A663" s="33">
        <f>A662</f>
        <v>45756</v>
      </c>
      <c r="B663" s="52"/>
      <c r="C663" s="34" t="s">
        <v>47</v>
      </c>
      <c r="D663" s="36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  <c r="AA663" s="30"/>
      <c r="AB663" s="30"/>
      <c r="AC663" s="30"/>
      <c r="AD663" s="30"/>
      <c r="AE663" s="30"/>
      <c r="AF663" s="30"/>
      <c r="AG663" s="30"/>
      <c r="AH663" s="30"/>
      <c r="AI663" s="30"/>
      <c r="AJ663" s="30"/>
      <c r="AK663" s="30"/>
      <c r="AL663" s="30"/>
      <c r="AM663" s="30"/>
      <c r="AN663" s="30"/>
      <c r="AO663" s="30"/>
      <c r="AP663" s="30"/>
      <c r="AQ663" s="30"/>
      <c r="AR663" s="30"/>
    </row>
    <row r="664" spans="1:44" x14ac:dyDescent="0.25">
      <c r="A664" s="33">
        <f>A662</f>
        <v>45756</v>
      </c>
      <c r="B664" s="52"/>
      <c r="C664" s="34" t="s">
        <v>48</v>
      </c>
      <c r="D664" s="36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  <c r="AA664" s="30"/>
      <c r="AB664" s="30"/>
      <c r="AC664" s="30"/>
      <c r="AD664" s="30"/>
      <c r="AE664" s="30"/>
      <c r="AF664" s="30"/>
      <c r="AG664" s="30"/>
      <c r="AH664" s="30"/>
      <c r="AI664" s="30"/>
      <c r="AJ664" s="30"/>
      <c r="AK664" s="30"/>
      <c r="AL664" s="30"/>
      <c r="AM664" s="30"/>
      <c r="AN664" s="30"/>
      <c r="AO664" s="30"/>
      <c r="AP664" s="30"/>
      <c r="AQ664" s="30"/>
      <c r="AR664" s="30"/>
    </row>
    <row r="665" spans="1:44" x14ac:dyDescent="0.25">
      <c r="A665" s="33">
        <f>B665</f>
        <v>45757</v>
      </c>
      <c r="B665" s="52">
        <f>B662+1</f>
        <v>45757</v>
      </c>
      <c r="C665" s="34" t="s">
        <v>46</v>
      </c>
      <c r="D665" s="36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  <c r="AA665" s="30"/>
      <c r="AB665" s="30"/>
      <c r="AC665" s="30"/>
      <c r="AD665" s="30"/>
      <c r="AE665" s="30"/>
      <c r="AF665" s="30"/>
      <c r="AG665" s="30"/>
      <c r="AH665" s="30"/>
      <c r="AI665" s="30"/>
      <c r="AJ665" s="30"/>
      <c r="AK665" s="30"/>
      <c r="AL665" s="30"/>
      <c r="AM665" s="30"/>
      <c r="AN665" s="30"/>
      <c r="AO665" s="30"/>
      <c r="AP665" s="30"/>
      <c r="AQ665" s="30"/>
      <c r="AR665" s="30"/>
    </row>
    <row r="666" spans="1:44" x14ac:dyDescent="0.25">
      <c r="A666" s="33">
        <f>A665</f>
        <v>45757</v>
      </c>
      <c r="B666" s="52"/>
      <c r="C666" s="34" t="s">
        <v>47</v>
      </c>
      <c r="D666" s="36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  <c r="AA666" s="30"/>
      <c r="AB666" s="30"/>
      <c r="AC666" s="30"/>
      <c r="AD666" s="30"/>
      <c r="AE666" s="30"/>
      <c r="AF666" s="30"/>
      <c r="AG666" s="30"/>
      <c r="AH666" s="30"/>
      <c r="AI666" s="30"/>
      <c r="AJ666" s="30"/>
      <c r="AK666" s="30"/>
      <c r="AL666" s="30"/>
      <c r="AM666" s="30"/>
      <c r="AN666" s="30"/>
      <c r="AO666" s="30"/>
      <c r="AP666" s="30"/>
      <c r="AQ666" s="30"/>
      <c r="AR666" s="30"/>
    </row>
    <row r="667" spans="1:44" x14ac:dyDescent="0.25">
      <c r="A667" s="33">
        <f>A665</f>
        <v>45757</v>
      </c>
      <c r="B667" s="52"/>
      <c r="C667" s="34" t="s">
        <v>48</v>
      </c>
      <c r="D667" s="36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  <c r="AA667" s="30"/>
      <c r="AB667" s="30"/>
      <c r="AC667" s="30"/>
      <c r="AD667" s="30"/>
      <c r="AE667" s="30"/>
      <c r="AF667" s="30"/>
      <c r="AG667" s="30"/>
      <c r="AH667" s="30"/>
      <c r="AI667" s="30"/>
      <c r="AJ667" s="30"/>
      <c r="AK667" s="30"/>
      <c r="AL667" s="30"/>
      <c r="AM667" s="30"/>
      <c r="AN667" s="30"/>
      <c r="AO667" s="30"/>
      <c r="AP667" s="30"/>
      <c r="AQ667" s="30"/>
      <c r="AR667" s="30"/>
    </row>
    <row r="668" spans="1:44" x14ac:dyDescent="0.25">
      <c r="A668" s="33">
        <f>B668</f>
        <v>45758</v>
      </c>
      <c r="B668" s="52">
        <f>B665+1</f>
        <v>45758</v>
      </c>
      <c r="C668" s="34" t="s">
        <v>46</v>
      </c>
      <c r="D668" s="36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  <c r="AB668" s="30"/>
      <c r="AC668" s="30"/>
      <c r="AD668" s="30"/>
      <c r="AE668" s="30"/>
      <c r="AF668" s="30"/>
      <c r="AG668" s="30"/>
      <c r="AH668" s="30"/>
      <c r="AI668" s="30"/>
      <c r="AJ668" s="30"/>
      <c r="AK668" s="30"/>
      <c r="AL668" s="30"/>
      <c r="AM668" s="30"/>
      <c r="AN668" s="30"/>
      <c r="AO668" s="30"/>
      <c r="AP668" s="30"/>
      <c r="AQ668" s="30"/>
      <c r="AR668" s="30"/>
    </row>
    <row r="669" spans="1:44" x14ac:dyDescent="0.25">
      <c r="A669" s="33">
        <f>A668</f>
        <v>45758</v>
      </c>
      <c r="B669" s="52"/>
      <c r="C669" s="34" t="s">
        <v>47</v>
      </c>
      <c r="D669" s="36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  <c r="AA669" s="30"/>
      <c r="AB669" s="30"/>
      <c r="AC669" s="30"/>
      <c r="AD669" s="30"/>
      <c r="AE669" s="30"/>
      <c r="AF669" s="30"/>
      <c r="AG669" s="30"/>
      <c r="AH669" s="30"/>
      <c r="AI669" s="30"/>
      <c r="AJ669" s="30"/>
      <c r="AK669" s="30"/>
      <c r="AL669" s="30"/>
      <c r="AM669" s="30"/>
      <c r="AN669" s="30"/>
      <c r="AO669" s="30"/>
      <c r="AP669" s="30"/>
      <c r="AQ669" s="30"/>
      <c r="AR669" s="30"/>
    </row>
    <row r="670" spans="1:44" x14ac:dyDescent="0.25">
      <c r="A670" s="33">
        <f>A668</f>
        <v>45758</v>
      </c>
      <c r="B670" s="52"/>
      <c r="C670" s="34" t="s">
        <v>48</v>
      </c>
      <c r="D670" s="36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  <c r="AA670" s="30"/>
      <c r="AB670" s="30"/>
      <c r="AC670" s="30"/>
      <c r="AD670" s="30"/>
      <c r="AE670" s="30"/>
      <c r="AF670" s="30"/>
      <c r="AG670" s="30"/>
      <c r="AH670" s="30"/>
      <c r="AI670" s="30"/>
      <c r="AJ670" s="30"/>
      <c r="AK670" s="30"/>
      <c r="AL670" s="30"/>
      <c r="AM670" s="30"/>
      <c r="AN670" s="30"/>
      <c r="AO670" s="30"/>
      <c r="AP670" s="30"/>
      <c r="AQ670" s="30"/>
      <c r="AR670" s="30"/>
    </row>
    <row r="671" spans="1:44" x14ac:dyDescent="0.25">
      <c r="A671" s="33">
        <f>B671</f>
        <v>45759</v>
      </c>
      <c r="B671" s="52">
        <f>B668+1</f>
        <v>45759</v>
      </c>
      <c r="C671" s="34" t="s">
        <v>46</v>
      </c>
      <c r="D671" s="36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  <c r="AA671" s="30"/>
      <c r="AB671" s="30"/>
      <c r="AC671" s="30"/>
      <c r="AD671" s="30"/>
      <c r="AE671" s="30"/>
      <c r="AF671" s="30"/>
      <c r="AG671" s="30"/>
      <c r="AH671" s="30"/>
      <c r="AI671" s="30"/>
      <c r="AJ671" s="30"/>
      <c r="AK671" s="30"/>
      <c r="AL671" s="30"/>
      <c r="AM671" s="30"/>
      <c r="AN671" s="30"/>
      <c r="AO671" s="30"/>
      <c r="AP671" s="30"/>
      <c r="AQ671" s="30"/>
      <c r="AR671" s="30"/>
    </row>
    <row r="672" spans="1:44" x14ac:dyDescent="0.25">
      <c r="A672" s="33">
        <f>A671</f>
        <v>45759</v>
      </c>
      <c r="B672" s="52"/>
      <c r="C672" s="34" t="s">
        <v>47</v>
      </c>
      <c r="D672" s="36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  <c r="AA672" s="30"/>
      <c r="AB672" s="30"/>
      <c r="AC672" s="30"/>
      <c r="AD672" s="30"/>
      <c r="AE672" s="30"/>
      <c r="AF672" s="30"/>
      <c r="AG672" s="30"/>
      <c r="AH672" s="30"/>
      <c r="AI672" s="30"/>
      <c r="AJ672" s="30"/>
      <c r="AK672" s="30"/>
      <c r="AL672" s="30"/>
      <c r="AM672" s="30"/>
      <c r="AN672" s="30"/>
      <c r="AO672" s="30"/>
      <c r="AP672" s="30"/>
      <c r="AQ672" s="30"/>
      <c r="AR672" s="30"/>
    </row>
    <row r="673" spans="1:44" x14ac:dyDescent="0.25">
      <c r="A673" s="33">
        <f>A671</f>
        <v>45759</v>
      </c>
      <c r="B673" s="52"/>
      <c r="C673" s="34" t="s">
        <v>48</v>
      </c>
      <c r="D673" s="36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  <c r="AA673" s="30"/>
      <c r="AB673" s="30"/>
      <c r="AC673" s="30"/>
      <c r="AD673" s="30"/>
      <c r="AE673" s="30"/>
      <c r="AF673" s="30"/>
      <c r="AG673" s="30"/>
      <c r="AH673" s="30"/>
      <c r="AI673" s="30"/>
      <c r="AJ673" s="30"/>
      <c r="AK673" s="30"/>
      <c r="AL673" s="30"/>
      <c r="AM673" s="30"/>
      <c r="AN673" s="30"/>
      <c r="AO673" s="30"/>
      <c r="AP673" s="30"/>
      <c r="AQ673" s="30"/>
      <c r="AR673" s="30"/>
    </row>
    <row r="674" spans="1:44" x14ac:dyDescent="0.25">
      <c r="A674" s="33">
        <f>B674</f>
        <v>45760</v>
      </c>
      <c r="B674" s="52">
        <f>B671+1</f>
        <v>45760</v>
      </c>
      <c r="C674" s="34" t="s">
        <v>46</v>
      </c>
      <c r="D674" s="36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  <c r="AB674" s="30"/>
      <c r="AC674" s="30"/>
      <c r="AD674" s="30"/>
      <c r="AE674" s="30"/>
      <c r="AF674" s="30"/>
      <c r="AG674" s="30"/>
      <c r="AH674" s="30"/>
      <c r="AI674" s="30"/>
      <c r="AJ674" s="30"/>
      <c r="AK674" s="30"/>
      <c r="AL674" s="30"/>
      <c r="AM674" s="30"/>
      <c r="AN674" s="30"/>
      <c r="AO674" s="30"/>
      <c r="AP674" s="30"/>
      <c r="AQ674" s="30"/>
      <c r="AR674" s="30"/>
    </row>
    <row r="675" spans="1:44" x14ac:dyDescent="0.25">
      <c r="A675" s="33">
        <f>A674</f>
        <v>45760</v>
      </c>
      <c r="B675" s="52"/>
      <c r="C675" s="34" t="s">
        <v>47</v>
      </c>
      <c r="D675" s="36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  <c r="AA675" s="30"/>
      <c r="AB675" s="30"/>
      <c r="AC675" s="30"/>
      <c r="AD675" s="30"/>
      <c r="AE675" s="30"/>
      <c r="AF675" s="30"/>
      <c r="AG675" s="30"/>
      <c r="AH675" s="30"/>
      <c r="AI675" s="30"/>
      <c r="AJ675" s="30"/>
      <c r="AK675" s="30"/>
      <c r="AL675" s="30"/>
      <c r="AM675" s="30"/>
      <c r="AN675" s="30"/>
      <c r="AO675" s="30"/>
      <c r="AP675" s="30"/>
      <c r="AQ675" s="30"/>
      <c r="AR675" s="30"/>
    </row>
    <row r="676" spans="1:44" x14ac:dyDescent="0.25">
      <c r="A676" s="33">
        <f>A674</f>
        <v>45760</v>
      </c>
      <c r="B676" s="52"/>
      <c r="C676" s="34" t="s">
        <v>48</v>
      </c>
      <c r="D676" s="36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  <c r="AA676" s="30"/>
      <c r="AB676" s="30"/>
      <c r="AC676" s="30"/>
      <c r="AD676" s="30"/>
      <c r="AE676" s="30"/>
      <c r="AF676" s="30"/>
      <c r="AG676" s="30"/>
      <c r="AH676" s="30"/>
      <c r="AI676" s="30"/>
      <c r="AJ676" s="30"/>
      <c r="AK676" s="30"/>
      <c r="AL676" s="30"/>
      <c r="AM676" s="30"/>
      <c r="AN676" s="30"/>
      <c r="AO676" s="30"/>
      <c r="AP676" s="30"/>
      <c r="AQ676" s="30"/>
      <c r="AR676" s="30"/>
    </row>
    <row r="677" spans="1:44" x14ac:dyDescent="0.25">
      <c r="A677" s="33">
        <f>B677</f>
        <v>45761</v>
      </c>
      <c r="B677" s="52">
        <f>B674+1</f>
        <v>45761</v>
      </c>
      <c r="C677" s="34" t="s">
        <v>46</v>
      </c>
      <c r="D677" s="36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  <c r="AA677" s="30"/>
      <c r="AB677" s="30"/>
      <c r="AC677" s="30"/>
      <c r="AD677" s="30"/>
      <c r="AE677" s="30"/>
      <c r="AF677" s="30"/>
      <c r="AG677" s="30"/>
      <c r="AH677" s="30"/>
      <c r="AI677" s="30"/>
      <c r="AJ677" s="30"/>
      <c r="AK677" s="30"/>
      <c r="AL677" s="30"/>
      <c r="AM677" s="30"/>
      <c r="AN677" s="30"/>
      <c r="AO677" s="30"/>
      <c r="AP677" s="30"/>
      <c r="AQ677" s="30"/>
      <c r="AR677" s="30"/>
    </row>
    <row r="678" spans="1:44" x14ac:dyDescent="0.25">
      <c r="A678" s="33">
        <f>A677</f>
        <v>45761</v>
      </c>
      <c r="B678" s="52"/>
      <c r="C678" s="34" t="s">
        <v>47</v>
      </c>
      <c r="D678" s="36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  <c r="AA678" s="30"/>
      <c r="AB678" s="30"/>
      <c r="AC678" s="30"/>
      <c r="AD678" s="30"/>
      <c r="AE678" s="30"/>
      <c r="AF678" s="30"/>
      <c r="AG678" s="30"/>
      <c r="AH678" s="30"/>
      <c r="AI678" s="30"/>
      <c r="AJ678" s="30"/>
      <c r="AK678" s="30"/>
      <c r="AL678" s="30"/>
      <c r="AM678" s="30"/>
      <c r="AN678" s="30"/>
      <c r="AO678" s="30"/>
      <c r="AP678" s="30"/>
      <c r="AQ678" s="30"/>
      <c r="AR678" s="30"/>
    </row>
    <row r="679" spans="1:44" x14ac:dyDescent="0.25">
      <c r="A679" s="33">
        <f>A677</f>
        <v>45761</v>
      </c>
      <c r="B679" s="52"/>
      <c r="C679" s="34" t="s">
        <v>48</v>
      </c>
      <c r="D679" s="36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  <c r="AB679" s="30"/>
      <c r="AC679" s="30"/>
      <c r="AD679" s="30"/>
      <c r="AE679" s="30"/>
      <c r="AF679" s="30"/>
      <c r="AG679" s="30"/>
      <c r="AH679" s="30"/>
      <c r="AI679" s="30"/>
      <c r="AJ679" s="30"/>
      <c r="AK679" s="30"/>
      <c r="AL679" s="30"/>
      <c r="AM679" s="30"/>
      <c r="AN679" s="30"/>
      <c r="AO679" s="30"/>
      <c r="AP679" s="30"/>
      <c r="AQ679" s="30"/>
      <c r="AR679" s="30"/>
    </row>
    <row r="680" spans="1:44" x14ac:dyDescent="0.25">
      <c r="A680" s="33">
        <f>B680</f>
        <v>45762</v>
      </c>
      <c r="B680" s="52">
        <f>B677+1</f>
        <v>45762</v>
      </c>
      <c r="C680" s="34" t="s">
        <v>46</v>
      </c>
      <c r="D680" s="36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  <c r="AA680" s="30"/>
      <c r="AB680" s="30"/>
      <c r="AC680" s="30"/>
      <c r="AD680" s="30"/>
      <c r="AE680" s="30"/>
      <c r="AF680" s="30"/>
      <c r="AG680" s="30"/>
      <c r="AH680" s="30"/>
      <c r="AI680" s="30"/>
      <c r="AJ680" s="30"/>
      <c r="AK680" s="30"/>
      <c r="AL680" s="30"/>
      <c r="AM680" s="30"/>
      <c r="AN680" s="30"/>
      <c r="AO680" s="30"/>
      <c r="AP680" s="30"/>
      <c r="AQ680" s="30"/>
      <c r="AR680" s="30"/>
    </row>
    <row r="681" spans="1:44" x14ac:dyDescent="0.25">
      <c r="A681" s="33">
        <f>A680</f>
        <v>45762</v>
      </c>
      <c r="B681" s="52"/>
      <c r="C681" s="34" t="s">
        <v>47</v>
      </c>
      <c r="D681" s="36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  <c r="AA681" s="30"/>
      <c r="AB681" s="30"/>
      <c r="AC681" s="30"/>
      <c r="AD681" s="30"/>
      <c r="AE681" s="30"/>
      <c r="AF681" s="30"/>
      <c r="AG681" s="30"/>
      <c r="AH681" s="30"/>
      <c r="AI681" s="30"/>
      <c r="AJ681" s="30"/>
      <c r="AK681" s="30"/>
      <c r="AL681" s="30"/>
      <c r="AM681" s="30"/>
      <c r="AN681" s="30"/>
      <c r="AO681" s="30"/>
      <c r="AP681" s="30"/>
      <c r="AQ681" s="30"/>
      <c r="AR681" s="30"/>
    </row>
    <row r="682" spans="1:44" x14ac:dyDescent="0.25">
      <c r="A682" s="33">
        <f>A680</f>
        <v>45762</v>
      </c>
      <c r="B682" s="52"/>
      <c r="C682" s="34" t="s">
        <v>48</v>
      </c>
      <c r="D682" s="36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  <c r="AA682" s="30"/>
      <c r="AB682" s="30"/>
      <c r="AC682" s="30"/>
      <c r="AD682" s="30"/>
      <c r="AE682" s="30"/>
      <c r="AF682" s="30"/>
      <c r="AG682" s="30"/>
      <c r="AH682" s="30"/>
      <c r="AI682" s="30"/>
      <c r="AJ682" s="30"/>
      <c r="AK682" s="30"/>
      <c r="AL682" s="30"/>
      <c r="AM682" s="30"/>
      <c r="AN682" s="30"/>
      <c r="AO682" s="30"/>
      <c r="AP682" s="30"/>
      <c r="AQ682" s="30"/>
      <c r="AR682" s="30"/>
    </row>
    <row r="683" spans="1:44" x14ac:dyDescent="0.25">
      <c r="A683" s="33">
        <f>B683</f>
        <v>45763</v>
      </c>
      <c r="B683" s="52">
        <f>B680+1</f>
        <v>45763</v>
      </c>
      <c r="C683" s="34" t="s">
        <v>46</v>
      </c>
      <c r="D683" s="36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  <c r="AB683" s="30"/>
      <c r="AC683" s="30"/>
      <c r="AD683" s="30"/>
      <c r="AE683" s="30"/>
      <c r="AF683" s="30"/>
      <c r="AG683" s="30"/>
      <c r="AH683" s="30"/>
      <c r="AI683" s="30"/>
      <c r="AJ683" s="30"/>
      <c r="AK683" s="30"/>
      <c r="AL683" s="30"/>
      <c r="AM683" s="30"/>
      <c r="AN683" s="30"/>
      <c r="AO683" s="30"/>
      <c r="AP683" s="30"/>
      <c r="AQ683" s="30"/>
      <c r="AR683" s="30"/>
    </row>
    <row r="684" spans="1:44" x14ac:dyDescent="0.25">
      <c r="A684" s="33">
        <f>A683</f>
        <v>45763</v>
      </c>
      <c r="B684" s="52"/>
      <c r="C684" s="34" t="s">
        <v>47</v>
      </c>
      <c r="D684" s="36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  <c r="AB684" s="30"/>
      <c r="AC684" s="30"/>
      <c r="AD684" s="30"/>
      <c r="AE684" s="30"/>
      <c r="AF684" s="30"/>
      <c r="AG684" s="30"/>
      <c r="AH684" s="30"/>
      <c r="AI684" s="30"/>
      <c r="AJ684" s="30"/>
      <c r="AK684" s="30"/>
      <c r="AL684" s="30"/>
      <c r="AM684" s="30"/>
      <c r="AN684" s="30"/>
      <c r="AO684" s="30"/>
      <c r="AP684" s="30"/>
      <c r="AQ684" s="30"/>
      <c r="AR684" s="30"/>
    </row>
    <row r="685" spans="1:44" x14ac:dyDescent="0.25">
      <c r="A685" s="33">
        <f>A683</f>
        <v>45763</v>
      </c>
      <c r="B685" s="52"/>
      <c r="C685" s="34" t="s">
        <v>48</v>
      </c>
      <c r="D685" s="36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  <c r="AB685" s="30"/>
      <c r="AC685" s="30"/>
      <c r="AD685" s="30"/>
      <c r="AE685" s="30"/>
      <c r="AF685" s="30"/>
      <c r="AG685" s="30"/>
      <c r="AH685" s="30"/>
      <c r="AI685" s="30"/>
      <c r="AJ685" s="30"/>
      <c r="AK685" s="30"/>
      <c r="AL685" s="30"/>
      <c r="AM685" s="30"/>
      <c r="AN685" s="30"/>
      <c r="AO685" s="30"/>
      <c r="AP685" s="30"/>
      <c r="AQ685" s="30"/>
      <c r="AR685" s="30"/>
    </row>
    <row r="686" spans="1:44" x14ac:dyDescent="0.25">
      <c r="A686" s="33">
        <f>B686</f>
        <v>45764</v>
      </c>
      <c r="B686" s="52">
        <f>B683+1</f>
        <v>45764</v>
      </c>
      <c r="C686" s="34" t="s">
        <v>46</v>
      </c>
      <c r="D686" s="36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30"/>
      <c r="AH686" s="30"/>
      <c r="AI686" s="30"/>
      <c r="AJ686" s="30"/>
      <c r="AK686" s="30"/>
      <c r="AL686" s="30"/>
      <c r="AM686" s="30"/>
      <c r="AN686" s="30"/>
      <c r="AO686" s="30"/>
      <c r="AP686" s="30"/>
      <c r="AQ686" s="30"/>
      <c r="AR686" s="30"/>
    </row>
    <row r="687" spans="1:44" x14ac:dyDescent="0.25">
      <c r="A687" s="33">
        <f>A686</f>
        <v>45764</v>
      </c>
      <c r="B687" s="52"/>
      <c r="C687" s="34" t="s">
        <v>47</v>
      </c>
      <c r="D687" s="36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  <c r="AC687" s="30"/>
      <c r="AD687" s="30"/>
      <c r="AE687" s="30"/>
      <c r="AF687" s="30"/>
      <c r="AG687" s="30"/>
      <c r="AH687" s="30"/>
      <c r="AI687" s="30"/>
      <c r="AJ687" s="30"/>
      <c r="AK687" s="30"/>
      <c r="AL687" s="30"/>
      <c r="AM687" s="30"/>
      <c r="AN687" s="30"/>
      <c r="AO687" s="30"/>
      <c r="AP687" s="30"/>
      <c r="AQ687" s="30"/>
      <c r="AR687" s="30"/>
    </row>
    <row r="688" spans="1:44" x14ac:dyDescent="0.25">
      <c r="A688" s="33">
        <f>A686</f>
        <v>45764</v>
      </c>
      <c r="B688" s="52"/>
      <c r="C688" s="34" t="s">
        <v>48</v>
      </c>
      <c r="D688" s="36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30"/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</row>
    <row r="689" spans="1:44" x14ac:dyDescent="0.25">
      <c r="A689" s="33">
        <f>B689</f>
        <v>45765</v>
      </c>
      <c r="B689" s="52">
        <f>B686+1</f>
        <v>45765</v>
      </c>
      <c r="C689" s="34" t="s">
        <v>46</v>
      </c>
      <c r="D689" s="36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30"/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</row>
    <row r="690" spans="1:44" x14ac:dyDescent="0.25">
      <c r="A690" s="33">
        <f>A689</f>
        <v>45765</v>
      </c>
      <c r="B690" s="52"/>
      <c r="C690" s="34" t="s">
        <v>47</v>
      </c>
      <c r="D690" s="36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  <c r="AF690" s="30"/>
      <c r="AG690" s="30"/>
      <c r="AH690" s="30"/>
      <c r="AI690" s="30"/>
      <c r="AJ690" s="30"/>
      <c r="AK690" s="30"/>
      <c r="AL690" s="30"/>
      <c r="AM690" s="30"/>
      <c r="AN690" s="30"/>
      <c r="AO690" s="30"/>
      <c r="AP690" s="30"/>
      <c r="AQ690" s="30"/>
      <c r="AR690" s="30"/>
    </row>
    <row r="691" spans="1:44" x14ac:dyDescent="0.25">
      <c r="A691" s="33">
        <f>A689</f>
        <v>45765</v>
      </c>
      <c r="B691" s="52"/>
      <c r="C691" s="34" t="s">
        <v>48</v>
      </c>
      <c r="D691" s="36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  <c r="AB691" s="30"/>
      <c r="AC691" s="30"/>
      <c r="AD691" s="30"/>
      <c r="AE691" s="30"/>
      <c r="AF691" s="30"/>
      <c r="AG691" s="30"/>
      <c r="AH691" s="30"/>
      <c r="AI691" s="30"/>
      <c r="AJ691" s="30"/>
      <c r="AK691" s="30"/>
      <c r="AL691" s="30"/>
      <c r="AM691" s="30"/>
      <c r="AN691" s="30"/>
      <c r="AO691" s="30"/>
      <c r="AP691" s="30"/>
      <c r="AQ691" s="30"/>
      <c r="AR691" s="30"/>
    </row>
    <row r="692" spans="1:44" x14ac:dyDescent="0.25">
      <c r="A692" s="33">
        <f>B692</f>
        <v>45766</v>
      </c>
      <c r="B692" s="52">
        <f>B689+1</f>
        <v>45766</v>
      </c>
      <c r="C692" s="34" t="s">
        <v>46</v>
      </c>
      <c r="D692" s="36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  <c r="AA692" s="30"/>
      <c r="AB692" s="30"/>
      <c r="AC692" s="30"/>
      <c r="AD692" s="30"/>
      <c r="AE692" s="30"/>
      <c r="AF692" s="30"/>
      <c r="AG692" s="30"/>
      <c r="AH692" s="30"/>
      <c r="AI692" s="30"/>
      <c r="AJ692" s="30"/>
      <c r="AK692" s="30"/>
      <c r="AL692" s="30"/>
      <c r="AM692" s="30"/>
      <c r="AN692" s="30"/>
      <c r="AO692" s="30"/>
      <c r="AP692" s="30"/>
      <c r="AQ692" s="30"/>
      <c r="AR692" s="30"/>
    </row>
    <row r="693" spans="1:44" x14ac:dyDescent="0.25">
      <c r="A693" s="33">
        <f>A692</f>
        <v>45766</v>
      </c>
      <c r="B693" s="52"/>
      <c r="C693" s="34" t="s">
        <v>47</v>
      </c>
      <c r="D693" s="36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  <c r="AA693" s="30"/>
      <c r="AB693" s="30"/>
      <c r="AC693" s="30"/>
      <c r="AD693" s="30"/>
      <c r="AE693" s="30"/>
      <c r="AF693" s="30"/>
      <c r="AG693" s="30"/>
      <c r="AH693" s="30"/>
      <c r="AI693" s="30"/>
      <c r="AJ693" s="30"/>
      <c r="AK693" s="30"/>
      <c r="AL693" s="30"/>
      <c r="AM693" s="30"/>
      <c r="AN693" s="30"/>
      <c r="AO693" s="30"/>
      <c r="AP693" s="30"/>
      <c r="AQ693" s="30"/>
      <c r="AR693" s="30"/>
    </row>
    <row r="694" spans="1:44" x14ac:dyDescent="0.25">
      <c r="A694" s="33">
        <f>A692</f>
        <v>45766</v>
      </c>
      <c r="B694" s="52"/>
      <c r="C694" s="34" t="s">
        <v>48</v>
      </c>
      <c r="D694" s="36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  <c r="AA694" s="30"/>
      <c r="AB694" s="30"/>
      <c r="AC694" s="30"/>
      <c r="AD694" s="30"/>
      <c r="AE694" s="30"/>
      <c r="AF694" s="30"/>
      <c r="AG694" s="30"/>
      <c r="AH694" s="30"/>
      <c r="AI694" s="30"/>
      <c r="AJ694" s="30"/>
      <c r="AK694" s="30"/>
      <c r="AL694" s="30"/>
      <c r="AM694" s="30"/>
      <c r="AN694" s="30"/>
      <c r="AO694" s="30"/>
      <c r="AP694" s="30"/>
      <c r="AQ694" s="30"/>
      <c r="AR694" s="30"/>
    </row>
    <row r="695" spans="1:44" x14ac:dyDescent="0.25">
      <c r="A695" s="33">
        <f>B695</f>
        <v>45767</v>
      </c>
      <c r="B695" s="52">
        <f>B692+1</f>
        <v>45767</v>
      </c>
      <c r="C695" s="34" t="s">
        <v>46</v>
      </c>
      <c r="D695" s="36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  <c r="AA695" s="30"/>
      <c r="AB695" s="30"/>
      <c r="AC695" s="30"/>
      <c r="AD695" s="30"/>
      <c r="AE695" s="30"/>
      <c r="AF695" s="30"/>
      <c r="AG695" s="30"/>
      <c r="AH695" s="30"/>
      <c r="AI695" s="30"/>
      <c r="AJ695" s="30"/>
      <c r="AK695" s="30"/>
      <c r="AL695" s="30"/>
      <c r="AM695" s="30"/>
      <c r="AN695" s="30"/>
      <c r="AO695" s="30"/>
      <c r="AP695" s="30"/>
      <c r="AQ695" s="30"/>
      <c r="AR695" s="30"/>
    </row>
    <row r="696" spans="1:44" x14ac:dyDescent="0.25">
      <c r="A696" s="33">
        <f>A695</f>
        <v>45767</v>
      </c>
      <c r="B696" s="52"/>
      <c r="C696" s="34" t="s">
        <v>47</v>
      </c>
      <c r="D696" s="36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  <c r="AA696" s="30"/>
      <c r="AB696" s="30"/>
      <c r="AC696" s="30"/>
      <c r="AD696" s="30"/>
      <c r="AE696" s="30"/>
      <c r="AF696" s="30"/>
      <c r="AG696" s="30"/>
      <c r="AH696" s="30"/>
      <c r="AI696" s="30"/>
      <c r="AJ696" s="30"/>
      <c r="AK696" s="30"/>
      <c r="AL696" s="30"/>
      <c r="AM696" s="30"/>
      <c r="AN696" s="30"/>
      <c r="AO696" s="30"/>
      <c r="AP696" s="30"/>
      <c r="AQ696" s="30"/>
      <c r="AR696" s="30"/>
    </row>
    <row r="697" spans="1:44" x14ac:dyDescent="0.25">
      <c r="A697" s="33">
        <f>A695</f>
        <v>45767</v>
      </c>
      <c r="B697" s="52"/>
      <c r="C697" s="34" t="s">
        <v>48</v>
      </c>
      <c r="D697" s="36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  <c r="AB697" s="30"/>
      <c r="AC697" s="30"/>
      <c r="AD697" s="30"/>
      <c r="AE697" s="30"/>
      <c r="AF697" s="30"/>
      <c r="AG697" s="30"/>
      <c r="AH697" s="30"/>
      <c r="AI697" s="30"/>
      <c r="AJ697" s="30"/>
      <c r="AK697" s="30"/>
      <c r="AL697" s="30"/>
      <c r="AM697" s="30"/>
      <c r="AN697" s="30"/>
      <c r="AO697" s="30"/>
      <c r="AP697" s="30"/>
      <c r="AQ697" s="30"/>
      <c r="AR697" s="30"/>
    </row>
    <row r="698" spans="1:44" x14ac:dyDescent="0.25">
      <c r="A698" s="33">
        <f>B698</f>
        <v>45768</v>
      </c>
      <c r="B698" s="52">
        <f>B695+1</f>
        <v>45768</v>
      </c>
      <c r="C698" s="34" t="s">
        <v>46</v>
      </c>
      <c r="D698" s="36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  <c r="AA698" s="30"/>
      <c r="AB698" s="30"/>
      <c r="AC698" s="30"/>
      <c r="AD698" s="30"/>
      <c r="AE698" s="30"/>
      <c r="AF698" s="30"/>
      <c r="AG698" s="30"/>
      <c r="AH698" s="30"/>
      <c r="AI698" s="30"/>
      <c r="AJ698" s="30"/>
      <c r="AK698" s="30"/>
      <c r="AL698" s="30"/>
      <c r="AM698" s="30"/>
      <c r="AN698" s="30"/>
      <c r="AO698" s="30"/>
      <c r="AP698" s="30"/>
      <c r="AQ698" s="30"/>
      <c r="AR698" s="30"/>
    </row>
    <row r="699" spans="1:44" x14ac:dyDescent="0.25">
      <c r="A699" s="33">
        <f>A698</f>
        <v>45768</v>
      </c>
      <c r="B699" s="52"/>
      <c r="C699" s="34" t="s">
        <v>47</v>
      </c>
      <c r="D699" s="36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  <c r="AB699" s="30"/>
      <c r="AC699" s="30"/>
      <c r="AD699" s="30"/>
      <c r="AE699" s="30"/>
      <c r="AF699" s="30"/>
      <c r="AG699" s="30"/>
      <c r="AH699" s="30"/>
      <c r="AI699" s="30"/>
      <c r="AJ699" s="30"/>
      <c r="AK699" s="30"/>
      <c r="AL699" s="30"/>
      <c r="AM699" s="30"/>
      <c r="AN699" s="30"/>
      <c r="AO699" s="30"/>
      <c r="AP699" s="30"/>
      <c r="AQ699" s="30"/>
      <c r="AR699" s="30"/>
    </row>
    <row r="700" spans="1:44" x14ac:dyDescent="0.25">
      <c r="A700" s="33">
        <f>A698</f>
        <v>45768</v>
      </c>
      <c r="B700" s="52"/>
      <c r="C700" s="34" t="s">
        <v>48</v>
      </c>
      <c r="D700" s="36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  <c r="AA700" s="30"/>
      <c r="AB700" s="30"/>
      <c r="AC700" s="30"/>
      <c r="AD700" s="30"/>
      <c r="AE700" s="30"/>
      <c r="AF700" s="30"/>
      <c r="AG700" s="30"/>
      <c r="AH700" s="30"/>
      <c r="AI700" s="30"/>
      <c r="AJ700" s="30"/>
      <c r="AK700" s="30"/>
      <c r="AL700" s="30"/>
      <c r="AM700" s="30"/>
      <c r="AN700" s="30"/>
      <c r="AO700" s="30"/>
      <c r="AP700" s="30"/>
      <c r="AQ700" s="30"/>
      <c r="AR700" s="30"/>
    </row>
    <row r="701" spans="1:44" x14ac:dyDescent="0.25">
      <c r="A701" s="33">
        <f>B701</f>
        <v>45769</v>
      </c>
      <c r="B701" s="52">
        <f>B698+1</f>
        <v>45769</v>
      </c>
      <c r="C701" s="34" t="s">
        <v>46</v>
      </c>
      <c r="D701" s="36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  <c r="AB701" s="30"/>
      <c r="AC701" s="30"/>
      <c r="AD701" s="30"/>
      <c r="AE701" s="30"/>
      <c r="AF701" s="30"/>
      <c r="AG701" s="30"/>
      <c r="AH701" s="30"/>
      <c r="AI701" s="30"/>
      <c r="AJ701" s="30"/>
      <c r="AK701" s="30"/>
      <c r="AL701" s="30"/>
      <c r="AM701" s="30"/>
      <c r="AN701" s="30"/>
      <c r="AO701" s="30"/>
      <c r="AP701" s="30"/>
      <c r="AQ701" s="30"/>
      <c r="AR701" s="30"/>
    </row>
    <row r="702" spans="1:44" x14ac:dyDescent="0.25">
      <c r="A702" s="33">
        <f>A701</f>
        <v>45769</v>
      </c>
      <c r="B702" s="52"/>
      <c r="C702" s="34" t="s">
        <v>47</v>
      </c>
      <c r="D702" s="36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  <c r="AA702" s="30"/>
      <c r="AB702" s="30"/>
      <c r="AC702" s="30"/>
      <c r="AD702" s="30"/>
      <c r="AE702" s="30"/>
      <c r="AF702" s="30"/>
      <c r="AG702" s="30"/>
      <c r="AH702" s="30"/>
      <c r="AI702" s="30"/>
      <c r="AJ702" s="30"/>
      <c r="AK702" s="30"/>
      <c r="AL702" s="30"/>
      <c r="AM702" s="30"/>
      <c r="AN702" s="30"/>
      <c r="AO702" s="30"/>
      <c r="AP702" s="30"/>
      <c r="AQ702" s="30"/>
      <c r="AR702" s="30"/>
    </row>
    <row r="703" spans="1:44" x14ac:dyDescent="0.25">
      <c r="A703" s="33">
        <f>A701</f>
        <v>45769</v>
      </c>
      <c r="B703" s="52"/>
      <c r="C703" s="34" t="s">
        <v>48</v>
      </c>
      <c r="D703" s="36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  <c r="AF703" s="30"/>
      <c r="AG703" s="30"/>
      <c r="AH703" s="30"/>
      <c r="AI703" s="30"/>
      <c r="AJ703" s="30"/>
      <c r="AK703" s="30"/>
      <c r="AL703" s="30"/>
      <c r="AM703" s="30"/>
      <c r="AN703" s="30"/>
      <c r="AO703" s="30"/>
      <c r="AP703" s="30"/>
      <c r="AQ703" s="30"/>
      <c r="AR703" s="30"/>
    </row>
    <row r="704" spans="1:44" x14ac:dyDescent="0.25">
      <c r="A704" s="33">
        <f>B704</f>
        <v>45770</v>
      </c>
      <c r="B704" s="52">
        <f>B701+1</f>
        <v>45770</v>
      </c>
      <c r="C704" s="34" t="s">
        <v>46</v>
      </c>
      <c r="D704" s="36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  <c r="AB704" s="30"/>
      <c r="AC704" s="30"/>
      <c r="AD704" s="30"/>
      <c r="AE704" s="30"/>
      <c r="AF704" s="30"/>
      <c r="AG704" s="30"/>
      <c r="AH704" s="30"/>
      <c r="AI704" s="30"/>
      <c r="AJ704" s="30"/>
      <c r="AK704" s="30"/>
      <c r="AL704" s="30"/>
      <c r="AM704" s="30"/>
      <c r="AN704" s="30"/>
      <c r="AO704" s="30"/>
      <c r="AP704" s="30"/>
      <c r="AQ704" s="30"/>
      <c r="AR704" s="30"/>
    </row>
    <row r="705" spans="1:44" x14ac:dyDescent="0.25">
      <c r="A705" s="33">
        <f>A704</f>
        <v>45770</v>
      </c>
      <c r="B705" s="52"/>
      <c r="C705" s="34" t="s">
        <v>47</v>
      </c>
      <c r="D705" s="36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  <c r="AA705" s="30"/>
      <c r="AB705" s="30"/>
      <c r="AC705" s="30"/>
      <c r="AD705" s="30"/>
      <c r="AE705" s="30"/>
      <c r="AF705" s="30"/>
      <c r="AG705" s="30"/>
      <c r="AH705" s="30"/>
      <c r="AI705" s="30"/>
      <c r="AJ705" s="30"/>
      <c r="AK705" s="30"/>
      <c r="AL705" s="30"/>
      <c r="AM705" s="30"/>
      <c r="AN705" s="30"/>
      <c r="AO705" s="30"/>
      <c r="AP705" s="30"/>
      <c r="AQ705" s="30"/>
      <c r="AR705" s="30"/>
    </row>
    <row r="706" spans="1:44" x14ac:dyDescent="0.25">
      <c r="A706" s="33">
        <f>A704</f>
        <v>45770</v>
      </c>
      <c r="B706" s="52"/>
      <c r="C706" s="34" t="s">
        <v>48</v>
      </c>
      <c r="D706" s="36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  <c r="AA706" s="30"/>
      <c r="AB706" s="30"/>
      <c r="AC706" s="30"/>
      <c r="AD706" s="30"/>
      <c r="AE706" s="30"/>
      <c r="AF706" s="30"/>
      <c r="AG706" s="30"/>
      <c r="AH706" s="30"/>
      <c r="AI706" s="30"/>
      <c r="AJ706" s="30"/>
      <c r="AK706" s="30"/>
      <c r="AL706" s="30"/>
      <c r="AM706" s="30"/>
      <c r="AN706" s="30"/>
      <c r="AO706" s="30"/>
      <c r="AP706" s="30"/>
      <c r="AQ706" s="30"/>
      <c r="AR706" s="30"/>
    </row>
    <row r="707" spans="1:44" x14ac:dyDescent="0.25">
      <c r="A707" s="33">
        <f>B707</f>
        <v>45771</v>
      </c>
      <c r="B707" s="52">
        <f>B704+1</f>
        <v>45771</v>
      </c>
      <c r="C707" s="34" t="s">
        <v>46</v>
      </c>
      <c r="D707" s="36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  <c r="AA707" s="30"/>
      <c r="AB707" s="30"/>
      <c r="AC707" s="30"/>
      <c r="AD707" s="30"/>
      <c r="AE707" s="30"/>
      <c r="AF707" s="30"/>
      <c r="AG707" s="30"/>
      <c r="AH707" s="30"/>
      <c r="AI707" s="30"/>
      <c r="AJ707" s="30"/>
      <c r="AK707" s="30"/>
      <c r="AL707" s="30"/>
      <c r="AM707" s="30"/>
      <c r="AN707" s="30"/>
      <c r="AO707" s="30"/>
      <c r="AP707" s="30"/>
      <c r="AQ707" s="30"/>
      <c r="AR707" s="30"/>
    </row>
    <row r="708" spans="1:44" x14ac:dyDescent="0.25">
      <c r="A708" s="33">
        <f>A707</f>
        <v>45771</v>
      </c>
      <c r="B708" s="52"/>
      <c r="C708" s="34" t="s">
        <v>47</v>
      </c>
      <c r="D708" s="36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  <c r="AA708" s="30"/>
      <c r="AB708" s="30"/>
      <c r="AC708" s="30"/>
      <c r="AD708" s="30"/>
      <c r="AE708" s="30"/>
      <c r="AF708" s="30"/>
      <c r="AG708" s="30"/>
      <c r="AH708" s="30"/>
      <c r="AI708" s="30"/>
      <c r="AJ708" s="30"/>
      <c r="AK708" s="30"/>
      <c r="AL708" s="30"/>
      <c r="AM708" s="30"/>
      <c r="AN708" s="30"/>
      <c r="AO708" s="30"/>
      <c r="AP708" s="30"/>
      <c r="AQ708" s="30"/>
      <c r="AR708" s="30"/>
    </row>
    <row r="709" spans="1:44" x14ac:dyDescent="0.25">
      <c r="A709" s="33">
        <f>A707</f>
        <v>45771</v>
      </c>
      <c r="B709" s="52"/>
      <c r="C709" s="34" t="s">
        <v>48</v>
      </c>
      <c r="D709" s="36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  <c r="AB709" s="30"/>
      <c r="AC709" s="30"/>
      <c r="AD709" s="30"/>
      <c r="AE709" s="30"/>
      <c r="AF709" s="30"/>
      <c r="AG709" s="30"/>
      <c r="AH709" s="30"/>
      <c r="AI709" s="30"/>
      <c r="AJ709" s="30"/>
      <c r="AK709" s="30"/>
      <c r="AL709" s="30"/>
      <c r="AM709" s="30"/>
      <c r="AN709" s="30"/>
      <c r="AO709" s="30"/>
      <c r="AP709" s="30"/>
      <c r="AQ709" s="30"/>
      <c r="AR709" s="30"/>
    </row>
    <row r="710" spans="1:44" x14ac:dyDescent="0.25">
      <c r="A710" s="33">
        <f>B710</f>
        <v>45772</v>
      </c>
      <c r="B710" s="52">
        <f>B707+1</f>
        <v>45772</v>
      </c>
      <c r="C710" s="34" t="s">
        <v>46</v>
      </c>
      <c r="D710" s="36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  <c r="AA710" s="30"/>
      <c r="AB710" s="30"/>
      <c r="AC710" s="30"/>
      <c r="AD710" s="30"/>
      <c r="AE710" s="30"/>
      <c r="AF710" s="30"/>
      <c r="AG710" s="30"/>
      <c r="AH710" s="30"/>
      <c r="AI710" s="30"/>
      <c r="AJ710" s="30"/>
      <c r="AK710" s="30"/>
      <c r="AL710" s="30"/>
      <c r="AM710" s="30"/>
      <c r="AN710" s="30"/>
      <c r="AO710" s="30"/>
      <c r="AP710" s="30"/>
      <c r="AQ710" s="30"/>
      <c r="AR710" s="30"/>
    </row>
    <row r="711" spans="1:44" x14ac:dyDescent="0.25">
      <c r="A711" s="33">
        <f>A710</f>
        <v>45772</v>
      </c>
      <c r="B711" s="52"/>
      <c r="C711" s="34" t="s">
        <v>47</v>
      </c>
      <c r="D711" s="36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  <c r="AA711" s="30"/>
      <c r="AB711" s="30"/>
      <c r="AC711" s="30"/>
      <c r="AD711" s="30"/>
      <c r="AE711" s="30"/>
      <c r="AF711" s="30"/>
      <c r="AG711" s="30"/>
      <c r="AH711" s="30"/>
      <c r="AI711" s="30"/>
      <c r="AJ711" s="30"/>
      <c r="AK711" s="30"/>
      <c r="AL711" s="30"/>
      <c r="AM711" s="30"/>
      <c r="AN711" s="30"/>
      <c r="AO711" s="30"/>
      <c r="AP711" s="30"/>
      <c r="AQ711" s="30"/>
      <c r="AR711" s="30"/>
    </row>
    <row r="712" spans="1:44" x14ac:dyDescent="0.25">
      <c r="A712" s="33">
        <f>A710</f>
        <v>45772</v>
      </c>
      <c r="B712" s="52"/>
      <c r="C712" s="34" t="s">
        <v>48</v>
      </c>
      <c r="D712" s="36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  <c r="AA712" s="30"/>
      <c r="AB712" s="30"/>
      <c r="AC712" s="30"/>
      <c r="AD712" s="30"/>
      <c r="AE712" s="30"/>
      <c r="AF712" s="30"/>
      <c r="AG712" s="30"/>
      <c r="AH712" s="30"/>
      <c r="AI712" s="30"/>
      <c r="AJ712" s="30"/>
      <c r="AK712" s="30"/>
      <c r="AL712" s="30"/>
      <c r="AM712" s="30"/>
      <c r="AN712" s="30"/>
      <c r="AO712" s="30"/>
      <c r="AP712" s="30"/>
      <c r="AQ712" s="30"/>
      <c r="AR712" s="30"/>
    </row>
    <row r="713" spans="1:44" x14ac:dyDescent="0.25">
      <c r="A713" s="33">
        <f>B713</f>
        <v>45773</v>
      </c>
      <c r="B713" s="52">
        <f>B710+1</f>
        <v>45773</v>
      </c>
      <c r="C713" s="34" t="s">
        <v>46</v>
      </c>
      <c r="D713" s="36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  <c r="AA713" s="30"/>
      <c r="AB713" s="30"/>
      <c r="AC713" s="30"/>
      <c r="AD713" s="30"/>
      <c r="AE713" s="30"/>
      <c r="AF713" s="30"/>
      <c r="AG713" s="30"/>
      <c r="AH713" s="30"/>
      <c r="AI713" s="30"/>
      <c r="AJ713" s="30"/>
      <c r="AK713" s="30"/>
      <c r="AL713" s="30"/>
      <c r="AM713" s="30"/>
      <c r="AN713" s="30"/>
      <c r="AO713" s="30"/>
      <c r="AP713" s="30"/>
      <c r="AQ713" s="30"/>
      <c r="AR713" s="30"/>
    </row>
    <row r="714" spans="1:44" x14ac:dyDescent="0.25">
      <c r="A714" s="33">
        <f>A713</f>
        <v>45773</v>
      </c>
      <c r="B714" s="52"/>
      <c r="C714" s="34" t="s">
        <v>47</v>
      </c>
      <c r="D714" s="36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  <c r="AA714" s="30"/>
      <c r="AB714" s="30"/>
      <c r="AC714" s="30"/>
      <c r="AD714" s="30"/>
      <c r="AE714" s="30"/>
      <c r="AF714" s="30"/>
      <c r="AG714" s="30"/>
      <c r="AH714" s="30"/>
      <c r="AI714" s="30"/>
      <c r="AJ714" s="30"/>
      <c r="AK714" s="30"/>
      <c r="AL714" s="30"/>
      <c r="AM714" s="30"/>
      <c r="AN714" s="30"/>
      <c r="AO714" s="30"/>
      <c r="AP714" s="30"/>
      <c r="AQ714" s="30"/>
      <c r="AR714" s="30"/>
    </row>
    <row r="715" spans="1:44" x14ac:dyDescent="0.25">
      <c r="A715" s="33">
        <f>A713</f>
        <v>45773</v>
      </c>
      <c r="B715" s="52"/>
      <c r="C715" s="34" t="s">
        <v>48</v>
      </c>
      <c r="D715" s="36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  <c r="AA715" s="30"/>
      <c r="AB715" s="30"/>
      <c r="AC715" s="30"/>
      <c r="AD715" s="30"/>
      <c r="AE715" s="30"/>
      <c r="AF715" s="30"/>
      <c r="AG715" s="30"/>
      <c r="AH715" s="30"/>
      <c r="AI715" s="30"/>
      <c r="AJ715" s="30"/>
      <c r="AK715" s="30"/>
      <c r="AL715" s="30"/>
      <c r="AM715" s="30"/>
      <c r="AN715" s="30"/>
      <c r="AO715" s="30"/>
      <c r="AP715" s="30"/>
      <c r="AQ715" s="30"/>
      <c r="AR715" s="30"/>
    </row>
    <row r="716" spans="1:44" x14ac:dyDescent="0.25">
      <c r="A716" s="33">
        <f>B716</f>
        <v>45774</v>
      </c>
      <c r="B716" s="52">
        <f>B713+1</f>
        <v>45774</v>
      </c>
      <c r="C716" s="34" t="s">
        <v>46</v>
      </c>
      <c r="D716" s="36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  <c r="AA716" s="30"/>
      <c r="AB716" s="30"/>
      <c r="AC716" s="30"/>
      <c r="AD716" s="30"/>
      <c r="AE716" s="30"/>
      <c r="AF716" s="30"/>
      <c r="AG716" s="30"/>
      <c r="AH716" s="30"/>
      <c r="AI716" s="30"/>
      <c r="AJ716" s="30"/>
      <c r="AK716" s="30"/>
      <c r="AL716" s="30"/>
      <c r="AM716" s="30"/>
      <c r="AN716" s="30"/>
      <c r="AO716" s="30"/>
      <c r="AP716" s="30"/>
      <c r="AQ716" s="30"/>
      <c r="AR716" s="30"/>
    </row>
    <row r="717" spans="1:44" x14ac:dyDescent="0.25">
      <c r="A717" s="33">
        <f>A716</f>
        <v>45774</v>
      </c>
      <c r="B717" s="52"/>
      <c r="C717" s="34" t="s">
        <v>47</v>
      </c>
      <c r="D717" s="36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  <c r="AB717" s="30"/>
      <c r="AC717" s="30"/>
      <c r="AD717" s="30"/>
      <c r="AE717" s="30"/>
      <c r="AF717" s="30"/>
      <c r="AG717" s="30"/>
      <c r="AH717" s="30"/>
      <c r="AI717" s="30"/>
      <c r="AJ717" s="30"/>
      <c r="AK717" s="30"/>
      <c r="AL717" s="30"/>
      <c r="AM717" s="30"/>
      <c r="AN717" s="30"/>
      <c r="AO717" s="30"/>
      <c r="AP717" s="30"/>
      <c r="AQ717" s="30"/>
      <c r="AR717" s="30"/>
    </row>
    <row r="718" spans="1:44" x14ac:dyDescent="0.25">
      <c r="A718" s="33">
        <f>A716</f>
        <v>45774</v>
      </c>
      <c r="B718" s="52"/>
      <c r="C718" s="34" t="s">
        <v>48</v>
      </c>
      <c r="D718" s="36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  <c r="AA718" s="30"/>
      <c r="AB718" s="30"/>
      <c r="AC718" s="30"/>
      <c r="AD718" s="30"/>
      <c r="AE718" s="30"/>
      <c r="AF718" s="30"/>
      <c r="AG718" s="30"/>
      <c r="AH718" s="30"/>
      <c r="AI718" s="30"/>
      <c r="AJ718" s="30"/>
      <c r="AK718" s="30"/>
      <c r="AL718" s="30"/>
      <c r="AM718" s="30"/>
      <c r="AN718" s="30"/>
      <c r="AO718" s="30"/>
      <c r="AP718" s="30"/>
      <c r="AQ718" s="30"/>
      <c r="AR718" s="30"/>
    </row>
    <row r="719" spans="1:44" x14ac:dyDescent="0.25">
      <c r="A719" s="33">
        <f>B719</f>
        <v>45775</v>
      </c>
      <c r="B719" s="52">
        <f>B716+1</f>
        <v>45775</v>
      </c>
      <c r="C719" s="34" t="s">
        <v>46</v>
      </c>
      <c r="D719" s="36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  <c r="AA719" s="30"/>
      <c r="AB719" s="30"/>
      <c r="AC719" s="30"/>
      <c r="AD719" s="30"/>
      <c r="AE719" s="30"/>
      <c r="AF719" s="30"/>
      <c r="AG719" s="30"/>
      <c r="AH719" s="30"/>
      <c r="AI719" s="30"/>
      <c r="AJ719" s="30"/>
      <c r="AK719" s="30"/>
      <c r="AL719" s="30"/>
      <c r="AM719" s="30"/>
      <c r="AN719" s="30"/>
      <c r="AO719" s="30"/>
      <c r="AP719" s="30"/>
      <c r="AQ719" s="30"/>
      <c r="AR719" s="30"/>
    </row>
    <row r="720" spans="1:44" x14ac:dyDescent="0.25">
      <c r="A720" s="33">
        <f>A719</f>
        <v>45775</v>
      </c>
      <c r="B720" s="52"/>
      <c r="C720" s="34" t="s">
        <v>47</v>
      </c>
      <c r="D720" s="36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  <c r="AA720" s="30"/>
      <c r="AB720" s="30"/>
      <c r="AC720" s="30"/>
      <c r="AD720" s="30"/>
      <c r="AE720" s="30"/>
      <c r="AF720" s="30"/>
      <c r="AG720" s="30"/>
      <c r="AH720" s="30"/>
      <c r="AI720" s="30"/>
      <c r="AJ720" s="30"/>
      <c r="AK720" s="30"/>
      <c r="AL720" s="30"/>
      <c r="AM720" s="30"/>
      <c r="AN720" s="30"/>
      <c r="AO720" s="30"/>
      <c r="AP720" s="30"/>
      <c r="AQ720" s="30"/>
      <c r="AR720" s="30"/>
    </row>
    <row r="721" spans="1:44" x14ac:dyDescent="0.25">
      <c r="A721" s="33">
        <f>A719</f>
        <v>45775</v>
      </c>
      <c r="B721" s="52"/>
      <c r="C721" s="34" t="s">
        <v>48</v>
      </c>
      <c r="D721" s="36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  <c r="AA721" s="30"/>
      <c r="AB721" s="30"/>
      <c r="AC721" s="30"/>
      <c r="AD721" s="30"/>
      <c r="AE721" s="30"/>
      <c r="AF721" s="30"/>
      <c r="AG721" s="30"/>
      <c r="AH721" s="30"/>
      <c r="AI721" s="30"/>
      <c r="AJ721" s="30"/>
      <c r="AK721" s="30"/>
      <c r="AL721" s="30"/>
      <c r="AM721" s="30"/>
      <c r="AN721" s="30"/>
      <c r="AO721" s="30"/>
      <c r="AP721" s="30"/>
      <c r="AQ721" s="30"/>
      <c r="AR721" s="30"/>
    </row>
    <row r="722" spans="1:44" x14ac:dyDescent="0.25">
      <c r="A722" s="33">
        <f>B722</f>
        <v>45776</v>
      </c>
      <c r="B722" s="52">
        <f>B719+1</f>
        <v>45776</v>
      </c>
      <c r="C722" s="34" t="s">
        <v>46</v>
      </c>
      <c r="D722" s="36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  <c r="AA722" s="30"/>
      <c r="AB722" s="30"/>
      <c r="AC722" s="30"/>
      <c r="AD722" s="30"/>
      <c r="AE722" s="30"/>
      <c r="AF722" s="30"/>
      <c r="AG722" s="30"/>
      <c r="AH722" s="30"/>
      <c r="AI722" s="30"/>
      <c r="AJ722" s="30"/>
      <c r="AK722" s="30"/>
      <c r="AL722" s="30"/>
      <c r="AM722" s="30"/>
      <c r="AN722" s="30"/>
      <c r="AO722" s="30"/>
      <c r="AP722" s="30"/>
      <c r="AQ722" s="30"/>
      <c r="AR722" s="30"/>
    </row>
    <row r="723" spans="1:44" x14ac:dyDescent="0.25">
      <c r="A723" s="33">
        <f>A722</f>
        <v>45776</v>
      </c>
      <c r="B723" s="52"/>
      <c r="C723" s="34" t="s">
        <v>47</v>
      </c>
      <c r="D723" s="36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  <c r="AA723" s="30"/>
      <c r="AB723" s="30"/>
      <c r="AC723" s="30"/>
      <c r="AD723" s="30"/>
      <c r="AE723" s="30"/>
      <c r="AF723" s="30"/>
      <c r="AG723" s="30"/>
      <c r="AH723" s="30"/>
      <c r="AI723" s="30"/>
      <c r="AJ723" s="30"/>
      <c r="AK723" s="30"/>
      <c r="AL723" s="30"/>
      <c r="AM723" s="30"/>
      <c r="AN723" s="30"/>
      <c r="AO723" s="30"/>
      <c r="AP723" s="30"/>
      <c r="AQ723" s="30"/>
      <c r="AR723" s="30"/>
    </row>
    <row r="724" spans="1:44" x14ac:dyDescent="0.25">
      <c r="A724" s="33">
        <f>A722</f>
        <v>45776</v>
      </c>
      <c r="B724" s="52"/>
      <c r="C724" s="34" t="s">
        <v>48</v>
      </c>
      <c r="D724" s="36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  <c r="AA724" s="30"/>
      <c r="AB724" s="30"/>
      <c r="AC724" s="30"/>
      <c r="AD724" s="30"/>
      <c r="AE724" s="30"/>
      <c r="AF724" s="30"/>
      <c r="AG724" s="30"/>
      <c r="AH724" s="30"/>
      <c r="AI724" s="30"/>
      <c r="AJ724" s="30"/>
      <c r="AK724" s="30"/>
      <c r="AL724" s="30"/>
      <c r="AM724" s="30"/>
      <c r="AN724" s="30"/>
      <c r="AO724" s="30"/>
      <c r="AP724" s="30"/>
      <c r="AQ724" s="30"/>
      <c r="AR724" s="30"/>
    </row>
    <row r="725" spans="1:44" x14ac:dyDescent="0.25">
      <c r="A725" s="33">
        <f>B725</f>
        <v>45777</v>
      </c>
      <c r="B725" s="52">
        <f>B722+1</f>
        <v>45777</v>
      </c>
      <c r="C725" s="34" t="s">
        <v>46</v>
      </c>
      <c r="D725" s="36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  <c r="AA725" s="30"/>
      <c r="AB725" s="30"/>
      <c r="AC725" s="30"/>
      <c r="AD725" s="30"/>
      <c r="AE725" s="30"/>
      <c r="AF725" s="30"/>
      <c r="AG725" s="30"/>
      <c r="AH725" s="30"/>
      <c r="AI725" s="30"/>
      <c r="AJ725" s="30"/>
      <c r="AK725" s="30"/>
      <c r="AL725" s="30"/>
      <c r="AM725" s="30"/>
      <c r="AN725" s="30"/>
      <c r="AO725" s="30"/>
      <c r="AP725" s="30"/>
      <c r="AQ725" s="30"/>
      <c r="AR725" s="30"/>
    </row>
    <row r="726" spans="1:44" x14ac:dyDescent="0.25">
      <c r="A726" s="33">
        <f>A725</f>
        <v>45777</v>
      </c>
      <c r="B726" s="52"/>
      <c r="C726" s="34" t="s">
        <v>47</v>
      </c>
      <c r="D726" s="36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  <c r="AB726" s="30"/>
      <c r="AC726" s="30"/>
      <c r="AD726" s="30"/>
      <c r="AE726" s="30"/>
      <c r="AF726" s="30"/>
      <c r="AG726" s="30"/>
      <c r="AH726" s="30"/>
      <c r="AI726" s="30"/>
      <c r="AJ726" s="30"/>
      <c r="AK726" s="30"/>
      <c r="AL726" s="30"/>
      <c r="AM726" s="30"/>
      <c r="AN726" s="30"/>
      <c r="AO726" s="30"/>
      <c r="AP726" s="30"/>
      <c r="AQ726" s="30"/>
      <c r="AR726" s="30"/>
    </row>
    <row r="727" spans="1:44" x14ac:dyDescent="0.25">
      <c r="A727" s="33">
        <f>A725</f>
        <v>45777</v>
      </c>
      <c r="B727" s="52"/>
      <c r="C727" s="34" t="s">
        <v>48</v>
      </c>
      <c r="D727" s="36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  <c r="AA727" s="30"/>
      <c r="AB727" s="30"/>
      <c r="AC727" s="30"/>
      <c r="AD727" s="30"/>
      <c r="AE727" s="30"/>
      <c r="AF727" s="30"/>
      <c r="AG727" s="30"/>
      <c r="AH727" s="30"/>
      <c r="AI727" s="30"/>
      <c r="AJ727" s="30"/>
      <c r="AK727" s="30"/>
      <c r="AL727" s="30"/>
      <c r="AM727" s="30"/>
      <c r="AN727" s="30"/>
      <c r="AO727" s="30"/>
      <c r="AP727" s="30"/>
      <c r="AQ727" s="30"/>
      <c r="AR727" s="30"/>
    </row>
    <row r="728" spans="1:44" x14ac:dyDescent="0.25">
      <c r="A728" s="33">
        <f>B728</f>
        <v>45778</v>
      </c>
      <c r="B728" s="52">
        <f>B725+1</f>
        <v>45778</v>
      </c>
      <c r="C728" s="34" t="s">
        <v>46</v>
      </c>
      <c r="D728" s="36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  <c r="AA728" s="30"/>
      <c r="AB728" s="30"/>
      <c r="AC728" s="30"/>
      <c r="AD728" s="30"/>
      <c r="AE728" s="30"/>
      <c r="AF728" s="30"/>
      <c r="AG728" s="30"/>
      <c r="AH728" s="30"/>
      <c r="AI728" s="30"/>
      <c r="AJ728" s="30"/>
      <c r="AK728" s="30"/>
      <c r="AL728" s="30"/>
      <c r="AM728" s="30"/>
      <c r="AN728" s="30"/>
      <c r="AO728" s="30"/>
      <c r="AP728" s="30"/>
      <c r="AQ728" s="30"/>
      <c r="AR728" s="30"/>
    </row>
    <row r="729" spans="1:44" x14ac:dyDescent="0.25">
      <c r="A729" s="33">
        <f>A728</f>
        <v>45778</v>
      </c>
      <c r="B729" s="52"/>
      <c r="C729" s="34" t="s">
        <v>47</v>
      </c>
      <c r="D729" s="36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  <c r="AA729" s="30"/>
      <c r="AB729" s="30"/>
      <c r="AC729" s="30"/>
      <c r="AD729" s="30"/>
      <c r="AE729" s="30"/>
      <c r="AF729" s="30"/>
      <c r="AG729" s="30"/>
      <c r="AH729" s="30"/>
      <c r="AI729" s="30"/>
      <c r="AJ729" s="30"/>
      <c r="AK729" s="30"/>
      <c r="AL729" s="30"/>
      <c r="AM729" s="30"/>
      <c r="AN729" s="30"/>
      <c r="AO729" s="30"/>
      <c r="AP729" s="30"/>
      <c r="AQ729" s="30"/>
      <c r="AR729" s="30"/>
    </row>
    <row r="730" spans="1:44" x14ac:dyDescent="0.25">
      <c r="A730" s="33">
        <f>A728</f>
        <v>45778</v>
      </c>
      <c r="B730" s="52"/>
      <c r="C730" s="34" t="s">
        <v>48</v>
      </c>
      <c r="D730" s="36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  <c r="AA730" s="30"/>
      <c r="AB730" s="30"/>
      <c r="AC730" s="30"/>
      <c r="AD730" s="30"/>
      <c r="AE730" s="30"/>
      <c r="AF730" s="30"/>
      <c r="AG730" s="30"/>
      <c r="AH730" s="30"/>
      <c r="AI730" s="30"/>
      <c r="AJ730" s="30"/>
      <c r="AK730" s="30"/>
      <c r="AL730" s="30"/>
      <c r="AM730" s="30"/>
      <c r="AN730" s="30"/>
      <c r="AO730" s="30"/>
      <c r="AP730" s="30"/>
      <c r="AQ730" s="30"/>
      <c r="AR730" s="30"/>
    </row>
    <row r="731" spans="1:44" x14ac:dyDescent="0.25">
      <c r="A731" s="33">
        <f>B731</f>
        <v>45779</v>
      </c>
      <c r="B731" s="52">
        <f>B728+1</f>
        <v>45779</v>
      </c>
      <c r="C731" s="34" t="s">
        <v>46</v>
      </c>
      <c r="D731" s="36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  <c r="AA731" s="30"/>
      <c r="AB731" s="30"/>
      <c r="AC731" s="30"/>
      <c r="AD731" s="30"/>
      <c r="AE731" s="30"/>
      <c r="AF731" s="30"/>
      <c r="AG731" s="30"/>
      <c r="AH731" s="30"/>
      <c r="AI731" s="30"/>
      <c r="AJ731" s="30"/>
      <c r="AK731" s="30"/>
      <c r="AL731" s="30"/>
      <c r="AM731" s="30"/>
      <c r="AN731" s="30"/>
      <c r="AO731" s="30"/>
      <c r="AP731" s="30"/>
      <c r="AQ731" s="30"/>
      <c r="AR731" s="30"/>
    </row>
    <row r="732" spans="1:44" x14ac:dyDescent="0.25">
      <c r="A732" s="33">
        <f>A731</f>
        <v>45779</v>
      </c>
      <c r="B732" s="52"/>
      <c r="C732" s="34" t="s">
        <v>47</v>
      </c>
      <c r="D732" s="36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  <c r="AB732" s="30"/>
      <c r="AC732" s="30"/>
      <c r="AD732" s="30"/>
      <c r="AE732" s="30"/>
      <c r="AF732" s="30"/>
      <c r="AG732" s="30"/>
      <c r="AH732" s="30"/>
      <c r="AI732" s="30"/>
      <c r="AJ732" s="30"/>
      <c r="AK732" s="30"/>
      <c r="AL732" s="30"/>
      <c r="AM732" s="30"/>
      <c r="AN732" s="30"/>
      <c r="AO732" s="30"/>
      <c r="AP732" s="30"/>
      <c r="AQ732" s="30"/>
      <c r="AR732" s="30"/>
    </row>
    <row r="733" spans="1:44" x14ac:dyDescent="0.25">
      <c r="A733" s="33">
        <f>A731</f>
        <v>45779</v>
      </c>
      <c r="B733" s="52"/>
      <c r="C733" s="34" t="s">
        <v>48</v>
      </c>
      <c r="D733" s="36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  <c r="AA733" s="30"/>
      <c r="AB733" s="30"/>
      <c r="AC733" s="30"/>
      <c r="AD733" s="30"/>
      <c r="AE733" s="30"/>
      <c r="AF733" s="30"/>
      <c r="AG733" s="30"/>
      <c r="AH733" s="30"/>
      <c r="AI733" s="30"/>
      <c r="AJ733" s="30"/>
      <c r="AK733" s="30"/>
      <c r="AL733" s="30"/>
      <c r="AM733" s="30"/>
      <c r="AN733" s="30"/>
      <c r="AO733" s="30"/>
      <c r="AP733" s="30"/>
      <c r="AQ733" s="30"/>
      <c r="AR733" s="30"/>
    </row>
    <row r="734" spans="1:44" x14ac:dyDescent="0.25">
      <c r="A734" s="33">
        <f>B734</f>
        <v>45780</v>
      </c>
      <c r="B734" s="52">
        <f>B731+1</f>
        <v>45780</v>
      </c>
      <c r="C734" s="34" t="s">
        <v>46</v>
      </c>
      <c r="D734" s="36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  <c r="AA734" s="30"/>
      <c r="AB734" s="30"/>
      <c r="AC734" s="30"/>
      <c r="AD734" s="30"/>
      <c r="AE734" s="30"/>
      <c r="AF734" s="30"/>
      <c r="AG734" s="30"/>
      <c r="AH734" s="30"/>
      <c r="AI734" s="30"/>
      <c r="AJ734" s="30"/>
      <c r="AK734" s="30"/>
      <c r="AL734" s="30"/>
      <c r="AM734" s="30"/>
      <c r="AN734" s="30"/>
      <c r="AO734" s="30"/>
      <c r="AP734" s="30"/>
      <c r="AQ734" s="30"/>
      <c r="AR734" s="30"/>
    </row>
    <row r="735" spans="1:44" x14ac:dyDescent="0.25">
      <c r="A735" s="33">
        <f>A734</f>
        <v>45780</v>
      </c>
      <c r="B735" s="52"/>
      <c r="C735" s="34" t="s">
        <v>47</v>
      </c>
      <c r="D735" s="36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  <c r="AB735" s="30"/>
      <c r="AC735" s="30"/>
      <c r="AD735" s="30"/>
      <c r="AE735" s="30"/>
      <c r="AF735" s="30"/>
      <c r="AG735" s="30"/>
      <c r="AH735" s="30"/>
      <c r="AI735" s="30"/>
      <c r="AJ735" s="30"/>
      <c r="AK735" s="30"/>
      <c r="AL735" s="30"/>
      <c r="AM735" s="30"/>
      <c r="AN735" s="30"/>
      <c r="AO735" s="30"/>
      <c r="AP735" s="30"/>
      <c r="AQ735" s="30"/>
      <c r="AR735" s="30"/>
    </row>
    <row r="736" spans="1:44" x14ac:dyDescent="0.25">
      <c r="A736" s="33">
        <f>A734</f>
        <v>45780</v>
      </c>
      <c r="B736" s="52"/>
      <c r="C736" s="34" t="s">
        <v>48</v>
      </c>
      <c r="D736" s="36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  <c r="AA736" s="30"/>
      <c r="AB736" s="30"/>
      <c r="AC736" s="30"/>
      <c r="AD736" s="30"/>
      <c r="AE736" s="30"/>
      <c r="AF736" s="30"/>
      <c r="AG736" s="30"/>
      <c r="AH736" s="30"/>
      <c r="AI736" s="30"/>
      <c r="AJ736" s="30"/>
      <c r="AK736" s="30"/>
      <c r="AL736" s="30"/>
      <c r="AM736" s="30"/>
      <c r="AN736" s="30"/>
      <c r="AO736" s="30"/>
      <c r="AP736" s="30"/>
      <c r="AQ736" s="30"/>
      <c r="AR736" s="30"/>
    </row>
    <row r="737" spans="1:44" x14ac:dyDescent="0.25">
      <c r="A737" s="33">
        <f>B737</f>
        <v>45781</v>
      </c>
      <c r="B737" s="52">
        <f>B734+1</f>
        <v>45781</v>
      </c>
      <c r="C737" s="34" t="s">
        <v>46</v>
      </c>
      <c r="D737" s="36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  <c r="AA737" s="30"/>
      <c r="AB737" s="30"/>
      <c r="AC737" s="30"/>
      <c r="AD737" s="30"/>
      <c r="AE737" s="30"/>
      <c r="AF737" s="30"/>
      <c r="AG737" s="30"/>
      <c r="AH737" s="30"/>
      <c r="AI737" s="30"/>
      <c r="AJ737" s="30"/>
      <c r="AK737" s="30"/>
      <c r="AL737" s="30"/>
      <c r="AM737" s="30"/>
      <c r="AN737" s="30"/>
      <c r="AO737" s="30"/>
      <c r="AP737" s="30"/>
      <c r="AQ737" s="30"/>
      <c r="AR737" s="30"/>
    </row>
    <row r="738" spans="1:44" x14ac:dyDescent="0.25">
      <c r="A738" s="33">
        <f>A737</f>
        <v>45781</v>
      </c>
      <c r="B738" s="52"/>
      <c r="C738" s="34" t="s">
        <v>47</v>
      </c>
      <c r="D738" s="36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  <c r="AA738" s="30"/>
      <c r="AB738" s="30"/>
      <c r="AC738" s="30"/>
      <c r="AD738" s="30"/>
      <c r="AE738" s="30"/>
      <c r="AF738" s="30"/>
      <c r="AG738" s="30"/>
      <c r="AH738" s="30"/>
      <c r="AI738" s="30"/>
      <c r="AJ738" s="30"/>
      <c r="AK738" s="30"/>
      <c r="AL738" s="30"/>
      <c r="AM738" s="30"/>
      <c r="AN738" s="30"/>
      <c r="AO738" s="30"/>
      <c r="AP738" s="30"/>
      <c r="AQ738" s="30"/>
      <c r="AR738" s="30"/>
    </row>
    <row r="739" spans="1:44" x14ac:dyDescent="0.25">
      <c r="A739" s="33">
        <f>A737</f>
        <v>45781</v>
      </c>
      <c r="B739" s="52"/>
      <c r="C739" s="34" t="s">
        <v>48</v>
      </c>
      <c r="D739" s="36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  <c r="AA739" s="30"/>
      <c r="AB739" s="30"/>
      <c r="AC739" s="30"/>
      <c r="AD739" s="30"/>
      <c r="AE739" s="30"/>
      <c r="AF739" s="30"/>
      <c r="AG739" s="30"/>
      <c r="AH739" s="30"/>
      <c r="AI739" s="30"/>
      <c r="AJ739" s="30"/>
      <c r="AK739" s="30"/>
      <c r="AL739" s="30"/>
      <c r="AM739" s="30"/>
      <c r="AN739" s="30"/>
      <c r="AO739" s="30"/>
      <c r="AP739" s="30"/>
      <c r="AQ739" s="30"/>
      <c r="AR739" s="30"/>
    </row>
    <row r="740" spans="1:44" x14ac:dyDescent="0.25">
      <c r="A740" s="33">
        <f>B740</f>
        <v>45782</v>
      </c>
      <c r="B740" s="52">
        <f>B737+1</f>
        <v>45782</v>
      </c>
      <c r="C740" s="34" t="s">
        <v>46</v>
      </c>
      <c r="D740" s="36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  <c r="AA740" s="30"/>
      <c r="AB740" s="30"/>
      <c r="AC740" s="30"/>
      <c r="AD740" s="30"/>
      <c r="AE740" s="30"/>
      <c r="AF740" s="30"/>
      <c r="AG740" s="30"/>
      <c r="AH740" s="30"/>
      <c r="AI740" s="30"/>
      <c r="AJ740" s="30"/>
      <c r="AK740" s="30"/>
      <c r="AL740" s="30"/>
      <c r="AM740" s="30"/>
      <c r="AN740" s="30"/>
      <c r="AO740" s="30"/>
      <c r="AP740" s="30"/>
      <c r="AQ740" s="30"/>
      <c r="AR740" s="30"/>
    </row>
    <row r="741" spans="1:44" x14ac:dyDescent="0.25">
      <c r="A741" s="33">
        <f>A740</f>
        <v>45782</v>
      </c>
      <c r="B741" s="52"/>
      <c r="C741" s="34" t="s">
        <v>47</v>
      </c>
      <c r="D741" s="36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  <c r="AA741" s="30"/>
      <c r="AB741" s="30"/>
      <c r="AC741" s="30"/>
      <c r="AD741" s="30"/>
      <c r="AE741" s="30"/>
      <c r="AF741" s="30"/>
      <c r="AG741" s="30"/>
      <c r="AH741" s="30"/>
      <c r="AI741" s="30"/>
      <c r="AJ741" s="30"/>
      <c r="AK741" s="30"/>
      <c r="AL741" s="30"/>
      <c r="AM741" s="30"/>
      <c r="AN741" s="30"/>
      <c r="AO741" s="30"/>
      <c r="AP741" s="30"/>
      <c r="AQ741" s="30"/>
      <c r="AR741" s="30"/>
    </row>
    <row r="742" spans="1:44" x14ac:dyDescent="0.25">
      <c r="A742" s="33">
        <f>A740</f>
        <v>45782</v>
      </c>
      <c r="B742" s="52"/>
      <c r="C742" s="34" t="s">
        <v>48</v>
      </c>
      <c r="D742" s="36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  <c r="AB742" s="30"/>
      <c r="AC742" s="30"/>
      <c r="AD742" s="30"/>
      <c r="AE742" s="30"/>
      <c r="AF742" s="30"/>
      <c r="AG742" s="30"/>
      <c r="AH742" s="30"/>
      <c r="AI742" s="30"/>
      <c r="AJ742" s="30"/>
      <c r="AK742" s="30"/>
      <c r="AL742" s="30"/>
      <c r="AM742" s="30"/>
      <c r="AN742" s="30"/>
      <c r="AO742" s="30"/>
      <c r="AP742" s="30"/>
      <c r="AQ742" s="30"/>
      <c r="AR742" s="30"/>
    </row>
    <row r="743" spans="1:44" x14ac:dyDescent="0.25">
      <c r="A743" s="33">
        <f>B743</f>
        <v>45783</v>
      </c>
      <c r="B743" s="52">
        <f>B740+1</f>
        <v>45783</v>
      </c>
      <c r="C743" s="34" t="s">
        <v>46</v>
      </c>
      <c r="D743" s="36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  <c r="AA743" s="30"/>
      <c r="AB743" s="30"/>
      <c r="AC743" s="30"/>
      <c r="AD743" s="30"/>
      <c r="AE743" s="30"/>
      <c r="AF743" s="30"/>
      <c r="AG743" s="30"/>
      <c r="AH743" s="30"/>
      <c r="AI743" s="30"/>
      <c r="AJ743" s="30"/>
      <c r="AK743" s="30"/>
      <c r="AL743" s="30"/>
      <c r="AM743" s="30"/>
      <c r="AN743" s="30"/>
      <c r="AO743" s="30"/>
      <c r="AP743" s="30"/>
      <c r="AQ743" s="30"/>
      <c r="AR743" s="30"/>
    </row>
    <row r="744" spans="1:44" x14ac:dyDescent="0.25">
      <c r="A744" s="33">
        <f>A743</f>
        <v>45783</v>
      </c>
      <c r="B744" s="52"/>
      <c r="C744" s="34" t="s">
        <v>47</v>
      </c>
      <c r="D744" s="36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  <c r="AA744" s="30"/>
      <c r="AB744" s="30"/>
      <c r="AC744" s="30"/>
      <c r="AD744" s="30"/>
      <c r="AE744" s="30"/>
      <c r="AF744" s="30"/>
      <c r="AG744" s="30"/>
      <c r="AH744" s="30"/>
      <c r="AI744" s="30"/>
      <c r="AJ744" s="30"/>
      <c r="AK744" s="30"/>
      <c r="AL744" s="30"/>
      <c r="AM744" s="30"/>
      <c r="AN744" s="30"/>
      <c r="AO744" s="30"/>
      <c r="AP744" s="30"/>
      <c r="AQ744" s="30"/>
      <c r="AR744" s="30"/>
    </row>
    <row r="745" spans="1:44" x14ac:dyDescent="0.25">
      <c r="A745" s="33">
        <f>A743</f>
        <v>45783</v>
      </c>
      <c r="B745" s="52"/>
      <c r="C745" s="34" t="s">
        <v>48</v>
      </c>
      <c r="D745" s="36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  <c r="AA745" s="30"/>
      <c r="AB745" s="30"/>
      <c r="AC745" s="30"/>
      <c r="AD745" s="30"/>
      <c r="AE745" s="30"/>
      <c r="AF745" s="30"/>
      <c r="AG745" s="30"/>
      <c r="AH745" s="30"/>
      <c r="AI745" s="30"/>
      <c r="AJ745" s="30"/>
      <c r="AK745" s="30"/>
      <c r="AL745" s="30"/>
      <c r="AM745" s="30"/>
      <c r="AN745" s="30"/>
      <c r="AO745" s="30"/>
      <c r="AP745" s="30"/>
      <c r="AQ745" s="30"/>
      <c r="AR745" s="30"/>
    </row>
    <row r="746" spans="1:44" x14ac:dyDescent="0.25">
      <c r="A746" s="33">
        <f>B746</f>
        <v>45784</v>
      </c>
      <c r="B746" s="52">
        <f>B743+1</f>
        <v>45784</v>
      </c>
      <c r="C746" s="34" t="s">
        <v>46</v>
      </c>
      <c r="D746" s="36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  <c r="AA746" s="30"/>
      <c r="AB746" s="30"/>
      <c r="AC746" s="30"/>
      <c r="AD746" s="30"/>
      <c r="AE746" s="30"/>
      <c r="AF746" s="30"/>
      <c r="AG746" s="30"/>
      <c r="AH746" s="30"/>
      <c r="AI746" s="30"/>
      <c r="AJ746" s="30"/>
      <c r="AK746" s="30"/>
      <c r="AL746" s="30"/>
      <c r="AM746" s="30"/>
      <c r="AN746" s="30"/>
      <c r="AO746" s="30"/>
      <c r="AP746" s="30"/>
      <c r="AQ746" s="30"/>
      <c r="AR746" s="30"/>
    </row>
    <row r="747" spans="1:44" x14ac:dyDescent="0.25">
      <c r="A747" s="33">
        <f>A746</f>
        <v>45784</v>
      </c>
      <c r="B747" s="52"/>
      <c r="C747" s="34" t="s">
        <v>47</v>
      </c>
      <c r="D747" s="36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  <c r="AA747" s="30"/>
      <c r="AB747" s="30"/>
      <c r="AC747" s="30"/>
      <c r="AD747" s="30"/>
      <c r="AE747" s="30"/>
      <c r="AF747" s="30"/>
      <c r="AG747" s="30"/>
      <c r="AH747" s="30"/>
      <c r="AI747" s="30"/>
      <c r="AJ747" s="30"/>
      <c r="AK747" s="30"/>
      <c r="AL747" s="30"/>
      <c r="AM747" s="30"/>
      <c r="AN747" s="30"/>
      <c r="AO747" s="30"/>
      <c r="AP747" s="30"/>
      <c r="AQ747" s="30"/>
      <c r="AR747" s="30"/>
    </row>
    <row r="748" spans="1:44" x14ac:dyDescent="0.25">
      <c r="A748" s="33">
        <f>A746</f>
        <v>45784</v>
      </c>
      <c r="B748" s="52"/>
      <c r="C748" s="34" t="s">
        <v>48</v>
      </c>
      <c r="D748" s="36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  <c r="AB748" s="30"/>
      <c r="AC748" s="30"/>
      <c r="AD748" s="30"/>
      <c r="AE748" s="30"/>
      <c r="AF748" s="30"/>
      <c r="AG748" s="30"/>
      <c r="AH748" s="30"/>
      <c r="AI748" s="30"/>
      <c r="AJ748" s="30"/>
      <c r="AK748" s="30"/>
      <c r="AL748" s="30"/>
      <c r="AM748" s="30"/>
      <c r="AN748" s="30"/>
      <c r="AO748" s="30"/>
      <c r="AP748" s="30"/>
      <c r="AQ748" s="30"/>
      <c r="AR748" s="30"/>
    </row>
    <row r="749" spans="1:44" x14ac:dyDescent="0.25">
      <c r="A749" s="33">
        <f>B749</f>
        <v>45785</v>
      </c>
      <c r="B749" s="52">
        <f>B746+1</f>
        <v>45785</v>
      </c>
      <c r="C749" s="34" t="s">
        <v>46</v>
      </c>
      <c r="D749" s="36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  <c r="AB749" s="30"/>
      <c r="AC749" s="30"/>
      <c r="AD749" s="30"/>
      <c r="AE749" s="30"/>
      <c r="AF749" s="30"/>
      <c r="AG749" s="30"/>
      <c r="AH749" s="30"/>
      <c r="AI749" s="30"/>
      <c r="AJ749" s="30"/>
      <c r="AK749" s="30"/>
      <c r="AL749" s="30"/>
      <c r="AM749" s="30"/>
      <c r="AN749" s="30"/>
      <c r="AO749" s="30"/>
      <c r="AP749" s="30"/>
      <c r="AQ749" s="30"/>
      <c r="AR749" s="30"/>
    </row>
    <row r="750" spans="1:44" x14ac:dyDescent="0.25">
      <c r="A750" s="33">
        <f>A749</f>
        <v>45785</v>
      </c>
      <c r="B750" s="52"/>
      <c r="C750" s="34" t="s">
        <v>47</v>
      </c>
      <c r="D750" s="36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  <c r="AA750" s="30"/>
      <c r="AB750" s="30"/>
      <c r="AC750" s="30"/>
      <c r="AD750" s="30"/>
      <c r="AE750" s="30"/>
      <c r="AF750" s="30"/>
      <c r="AG750" s="30"/>
      <c r="AH750" s="30"/>
      <c r="AI750" s="30"/>
      <c r="AJ750" s="30"/>
      <c r="AK750" s="30"/>
      <c r="AL750" s="30"/>
      <c r="AM750" s="30"/>
      <c r="AN750" s="30"/>
      <c r="AO750" s="30"/>
      <c r="AP750" s="30"/>
      <c r="AQ750" s="30"/>
      <c r="AR750" s="30"/>
    </row>
    <row r="751" spans="1:44" x14ac:dyDescent="0.25">
      <c r="A751" s="33">
        <f>A749</f>
        <v>45785</v>
      </c>
      <c r="B751" s="52"/>
      <c r="C751" s="34" t="s">
        <v>48</v>
      </c>
      <c r="D751" s="36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  <c r="AA751" s="30"/>
      <c r="AB751" s="30"/>
      <c r="AC751" s="30"/>
      <c r="AD751" s="30"/>
      <c r="AE751" s="30"/>
      <c r="AF751" s="30"/>
      <c r="AG751" s="30"/>
      <c r="AH751" s="30"/>
      <c r="AI751" s="30"/>
      <c r="AJ751" s="30"/>
      <c r="AK751" s="30"/>
      <c r="AL751" s="30"/>
      <c r="AM751" s="30"/>
      <c r="AN751" s="30"/>
      <c r="AO751" s="30"/>
      <c r="AP751" s="30"/>
      <c r="AQ751" s="30"/>
      <c r="AR751" s="30"/>
    </row>
    <row r="752" spans="1:44" x14ac:dyDescent="0.25">
      <c r="A752" s="33">
        <f>B752</f>
        <v>45786</v>
      </c>
      <c r="B752" s="52">
        <f>B749+1</f>
        <v>45786</v>
      </c>
      <c r="C752" s="34" t="s">
        <v>46</v>
      </c>
      <c r="D752" s="36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  <c r="AB752" s="30"/>
      <c r="AC752" s="30"/>
      <c r="AD752" s="30"/>
      <c r="AE752" s="30"/>
      <c r="AF752" s="30"/>
      <c r="AG752" s="30"/>
      <c r="AH752" s="30"/>
      <c r="AI752" s="30"/>
      <c r="AJ752" s="30"/>
      <c r="AK752" s="30"/>
      <c r="AL752" s="30"/>
      <c r="AM752" s="30"/>
      <c r="AN752" s="30"/>
      <c r="AO752" s="30"/>
      <c r="AP752" s="30"/>
      <c r="AQ752" s="30"/>
      <c r="AR752" s="30"/>
    </row>
    <row r="753" spans="1:44" x14ac:dyDescent="0.25">
      <c r="A753" s="33">
        <f>A752</f>
        <v>45786</v>
      </c>
      <c r="B753" s="52"/>
      <c r="C753" s="34" t="s">
        <v>47</v>
      </c>
      <c r="D753" s="36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  <c r="AA753" s="30"/>
      <c r="AB753" s="30"/>
      <c r="AC753" s="30"/>
      <c r="AD753" s="30"/>
      <c r="AE753" s="30"/>
      <c r="AF753" s="30"/>
      <c r="AG753" s="30"/>
      <c r="AH753" s="30"/>
      <c r="AI753" s="30"/>
      <c r="AJ753" s="30"/>
      <c r="AK753" s="30"/>
      <c r="AL753" s="30"/>
      <c r="AM753" s="30"/>
      <c r="AN753" s="30"/>
      <c r="AO753" s="30"/>
      <c r="AP753" s="30"/>
      <c r="AQ753" s="30"/>
      <c r="AR753" s="30"/>
    </row>
    <row r="754" spans="1:44" x14ac:dyDescent="0.25">
      <c r="A754" s="33">
        <f>A752</f>
        <v>45786</v>
      </c>
      <c r="B754" s="52"/>
      <c r="C754" s="34" t="s">
        <v>48</v>
      </c>
      <c r="D754" s="36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  <c r="AA754" s="30"/>
      <c r="AB754" s="30"/>
      <c r="AC754" s="30"/>
      <c r="AD754" s="30"/>
      <c r="AE754" s="30"/>
      <c r="AF754" s="30"/>
      <c r="AG754" s="30"/>
      <c r="AH754" s="30"/>
      <c r="AI754" s="30"/>
      <c r="AJ754" s="30"/>
      <c r="AK754" s="30"/>
      <c r="AL754" s="30"/>
      <c r="AM754" s="30"/>
      <c r="AN754" s="30"/>
      <c r="AO754" s="30"/>
      <c r="AP754" s="30"/>
      <c r="AQ754" s="30"/>
      <c r="AR754" s="30"/>
    </row>
    <row r="755" spans="1:44" x14ac:dyDescent="0.25">
      <c r="A755" s="33">
        <f>B755</f>
        <v>45787</v>
      </c>
      <c r="B755" s="52">
        <f>B752+1</f>
        <v>45787</v>
      </c>
      <c r="C755" s="34" t="s">
        <v>46</v>
      </c>
      <c r="D755" s="36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  <c r="AA755" s="30"/>
      <c r="AB755" s="30"/>
      <c r="AC755" s="30"/>
      <c r="AD755" s="30"/>
      <c r="AE755" s="30"/>
      <c r="AF755" s="30"/>
      <c r="AG755" s="30"/>
      <c r="AH755" s="30"/>
      <c r="AI755" s="30"/>
      <c r="AJ755" s="30"/>
      <c r="AK755" s="30"/>
      <c r="AL755" s="30"/>
      <c r="AM755" s="30"/>
      <c r="AN755" s="30"/>
      <c r="AO755" s="30"/>
      <c r="AP755" s="30"/>
      <c r="AQ755" s="30"/>
      <c r="AR755" s="30"/>
    </row>
    <row r="756" spans="1:44" x14ac:dyDescent="0.25">
      <c r="A756" s="33">
        <f>A755</f>
        <v>45787</v>
      </c>
      <c r="B756" s="52"/>
      <c r="C756" s="34" t="s">
        <v>47</v>
      </c>
      <c r="D756" s="36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  <c r="AA756" s="30"/>
      <c r="AB756" s="30"/>
      <c r="AC756" s="30"/>
      <c r="AD756" s="30"/>
      <c r="AE756" s="30"/>
      <c r="AF756" s="30"/>
      <c r="AG756" s="30"/>
      <c r="AH756" s="30"/>
      <c r="AI756" s="30"/>
      <c r="AJ756" s="30"/>
      <c r="AK756" s="30"/>
      <c r="AL756" s="30"/>
      <c r="AM756" s="30"/>
      <c r="AN756" s="30"/>
      <c r="AO756" s="30"/>
      <c r="AP756" s="30"/>
      <c r="AQ756" s="30"/>
      <c r="AR756" s="30"/>
    </row>
    <row r="757" spans="1:44" x14ac:dyDescent="0.25">
      <c r="A757" s="33">
        <f>A755</f>
        <v>45787</v>
      </c>
      <c r="B757" s="52"/>
      <c r="C757" s="34" t="s">
        <v>48</v>
      </c>
      <c r="D757" s="36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  <c r="AA757" s="30"/>
      <c r="AB757" s="30"/>
      <c r="AC757" s="30"/>
      <c r="AD757" s="30"/>
      <c r="AE757" s="30"/>
      <c r="AF757" s="30"/>
      <c r="AG757" s="30"/>
      <c r="AH757" s="30"/>
      <c r="AI757" s="30"/>
      <c r="AJ757" s="30"/>
      <c r="AK757" s="30"/>
      <c r="AL757" s="30"/>
      <c r="AM757" s="30"/>
      <c r="AN757" s="30"/>
      <c r="AO757" s="30"/>
      <c r="AP757" s="30"/>
      <c r="AQ757" s="30"/>
      <c r="AR757" s="30"/>
    </row>
    <row r="758" spans="1:44" x14ac:dyDescent="0.25">
      <c r="A758" s="33">
        <f>B758</f>
        <v>45788</v>
      </c>
      <c r="B758" s="52">
        <f>B755+1</f>
        <v>45788</v>
      </c>
      <c r="C758" s="34" t="s">
        <v>46</v>
      </c>
      <c r="D758" s="36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  <c r="AA758" s="30"/>
      <c r="AB758" s="30"/>
      <c r="AC758" s="30"/>
      <c r="AD758" s="30"/>
      <c r="AE758" s="30"/>
      <c r="AF758" s="30"/>
      <c r="AG758" s="30"/>
      <c r="AH758" s="30"/>
      <c r="AI758" s="30"/>
      <c r="AJ758" s="30"/>
      <c r="AK758" s="30"/>
      <c r="AL758" s="30"/>
      <c r="AM758" s="30"/>
      <c r="AN758" s="30"/>
      <c r="AO758" s="30"/>
      <c r="AP758" s="30"/>
      <c r="AQ758" s="30"/>
      <c r="AR758" s="30"/>
    </row>
    <row r="759" spans="1:44" x14ac:dyDescent="0.25">
      <c r="A759" s="33">
        <f>A758</f>
        <v>45788</v>
      </c>
      <c r="B759" s="52"/>
      <c r="C759" s="34" t="s">
        <v>47</v>
      </c>
      <c r="D759" s="36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  <c r="AA759" s="30"/>
      <c r="AB759" s="30"/>
      <c r="AC759" s="30"/>
      <c r="AD759" s="30"/>
      <c r="AE759" s="30"/>
      <c r="AF759" s="30"/>
      <c r="AG759" s="30"/>
      <c r="AH759" s="30"/>
      <c r="AI759" s="30"/>
      <c r="AJ759" s="30"/>
      <c r="AK759" s="30"/>
      <c r="AL759" s="30"/>
      <c r="AM759" s="30"/>
      <c r="AN759" s="30"/>
      <c r="AO759" s="30"/>
      <c r="AP759" s="30"/>
      <c r="AQ759" s="30"/>
      <c r="AR759" s="30"/>
    </row>
    <row r="760" spans="1:44" x14ac:dyDescent="0.25">
      <c r="A760" s="33">
        <f>A758</f>
        <v>45788</v>
      </c>
      <c r="B760" s="52"/>
      <c r="C760" s="34" t="s">
        <v>48</v>
      </c>
      <c r="D760" s="36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  <c r="AA760" s="30"/>
      <c r="AB760" s="30"/>
      <c r="AC760" s="30"/>
      <c r="AD760" s="30"/>
      <c r="AE760" s="30"/>
      <c r="AF760" s="30"/>
      <c r="AG760" s="30"/>
      <c r="AH760" s="30"/>
      <c r="AI760" s="30"/>
      <c r="AJ760" s="30"/>
      <c r="AK760" s="30"/>
      <c r="AL760" s="30"/>
      <c r="AM760" s="30"/>
      <c r="AN760" s="30"/>
      <c r="AO760" s="30"/>
      <c r="AP760" s="30"/>
      <c r="AQ760" s="30"/>
      <c r="AR760" s="30"/>
    </row>
    <row r="761" spans="1:44" x14ac:dyDescent="0.25">
      <c r="A761" s="33">
        <f>B761</f>
        <v>45789</v>
      </c>
      <c r="B761" s="52">
        <f>B758+1</f>
        <v>45789</v>
      </c>
      <c r="C761" s="34" t="s">
        <v>46</v>
      </c>
      <c r="D761" s="36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  <c r="AB761" s="30"/>
      <c r="AC761" s="30"/>
      <c r="AD761" s="30"/>
      <c r="AE761" s="30"/>
      <c r="AF761" s="30"/>
      <c r="AG761" s="30"/>
      <c r="AH761" s="30"/>
      <c r="AI761" s="30"/>
      <c r="AJ761" s="30"/>
      <c r="AK761" s="30"/>
      <c r="AL761" s="30"/>
      <c r="AM761" s="30"/>
      <c r="AN761" s="30"/>
      <c r="AO761" s="30"/>
      <c r="AP761" s="30"/>
      <c r="AQ761" s="30"/>
      <c r="AR761" s="30"/>
    </row>
    <row r="762" spans="1:44" x14ac:dyDescent="0.25">
      <c r="A762" s="33">
        <f>A761</f>
        <v>45789</v>
      </c>
      <c r="B762" s="52"/>
      <c r="C762" s="34" t="s">
        <v>47</v>
      </c>
      <c r="D762" s="36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  <c r="AA762" s="30"/>
      <c r="AB762" s="30"/>
      <c r="AC762" s="30"/>
      <c r="AD762" s="30"/>
      <c r="AE762" s="30"/>
      <c r="AF762" s="30"/>
      <c r="AG762" s="30"/>
      <c r="AH762" s="30"/>
      <c r="AI762" s="30"/>
      <c r="AJ762" s="30"/>
      <c r="AK762" s="30"/>
      <c r="AL762" s="30"/>
      <c r="AM762" s="30"/>
      <c r="AN762" s="30"/>
      <c r="AO762" s="30"/>
      <c r="AP762" s="30"/>
      <c r="AQ762" s="30"/>
      <c r="AR762" s="30"/>
    </row>
    <row r="763" spans="1:44" x14ac:dyDescent="0.25">
      <c r="A763" s="33">
        <f>A761</f>
        <v>45789</v>
      </c>
      <c r="B763" s="52"/>
      <c r="C763" s="34" t="s">
        <v>48</v>
      </c>
      <c r="D763" s="36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  <c r="AA763" s="30"/>
      <c r="AB763" s="30"/>
      <c r="AC763" s="30"/>
      <c r="AD763" s="30"/>
      <c r="AE763" s="30"/>
      <c r="AF763" s="30"/>
      <c r="AG763" s="30"/>
      <c r="AH763" s="30"/>
      <c r="AI763" s="30"/>
      <c r="AJ763" s="30"/>
      <c r="AK763" s="30"/>
      <c r="AL763" s="30"/>
      <c r="AM763" s="30"/>
      <c r="AN763" s="30"/>
      <c r="AO763" s="30"/>
      <c r="AP763" s="30"/>
      <c r="AQ763" s="30"/>
      <c r="AR763" s="30"/>
    </row>
    <row r="764" spans="1:44" x14ac:dyDescent="0.25">
      <c r="A764" s="33">
        <f>B764</f>
        <v>45790</v>
      </c>
      <c r="B764" s="52">
        <f>B761+1</f>
        <v>45790</v>
      </c>
      <c r="C764" s="34" t="s">
        <v>46</v>
      </c>
      <c r="D764" s="36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  <c r="AA764" s="30"/>
      <c r="AB764" s="30"/>
      <c r="AC764" s="30"/>
      <c r="AD764" s="30"/>
      <c r="AE764" s="30"/>
      <c r="AF764" s="30"/>
      <c r="AG764" s="30"/>
      <c r="AH764" s="30"/>
      <c r="AI764" s="30"/>
      <c r="AJ764" s="30"/>
      <c r="AK764" s="30"/>
      <c r="AL764" s="30"/>
      <c r="AM764" s="30"/>
      <c r="AN764" s="30"/>
      <c r="AO764" s="30"/>
      <c r="AP764" s="30"/>
      <c r="AQ764" s="30"/>
      <c r="AR764" s="30"/>
    </row>
    <row r="765" spans="1:44" x14ac:dyDescent="0.25">
      <c r="A765" s="33">
        <f>A764</f>
        <v>45790</v>
      </c>
      <c r="B765" s="52"/>
      <c r="C765" s="34" t="s">
        <v>47</v>
      </c>
      <c r="D765" s="36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  <c r="AB765" s="30"/>
      <c r="AC765" s="30"/>
      <c r="AD765" s="30"/>
      <c r="AE765" s="30"/>
      <c r="AF765" s="30"/>
      <c r="AG765" s="30"/>
      <c r="AH765" s="30"/>
      <c r="AI765" s="30"/>
      <c r="AJ765" s="30"/>
      <c r="AK765" s="30"/>
      <c r="AL765" s="30"/>
      <c r="AM765" s="30"/>
      <c r="AN765" s="30"/>
      <c r="AO765" s="30"/>
      <c r="AP765" s="30"/>
      <c r="AQ765" s="30"/>
      <c r="AR765" s="30"/>
    </row>
    <row r="766" spans="1:44" x14ac:dyDescent="0.25">
      <c r="A766" s="33">
        <f>A764</f>
        <v>45790</v>
      </c>
      <c r="B766" s="52"/>
      <c r="C766" s="34" t="s">
        <v>48</v>
      </c>
      <c r="D766" s="36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  <c r="AA766" s="30"/>
      <c r="AB766" s="30"/>
      <c r="AC766" s="30"/>
      <c r="AD766" s="30"/>
      <c r="AE766" s="30"/>
      <c r="AF766" s="30"/>
      <c r="AG766" s="30"/>
      <c r="AH766" s="30"/>
      <c r="AI766" s="30"/>
      <c r="AJ766" s="30"/>
      <c r="AK766" s="30"/>
      <c r="AL766" s="30"/>
      <c r="AM766" s="30"/>
      <c r="AN766" s="30"/>
      <c r="AO766" s="30"/>
      <c r="AP766" s="30"/>
      <c r="AQ766" s="30"/>
      <c r="AR766" s="30"/>
    </row>
    <row r="767" spans="1:44" x14ac:dyDescent="0.25">
      <c r="A767" s="33">
        <f>B767</f>
        <v>45791</v>
      </c>
      <c r="B767" s="52">
        <f>B764+1</f>
        <v>45791</v>
      </c>
      <c r="C767" s="34" t="s">
        <v>46</v>
      </c>
      <c r="D767" s="36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  <c r="AA767" s="30"/>
      <c r="AB767" s="30"/>
      <c r="AC767" s="30"/>
      <c r="AD767" s="30"/>
      <c r="AE767" s="30"/>
      <c r="AF767" s="30"/>
      <c r="AG767" s="30"/>
      <c r="AH767" s="30"/>
      <c r="AI767" s="30"/>
      <c r="AJ767" s="30"/>
      <c r="AK767" s="30"/>
      <c r="AL767" s="30"/>
      <c r="AM767" s="30"/>
      <c r="AN767" s="30"/>
      <c r="AO767" s="30"/>
      <c r="AP767" s="30"/>
      <c r="AQ767" s="30"/>
      <c r="AR767" s="30"/>
    </row>
    <row r="768" spans="1:44" x14ac:dyDescent="0.25">
      <c r="A768" s="33">
        <f>A767</f>
        <v>45791</v>
      </c>
      <c r="B768" s="52"/>
      <c r="C768" s="34" t="s">
        <v>47</v>
      </c>
      <c r="D768" s="36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  <c r="AA768" s="30"/>
      <c r="AB768" s="30"/>
      <c r="AC768" s="30"/>
      <c r="AD768" s="30"/>
      <c r="AE768" s="30"/>
      <c r="AF768" s="30"/>
      <c r="AG768" s="30"/>
      <c r="AH768" s="30"/>
      <c r="AI768" s="30"/>
      <c r="AJ768" s="30"/>
      <c r="AK768" s="30"/>
      <c r="AL768" s="30"/>
      <c r="AM768" s="30"/>
      <c r="AN768" s="30"/>
      <c r="AO768" s="30"/>
      <c r="AP768" s="30"/>
      <c r="AQ768" s="30"/>
      <c r="AR768" s="30"/>
    </row>
    <row r="769" spans="1:44" x14ac:dyDescent="0.25">
      <c r="A769" s="33">
        <f>A767</f>
        <v>45791</v>
      </c>
      <c r="B769" s="52"/>
      <c r="C769" s="34" t="s">
        <v>48</v>
      </c>
      <c r="D769" s="36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  <c r="AA769" s="30"/>
      <c r="AB769" s="30"/>
      <c r="AC769" s="30"/>
      <c r="AD769" s="30"/>
      <c r="AE769" s="30"/>
      <c r="AF769" s="30"/>
      <c r="AG769" s="30"/>
      <c r="AH769" s="30"/>
      <c r="AI769" s="30"/>
      <c r="AJ769" s="30"/>
      <c r="AK769" s="30"/>
      <c r="AL769" s="30"/>
      <c r="AM769" s="30"/>
      <c r="AN769" s="30"/>
      <c r="AO769" s="30"/>
      <c r="AP769" s="30"/>
      <c r="AQ769" s="30"/>
      <c r="AR769" s="30"/>
    </row>
    <row r="770" spans="1:44" x14ac:dyDescent="0.25">
      <c r="A770" s="33">
        <f>B770</f>
        <v>45792</v>
      </c>
      <c r="B770" s="52">
        <f>B767+1</f>
        <v>45792</v>
      </c>
      <c r="C770" s="34" t="s">
        <v>46</v>
      </c>
      <c r="D770" s="36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  <c r="AA770" s="30"/>
      <c r="AB770" s="30"/>
      <c r="AC770" s="30"/>
      <c r="AD770" s="30"/>
      <c r="AE770" s="30"/>
      <c r="AF770" s="30"/>
      <c r="AG770" s="30"/>
      <c r="AH770" s="30"/>
      <c r="AI770" s="30"/>
      <c r="AJ770" s="30"/>
      <c r="AK770" s="30"/>
      <c r="AL770" s="30"/>
      <c r="AM770" s="30"/>
      <c r="AN770" s="30"/>
      <c r="AO770" s="30"/>
      <c r="AP770" s="30"/>
      <c r="AQ770" s="30"/>
      <c r="AR770" s="30"/>
    </row>
    <row r="771" spans="1:44" x14ac:dyDescent="0.25">
      <c r="A771" s="33">
        <f>A770</f>
        <v>45792</v>
      </c>
      <c r="B771" s="52"/>
      <c r="C771" s="34" t="s">
        <v>47</v>
      </c>
      <c r="D771" s="36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  <c r="AA771" s="30"/>
      <c r="AB771" s="30"/>
      <c r="AC771" s="30"/>
      <c r="AD771" s="30"/>
      <c r="AE771" s="30"/>
      <c r="AF771" s="30"/>
      <c r="AG771" s="30"/>
      <c r="AH771" s="30"/>
      <c r="AI771" s="30"/>
      <c r="AJ771" s="30"/>
      <c r="AK771" s="30"/>
      <c r="AL771" s="30"/>
      <c r="AM771" s="30"/>
      <c r="AN771" s="30"/>
      <c r="AO771" s="30"/>
      <c r="AP771" s="30"/>
      <c r="AQ771" s="30"/>
      <c r="AR771" s="30"/>
    </row>
    <row r="772" spans="1:44" x14ac:dyDescent="0.25">
      <c r="A772" s="33">
        <f>A770</f>
        <v>45792</v>
      </c>
      <c r="B772" s="52"/>
      <c r="C772" s="34" t="s">
        <v>48</v>
      </c>
      <c r="D772" s="36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  <c r="AA772" s="30"/>
      <c r="AB772" s="30"/>
      <c r="AC772" s="30"/>
      <c r="AD772" s="30"/>
      <c r="AE772" s="30"/>
      <c r="AF772" s="30"/>
      <c r="AG772" s="30"/>
      <c r="AH772" s="30"/>
      <c r="AI772" s="30"/>
      <c r="AJ772" s="30"/>
      <c r="AK772" s="30"/>
      <c r="AL772" s="30"/>
      <c r="AM772" s="30"/>
      <c r="AN772" s="30"/>
      <c r="AO772" s="30"/>
      <c r="AP772" s="30"/>
      <c r="AQ772" s="30"/>
      <c r="AR772" s="30"/>
    </row>
    <row r="773" spans="1:44" x14ac:dyDescent="0.25">
      <c r="A773" s="33">
        <f>B773</f>
        <v>45793</v>
      </c>
      <c r="B773" s="52">
        <f>B770+1</f>
        <v>45793</v>
      </c>
      <c r="C773" s="34" t="s">
        <v>46</v>
      </c>
      <c r="D773" s="36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  <c r="AA773" s="30"/>
      <c r="AB773" s="30"/>
      <c r="AC773" s="30"/>
      <c r="AD773" s="30"/>
      <c r="AE773" s="30"/>
      <c r="AF773" s="30"/>
      <c r="AG773" s="30"/>
      <c r="AH773" s="30"/>
      <c r="AI773" s="30"/>
      <c r="AJ773" s="30"/>
      <c r="AK773" s="30"/>
      <c r="AL773" s="30"/>
      <c r="AM773" s="30"/>
      <c r="AN773" s="30"/>
      <c r="AO773" s="30"/>
      <c r="AP773" s="30"/>
      <c r="AQ773" s="30"/>
      <c r="AR773" s="30"/>
    </row>
    <row r="774" spans="1:44" x14ac:dyDescent="0.25">
      <c r="A774" s="33">
        <f>A773</f>
        <v>45793</v>
      </c>
      <c r="B774" s="52"/>
      <c r="C774" s="34" t="s">
        <v>47</v>
      </c>
      <c r="D774" s="36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  <c r="AA774" s="30"/>
      <c r="AB774" s="30"/>
      <c r="AC774" s="30"/>
      <c r="AD774" s="30"/>
      <c r="AE774" s="30"/>
      <c r="AF774" s="30"/>
      <c r="AG774" s="30"/>
      <c r="AH774" s="30"/>
      <c r="AI774" s="30"/>
      <c r="AJ774" s="30"/>
      <c r="AK774" s="30"/>
      <c r="AL774" s="30"/>
      <c r="AM774" s="30"/>
      <c r="AN774" s="30"/>
      <c r="AO774" s="30"/>
      <c r="AP774" s="30"/>
      <c r="AQ774" s="30"/>
      <c r="AR774" s="30"/>
    </row>
    <row r="775" spans="1:44" x14ac:dyDescent="0.25">
      <c r="A775" s="33">
        <f>A773</f>
        <v>45793</v>
      </c>
      <c r="B775" s="52"/>
      <c r="C775" s="34" t="s">
        <v>48</v>
      </c>
      <c r="D775" s="36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  <c r="AA775" s="30"/>
      <c r="AB775" s="30"/>
      <c r="AC775" s="30"/>
      <c r="AD775" s="30"/>
      <c r="AE775" s="30"/>
      <c r="AF775" s="30"/>
      <c r="AG775" s="30"/>
      <c r="AH775" s="30"/>
      <c r="AI775" s="30"/>
      <c r="AJ775" s="30"/>
      <c r="AK775" s="30"/>
      <c r="AL775" s="30"/>
      <c r="AM775" s="30"/>
      <c r="AN775" s="30"/>
      <c r="AO775" s="30"/>
      <c r="AP775" s="30"/>
      <c r="AQ775" s="30"/>
      <c r="AR775" s="30"/>
    </row>
    <row r="776" spans="1:44" x14ac:dyDescent="0.25">
      <c r="A776" s="33">
        <f>B776</f>
        <v>45794</v>
      </c>
      <c r="B776" s="52">
        <f>B773+1</f>
        <v>45794</v>
      </c>
      <c r="C776" s="34" t="s">
        <v>46</v>
      </c>
      <c r="D776" s="36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  <c r="AA776" s="30"/>
      <c r="AB776" s="30"/>
      <c r="AC776" s="30"/>
      <c r="AD776" s="30"/>
      <c r="AE776" s="30"/>
      <c r="AF776" s="30"/>
      <c r="AG776" s="30"/>
      <c r="AH776" s="30"/>
      <c r="AI776" s="30"/>
      <c r="AJ776" s="30"/>
      <c r="AK776" s="30"/>
      <c r="AL776" s="30"/>
      <c r="AM776" s="30"/>
      <c r="AN776" s="30"/>
      <c r="AO776" s="30"/>
      <c r="AP776" s="30"/>
      <c r="AQ776" s="30"/>
      <c r="AR776" s="30"/>
    </row>
    <row r="777" spans="1:44" x14ac:dyDescent="0.25">
      <c r="A777" s="33">
        <f>A776</f>
        <v>45794</v>
      </c>
      <c r="B777" s="52"/>
      <c r="C777" s="34" t="s">
        <v>47</v>
      </c>
      <c r="D777" s="36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  <c r="AA777" s="30"/>
      <c r="AB777" s="30"/>
      <c r="AC777" s="30"/>
      <c r="AD777" s="30"/>
      <c r="AE777" s="30"/>
      <c r="AF777" s="30"/>
      <c r="AG777" s="30"/>
      <c r="AH777" s="30"/>
      <c r="AI777" s="30"/>
      <c r="AJ777" s="30"/>
      <c r="AK777" s="30"/>
      <c r="AL777" s="30"/>
      <c r="AM777" s="30"/>
      <c r="AN777" s="30"/>
      <c r="AO777" s="30"/>
      <c r="AP777" s="30"/>
      <c r="AQ777" s="30"/>
      <c r="AR777" s="30"/>
    </row>
    <row r="778" spans="1:44" x14ac:dyDescent="0.25">
      <c r="A778" s="33">
        <f>A776</f>
        <v>45794</v>
      </c>
      <c r="B778" s="52"/>
      <c r="C778" s="34" t="s">
        <v>48</v>
      </c>
      <c r="D778" s="36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  <c r="AB778" s="30"/>
      <c r="AC778" s="30"/>
      <c r="AD778" s="30"/>
      <c r="AE778" s="30"/>
      <c r="AF778" s="30"/>
      <c r="AG778" s="30"/>
      <c r="AH778" s="30"/>
      <c r="AI778" s="30"/>
      <c r="AJ778" s="30"/>
      <c r="AK778" s="30"/>
      <c r="AL778" s="30"/>
      <c r="AM778" s="30"/>
      <c r="AN778" s="30"/>
      <c r="AO778" s="30"/>
      <c r="AP778" s="30"/>
      <c r="AQ778" s="30"/>
      <c r="AR778" s="30"/>
    </row>
    <row r="779" spans="1:44" x14ac:dyDescent="0.25">
      <c r="A779" s="33">
        <f>B779</f>
        <v>45795</v>
      </c>
      <c r="B779" s="52">
        <f>B776+1</f>
        <v>45795</v>
      </c>
      <c r="C779" s="34" t="s">
        <v>46</v>
      </c>
      <c r="D779" s="36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  <c r="AA779" s="30"/>
      <c r="AB779" s="30"/>
      <c r="AC779" s="30"/>
      <c r="AD779" s="30"/>
      <c r="AE779" s="30"/>
      <c r="AF779" s="30"/>
      <c r="AG779" s="30"/>
      <c r="AH779" s="30"/>
      <c r="AI779" s="30"/>
      <c r="AJ779" s="30"/>
      <c r="AK779" s="30"/>
      <c r="AL779" s="30"/>
      <c r="AM779" s="30"/>
      <c r="AN779" s="30"/>
      <c r="AO779" s="30"/>
      <c r="AP779" s="30"/>
      <c r="AQ779" s="30"/>
      <c r="AR779" s="30"/>
    </row>
    <row r="780" spans="1:44" x14ac:dyDescent="0.25">
      <c r="A780" s="33">
        <f>A779</f>
        <v>45795</v>
      </c>
      <c r="B780" s="52"/>
      <c r="C780" s="34" t="s">
        <v>47</v>
      </c>
      <c r="D780" s="36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  <c r="AA780" s="30"/>
      <c r="AB780" s="30"/>
      <c r="AC780" s="30"/>
      <c r="AD780" s="30"/>
      <c r="AE780" s="30"/>
      <c r="AF780" s="30"/>
      <c r="AG780" s="30"/>
      <c r="AH780" s="30"/>
      <c r="AI780" s="30"/>
      <c r="AJ780" s="30"/>
      <c r="AK780" s="30"/>
      <c r="AL780" s="30"/>
      <c r="AM780" s="30"/>
      <c r="AN780" s="30"/>
      <c r="AO780" s="30"/>
      <c r="AP780" s="30"/>
      <c r="AQ780" s="30"/>
      <c r="AR780" s="30"/>
    </row>
    <row r="781" spans="1:44" x14ac:dyDescent="0.25">
      <c r="A781" s="33">
        <f>A779</f>
        <v>45795</v>
      </c>
      <c r="B781" s="52"/>
      <c r="C781" s="34" t="s">
        <v>48</v>
      </c>
      <c r="D781" s="36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  <c r="AA781" s="30"/>
      <c r="AB781" s="30"/>
      <c r="AC781" s="30"/>
      <c r="AD781" s="30"/>
      <c r="AE781" s="30"/>
      <c r="AF781" s="30"/>
      <c r="AG781" s="30"/>
      <c r="AH781" s="30"/>
      <c r="AI781" s="30"/>
      <c r="AJ781" s="30"/>
      <c r="AK781" s="30"/>
      <c r="AL781" s="30"/>
      <c r="AM781" s="30"/>
      <c r="AN781" s="30"/>
      <c r="AO781" s="30"/>
      <c r="AP781" s="30"/>
      <c r="AQ781" s="30"/>
      <c r="AR781" s="30"/>
    </row>
    <row r="782" spans="1:44" x14ac:dyDescent="0.25">
      <c r="A782" s="33">
        <f>B782</f>
        <v>45796</v>
      </c>
      <c r="B782" s="52">
        <f>B779+1</f>
        <v>45796</v>
      </c>
      <c r="C782" s="34" t="s">
        <v>46</v>
      </c>
      <c r="D782" s="36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  <c r="AA782" s="30"/>
      <c r="AB782" s="30"/>
      <c r="AC782" s="30"/>
      <c r="AD782" s="30"/>
      <c r="AE782" s="30"/>
      <c r="AF782" s="30"/>
      <c r="AG782" s="30"/>
      <c r="AH782" s="30"/>
      <c r="AI782" s="30"/>
      <c r="AJ782" s="30"/>
      <c r="AK782" s="30"/>
      <c r="AL782" s="30"/>
      <c r="AM782" s="30"/>
      <c r="AN782" s="30"/>
      <c r="AO782" s="30"/>
      <c r="AP782" s="30"/>
      <c r="AQ782" s="30"/>
      <c r="AR782" s="30"/>
    </row>
    <row r="783" spans="1:44" x14ac:dyDescent="0.25">
      <c r="A783" s="33">
        <f>A782</f>
        <v>45796</v>
      </c>
      <c r="B783" s="52"/>
      <c r="C783" s="34" t="s">
        <v>47</v>
      </c>
      <c r="D783" s="36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  <c r="AA783" s="30"/>
      <c r="AB783" s="30"/>
      <c r="AC783" s="30"/>
      <c r="AD783" s="30"/>
      <c r="AE783" s="30"/>
      <c r="AF783" s="30"/>
      <c r="AG783" s="30"/>
      <c r="AH783" s="30"/>
      <c r="AI783" s="30"/>
      <c r="AJ783" s="30"/>
      <c r="AK783" s="30"/>
      <c r="AL783" s="30"/>
      <c r="AM783" s="30"/>
      <c r="AN783" s="30"/>
      <c r="AO783" s="30"/>
      <c r="AP783" s="30"/>
      <c r="AQ783" s="30"/>
      <c r="AR783" s="30"/>
    </row>
    <row r="784" spans="1:44" x14ac:dyDescent="0.25">
      <c r="A784" s="33">
        <f>A782</f>
        <v>45796</v>
      </c>
      <c r="B784" s="52"/>
      <c r="C784" s="34" t="s">
        <v>48</v>
      </c>
      <c r="D784" s="36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  <c r="AA784" s="30"/>
      <c r="AB784" s="30"/>
      <c r="AC784" s="30"/>
      <c r="AD784" s="30"/>
      <c r="AE784" s="30"/>
      <c r="AF784" s="30"/>
      <c r="AG784" s="30"/>
      <c r="AH784" s="30"/>
      <c r="AI784" s="30"/>
      <c r="AJ784" s="30"/>
      <c r="AK784" s="30"/>
      <c r="AL784" s="30"/>
      <c r="AM784" s="30"/>
      <c r="AN784" s="30"/>
      <c r="AO784" s="30"/>
      <c r="AP784" s="30"/>
      <c r="AQ784" s="30"/>
      <c r="AR784" s="30"/>
    </row>
    <row r="785" spans="1:44" x14ac:dyDescent="0.25">
      <c r="A785" s="33">
        <f>B785</f>
        <v>45797</v>
      </c>
      <c r="B785" s="52">
        <f>B782+1</f>
        <v>45797</v>
      </c>
      <c r="C785" s="34" t="s">
        <v>46</v>
      </c>
      <c r="D785" s="36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  <c r="AA785" s="30"/>
      <c r="AB785" s="30"/>
      <c r="AC785" s="30"/>
      <c r="AD785" s="30"/>
      <c r="AE785" s="30"/>
      <c r="AF785" s="30"/>
      <c r="AG785" s="30"/>
      <c r="AH785" s="30"/>
      <c r="AI785" s="30"/>
      <c r="AJ785" s="30"/>
      <c r="AK785" s="30"/>
      <c r="AL785" s="30"/>
      <c r="AM785" s="30"/>
      <c r="AN785" s="30"/>
      <c r="AO785" s="30"/>
      <c r="AP785" s="30"/>
      <c r="AQ785" s="30"/>
      <c r="AR785" s="30"/>
    </row>
    <row r="786" spans="1:44" x14ac:dyDescent="0.25">
      <c r="A786" s="33">
        <f>A785</f>
        <v>45797</v>
      </c>
      <c r="B786" s="52"/>
      <c r="C786" s="34" t="s">
        <v>47</v>
      </c>
      <c r="D786" s="36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  <c r="AA786" s="30"/>
      <c r="AB786" s="30"/>
      <c r="AC786" s="30"/>
      <c r="AD786" s="30"/>
      <c r="AE786" s="30"/>
      <c r="AF786" s="30"/>
      <c r="AG786" s="30"/>
      <c r="AH786" s="30"/>
      <c r="AI786" s="30"/>
      <c r="AJ786" s="30"/>
      <c r="AK786" s="30"/>
      <c r="AL786" s="30"/>
      <c r="AM786" s="30"/>
      <c r="AN786" s="30"/>
      <c r="AO786" s="30"/>
      <c r="AP786" s="30"/>
      <c r="AQ786" s="30"/>
      <c r="AR786" s="30"/>
    </row>
    <row r="787" spans="1:44" x14ac:dyDescent="0.25">
      <c r="A787" s="33">
        <f>A785</f>
        <v>45797</v>
      </c>
      <c r="B787" s="52"/>
      <c r="C787" s="34" t="s">
        <v>48</v>
      </c>
      <c r="D787" s="36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  <c r="AA787" s="30"/>
      <c r="AB787" s="30"/>
      <c r="AC787" s="30"/>
      <c r="AD787" s="30"/>
      <c r="AE787" s="30"/>
      <c r="AF787" s="30"/>
      <c r="AG787" s="30"/>
      <c r="AH787" s="30"/>
      <c r="AI787" s="30"/>
      <c r="AJ787" s="30"/>
      <c r="AK787" s="30"/>
      <c r="AL787" s="30"/>
      <c r="AM787" s="30"/>
      <c r="AN787" s="30"/>
      <c r="AO787" s="30"/>
      <c r="AP787" s="30"/>
      <c r="AQ787" s="30"/>
      <c r="AR787" s="30"/>
    </row>
    <row r="788" spans="1:44" x14ac:dyDescent="0.25">
      <c r="A788" s="33">
        <f>B788</f>
        <v>45798</v>
      </c>
      <c r="B788" s="52">
        <f>B785+1</f>
        <v>45798</v>
      </c>
      <c r="C788" s="34" t="s">
        <v>46</v>
      </c>
      <c r="D788" s="36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  <c r="AA788" s="30"/>
      <c r="AB788" s="30"/>
      <c r="AC788" s="30"/>
      <c r="AD788" s="30"/>
      <c r="AE788" s="30"/>
      <c r="AF788" s="30"/>
      <c r="AG788" s="30"/>
      <c r="AH788" s="30"/>
      <c r="AI788" s="30"/>
      <c r="AJ788" s="30"/>
      <c r="AK788" s="30"/>
      <c r="AL788" s="30"/>
      <c r="AM788" s="30"/>
      <c r="AN788" s="30"/>
      <c r="AO788" s="30"/>
      <c r="AP788" s="30"/>
      <c r="AQ788" s="30"/>
      <c r="AR788" s="30"/>
    </row>
    <row r="789" spans="1:44" x14ac:dyDescent="0.25">
      <c r="A789" s="33">
        <f>A788</f>
        <v>45798</v>
      </c>
      <c r="B789" s="52"/>
      <c r="C789" s="34" t="s">
        <v>47</v>
      </c>
      <c r="D789" s="36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  <c r="AA789" s="30"/>
      <c r="AB789" s="30"/>
      <c r="AC789" s="30"/>
      <c r="AD789" s="30"/>
      <c r="AE789" s="30"/>
      <c r="AF789" s="30"/>
      <c r="AG789" s="30"/>
      <c r="AH789" s="30"/>
      <c r="AI789" s="30"/>
      <c r="AJ789" s="30"/>
      <c r="AK789" s="30"/>
      <c r="AL789" s="30"/>
      <c r="AM789" s="30"/>
      <c r="AN789" s="30"/>
      <c r="AO789" s="30"/>
      <c r="AP789" s="30"/>
      <c r="AQ789" s="30"/>
      <c r="AR789" s="30"/>
    </row>
    <row r="790" spans="1:44" x14ac:dyDescent="0.25">
      <c r="A790" s="33">
        <f>A788</f>
        <v>45798</v>
      </c>
      <c r="B790" s="52"/>
      <c r="C790" s="34" t="s">
        <v>48</v>
      </c>
      <c r="D790" s="36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  <c r="AA790" s="30"/>
      <c r="AB790" s="30"/>
      <c r="AC790" s="30"/>
      <c r="AD790" s="30"/>
      <c r="AE790" s="30"/>
      <c r="AF790" s="30"/>
      <c r="AG790" s="30"/>
      <c r="AH790" s="30"/>
      <c r="AI790" s="30"/>
      <c r="AJ790" s="30"/>
      <c r="AK790" s="30"/>
      <c r="AL790" s="30"/>
      <c r="AM790" s="30"/>
      <c r="AN790" s="30"/>
      <c r="AO790" s="30"/>
      <c r="AP790" s="30"/>
      <c r="AQ790" s="30"/>
      <c r="AR790" s="30"/>
    </row>
    <row r="791" spans="1:44" x14ac:dyDescent="0.25">
      <c r="A791" s="33">
        <f>B791</f>
        <v>45799</v>
      </c>
      <c r="B791" s="52">
        <f>B788+1</f>
        <v>45799</v>
      </c>
      <c r="C791" s="34" t="s">
        <v>46</v>
      </c>
      <c r="D791" s="36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  <c r="AA791" s="30"/>
      <c r="AB791" s="30"/>
      <c r="AC791" s="30"/>
      <c r="AD791" s="30"/>
      <c r="AE791" s="30"/>
      <c r="AF791" s="30"/>
      <c r="AG791" s="30"/>
      <c r="AH791" s="30"/>
      <c r="AI791" s="30"/>
      <c r="AJ791" s="30"/>
      <c r="AK791" s="30"/>
      <c r="AL791" s="30"/>
      <c r="AM791" s="30"/>
      <c r="AN791" s="30"/>
      <c r="AO791" s="30"/>
      <c r="AP791" s="30"/>
      <c r="AQ791" s="30"/>
      <c r="AR791" s="30"/>
    </row>
    <row r="792" spans="1:44" x14ac:dyDescent="0.25">
      <c r="A792" s="33">
        <f>A791</f>
        <v>45799</v>
      </c>
      <c r="B792" s="52"/>
      <c r="C792" s="34" t="s">
        <v>47</v>
      </c>
      <c r="D792" s="36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  <c r="AA792" s="30"/>
      <c r="AB792" s="30"/>
      <c r="AC792" s="30"/>
      <c r="AD792" s="30"/>
      <c r="AE792" s="30"/>
      <c r="AF792" s="30"/>
      <c r="AG792" s="30"/>
      <c r="AH792" s="30"/>
      <c r="AI792" s="30"/>
      <c r="AJ792" s="30"/>
      <c r="AK792" s="30"/>
      <c r="AL792" s="30"/>
      <c r="AM792" s="30"/>
      <c r="AN792" s="30"/>
      <c r="AO792" s="30"/>
      <c r="AP792" s="30"/>
      <c r="AQ792" s="30"/>
      <c r="AR792" s="30"/>
    </row>
    <row r="793" spans="1:44" x14ac:dyDescent="0.25">
      <c r="A793" s="33">
        <f>A791</f>
        <v>45799</v>
      </c>
      <c r="B793" s="52"/>
      <c r="C793" s="34" t="s">
        <v>48</v>
      </c>
      <c r="D793" s="36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  <c r="AA793" s="30"/>
      <c r="AB793" s="30"/>
      <c r="AC793" s="30"/>
      <c r="AD793" s="30"/>
      <c r="AE793" s="30"/>
      <c r="AF793" s="30"/>
      <c r="AG793" s="30"/>
      <c r="AH793" s="30"/>
      <c r="AI793" s="30"/>
      <c r="AJ793" s="30"/>
      <c r="AK793" s="30"/>
      <c r="AL793" s="30"/>
      <c r="AM793" s="30"/>
      <c r="AN793" s="30"/>
      <c r="AO793" s="30"/>
      <c r="AP793" s="30"/>
      <c r="AQ793" s="30"/>
      <c r="AR793" s="30"/>
    </row>
    <row r="794" spans="1:44" x14ac:dyDescent="0.25">
      <c r="A794" s="33">
        <f>B794</f>
        <v>45800</v>
      </c>
      <c r="B794" s="52">
        <f>B791+1</f>
        <v>45800</v>
      </c>
      <c r="C794" s="34" t="s">
        <v>46</v>
      </c>
      <c r="D794" s="36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  <c r="AA794" s="30"/>
      <c r="AB794" s="30"/>
      <c r="AC794" s="30"/>
      <c r="AD794" s="30"/>
      <c r="AE794" s="30"/>
      <c r="AF794" s="30"/>
      <c r="AG794" s="30"/>
      <c r="AH794" s="30"/>
      <c r="AI794" s="30"/>
      <c r="AJ794" s="30"/>
      <c r="AK794" s="30"/>
      <c r="AL794" s="30"/>
      <c r="AM794" s="30"/>
      <c r="AN794" s="30"/>
      <c r="AO794" s="30"/>
      <c r="AP794" s="30"/>
      <c r="AQ794" s="30"/>
      <c r="AR794" s="30"/>
    </row>
    <row r="795" spans="1:44" x14ac:dyDescent="0.25">
      <c r="A795" s="33">
        <f>A794</f>
        <v>45800</v>
      </c>
      <c r="B795" s="52"/>
      <c r="C795" s="34" t="s">
        <v>47</v>
      </c>
      <c r="D795" s="36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  <c r="AA795" s="30"/>
      <c r="AB795" s="30"/>
      <c r="AC795" s="30"/>
      <c r="AD795" s="30"/>
      <c r="AE795" s="30"/>
      <c r="AF795" s="30"/>
      <c r="AG795" s="30"/>
      <c r="AH795" s="30"/>
      <c r="AI795" s="30"/>
      <c r="AJ795" s="30"/>
      <c r="AK795" s="30"/>
      <c r="AL795" s="30"/>
      <c r="AM795" s="30"/>
      <c r="AN795" s="30"/>
      <c r="AO795" s="30"/>
      <c r="AP795" s="30"/>
      <c r="AQ795" s="30"/>
      <c r="AR795" s="30"/>
    </row>
    <row r="796" spans="1:44" x14ac:dyDescent="0.25">
      <c r="A796" s="33">
        <f>A794</f>
        <v>45800</v>
      </c>
      <c r="B796" s="52"/>
      <c r="C796" s="34" t="s">
        <v>48</v>
      </c>
      <c r="D796" s="36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  <c r="AA796" s="30"/>
      <c r="AB796" s="30"/>
      <c r="AC796" s="30"/>
      <c r="AD796" s="30"/>
      <c r="AE796" s="30"/>
      <c r="AF796" s="30"/>
      <c r="AG796" s="30"/>
      <c r="AH796" s="30"/>
      <c r="AI796" s="30"/>
      <c r="AJ796" s="30"/>
      <c r="AK796" s="30"/>
      <c r="AL796" s="30"/>
      <c r="AM796" s="30"/>
      <c r="AN796" s="30"/>
      <c r="AO796" s="30"/>
      <c r="AP796" s="30"/>
      <c r="AQ796" s="30"/>
      <c r="AR796" s="30"/>
    </row>
    <row r="797" spans="1:44" x14ac:dyDescent="0.25">
      <c r="A797" s="33">
        <f>B797</f>
        <v>45801</v>
      </c>
      <c r="B797" s="52">
        <f>B794+1</f>
        <v>45801</v>
      </c>
      <c r="C797" s="34" t="s">
        <v>46</v>
      </c>
      <c r="D797" s="36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  <c r="AA797" s="30"/>
      <c r="AB797" s="30"/>
      <c r="AC797" s="30"/>
      <c r="AD797" s="30"/>
      <c r="AE797" s="30"/>
      <c r="AF797" s="30"/>
      <c r="AG797" s="30"/>
      <c r="AH797" s="30"/>
      <c r="AI797" s="30"/>
      <c r="AJ797" s="30"/>
      <c r="AK797" s="30"/>
      <c r="AL797" s="30"/>
      <c r="AM797" s="30"/>
      <c r="AN797" s="30"/>
      <c r="AO797" s="30"/>
      <c r="AP797" s="30"/>
      <c r="AQ797" s="30"/>
      <c r="AR797" s="30"/>
    </row>
    <row r="798" spans="1:44" x14ac:dyDescent="0.25">
      <c r="A798" s="33">
        <f>A797</f>
        <v>45801</v>
      </c>
      <c r="B798" s="52"/>
      <c r="C798" s="34" t="s">
        <v>47</v>
      </c>
      <c r="D798" s="36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  <c r="AA798" s="30"/>
      <c r="AB798" s="30"/>
      <c r="AC798" s="30"/>
      <c r="AD798" s="30"/>
      <c r="AE798" s="30"/>
      <c r="AF798" s="30"/>
      <c r="AG798" s="30"/>
      <c r="AH798" s="30"/>
      <c r="AI798" s="30"/>
      <c r="AJ798" s="30"/>
      <c r="AK798" s="30"/>
      <c r="AL798" s="30"/>
      <c r="AM798" s="30"/>
      <c r="AN798" s="30"/>
      <c r="AO798" s="30"/>
      <c r="AP798" s="30"/>
      <c r="AQ798" s="30"/>
      <c r="AR798" s="30"/>
    </row>
    <row r="799" spans="1:44" x14ac:dyDescent="0.25">
      <c r="A799" s="33">
        <f>A797</f>
        <v>45801</v>
      </c>
      <c r="B799" s="52"/>
      <c r="C799" s="34" t="s">
        <v>48</v>
      </c>
      <c r="D799" s="36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  <c r="AA799" s="30"/>
      <c r="AB799" s="30"/>
      <c r="AC799" s="30"/>
      <c r="AD799" s="30"/>
      <c r="AE799" s="30"/>
      <c r="AF799" s="30"/>
      <c r="AG799" s="30"/>
      <c r="AH799" s="30"/>
      <c r="AI799" s="30"/>
      <c r="AJ799" s="30"/>
      <c r="AK799" s="30"/>
      <c r="AL799" s="30"/>
      <c r="AM799" s="30"/>
      <c r="AN799" s="30"/>
      <c r="AO799" s="30"/>
      <c r="AP799" s="30"/>
      <c r="AQ799" s="30"/>
      <c r="AR799" s="30"/>
    </row>
    <row r="800" spans="1:44" x14ac:dyDescent="0.25">
      <c r="A800" s="33">
        <f>B800</f>
        <v>45802</v>
      </c>
      <c r="B800" s="52">
        <f>B797+1</f>
        <v>45802</v>
      </c>
      <c r="C800" s="34" t="s">
        <v>46</v>
      </c>
      <c r="D800" s="36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  <c r="AA800" s="30"/>
      <c r="AB800" s="30"/>
      <c r="AC800" s="30"/>
      <c r="AD800" s="30"/>
      <c r="AE800" s="30"/>
      <c r="AF800" s="30"/>
      <c r="AG800" s="30"/>
      <c r="AH800" s="30"/>
      <c r="AI800" s="30"/>
      <c r="AJ800" s="30"/>
      <c r="AK800" s="30"/>
      <c r="AL800" s="30"/>
      <c r="AM800" s="30"/>
      <c r="AN800" s="30"/>
      <c r="AO800" s="30"/>
      <c r="AP800" s="30"/>
      <c r="AQ800" s="30"/>
      <c r="AR800" s="30"/>
    </row>
    <row r="801" spans="1:44" x14ac:dyDescent="0.25">
      <c r="A801" s="33">
        <f>A800</f>
        <v>45802</v>
      </c>
      <c r="B801" s="52"/>
      <c r="C801" s="34" t="s">
        <v>47</v>
      </c>
      <c r="D801" s="36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  <c r="AA801" s="30"/>
      <c r="AB801" s="30"/>
      <c r="AC801" s="30"/>
      <c r="AD801" s="30"/>
      <c r="AE801" s="30"/>
      <c r="AF801" s="30"/>
      <c r="AG801" s="30"/>
      <c r="AH801" s="30"/>
      <c r="AI801" s="30"/>
      <c r="AJ801" s="30"/>
      <c r="AK801" s="30"/>
      <c r="AL801" s="30"/>
      <c r="AM801" s="30"/>
      <c r="AN801" s="30"/>
      <c r="AO801" s="30"/>
      <c r="AP801" s="30"/>
      <c r="AQ801" s="30"/>
      <c r="AR801" s="30"/>
    </row>
    <row r="802" spans="1:44" x14ac:dyDescent="0.25">
      <c r="A802" s="33">
        <f>A800</f>
        <v>45802</v>
      </c>
      <c r="B802" s="52"/>
      <c r="C802" s="34" t="s">
        <v>48</v>
      </c>
      <c r="D802" s="36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  <c r="AA802" s="30"/>
      <c r="AB802" s="30"/>
      <c r="AC802" s="30"/>
      <c r="AD802" s="30"/>
      <c r="AE802" s="30"/>
      <c r="AF802" s="30"/>
      <c r="AG802" s="30"/>
      <c r="AH802" s="30"/>
      <c r="AI802" s="30"/>
      <c r="AJ802" s="30"/>
      <c r="AK802" s="30"/>
      <c r="AL802" s="30"/>
      <c r="AM802" s="30"/>
      <c r="AN802" s="30"/>
      <c r="AO802" s="30"/>
      <c r="AP802" s="30"/>
      <c r="AQ802" s="30"/>
      <c r="AR802" s="30"/>
    </row>
    <row r="803" spans="1:44" x14ac:dyDescent="0.25">
      <c r="A803" s="33">
        <f>B803</f>
        <v>45803</v>
      </c>
      <c r="B803" s="52">
        <f>B800+1</f>
        <v>45803</v>
      </c>
      <c r="C803" s="34" t="s">
        <v>46</v>
      </c>
      <c r="D803" s="36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  <c r="AA803" s="30"/>
      <c r="AB803" s="30"/>
      <c r="AC803" s="30"/>
      <c r="AD803" s="30"/>
      <c r="AE803" s="30"/>
      <c r="AF803" s="30"/>
      <c r="AG803" s="30"/>
      <c r="AH803" s="30"/>
      <c r="AI803" s="30"/>
      <c r="AJ803" s="30"/>
      <c r="AK803" s="30"/>
      <c r="AL803" s="30"/>
      <c r="AM803" s="30"/>
      <c r="AN803" s="30"/>
      <c r="AO803" s="30"/>
      <c r="AP803" s="30"/>
      <c r="AQ803" s="30"/>
      <c r="AR803" s="30"/>
    </row>
    <row r="804" spans="1:44" x14ac:dyDescent="0.25">
      <c r="A804" s="33">
        <f>A803</f>
        <v>45803</v>
      </c>
      <c r="B804" s="52"/>
      <c r="C804" s="34" t="s">
        <v>47</v>
      </c>
      <c r="D804" s="36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  <c r="AA804" s="30"/>
      <c r="AB804" s="30"/>
      <c r="AC804" s="30"/>
      <c r="AD804" s="30"/>
      <c r="AE804" s="30"/>
      <c r="AF804" s="30"/>
      <c r="AG804" s="30"/>
      <c r="AH804" s="30"/>
      <c r="AI804" s="30"/>
      <c r="AJ804" s="30"/>
      <c r="AK804" s="30"/>
      <c r="AL804" s="30"/>
      <c r="AM804" s="30"/>
      <c r="AN804" s="30"/>
      <c r="AO804" s="30"/>
      <c r="AP804" s="30"/>
      <c r="AQ804" s="30"/>
      <c r="AR804" s="30"/>
    </row>
    <row r="805" spans="1:44" x14ac:dyDescent="0.25">
      <c r="A805" s="33">
        <f>A803</f>
        <v>45803</v>
      </c>
      <c r="B805" s="52"/>
      <c r="C805" s="34" t="s">
        <v>48</v>
      </c>
      <c r="D805" s="36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  <c r="AA805" s="30"/>
      <c r="AB805" s="30"/>
      <c r="AC805" s="30"/>
      <c r="AD805" s="30"/>
      <c r="AE805" s="30"/>
      <c r="AF805" s="30"/>
      <c r="AG805" s="30"/>
      <c r="AH805" s="30"/>
      <c r="AI805" s="30"/>
      <c r="AJ805" s="30"/>
      <c r="AK805" s="30"/>
      <c r="AL805" s="30"/>
      <c r="AM805" s="30"/>
      <c r="AN805" s="30"/>
      <c r="AO805" s="30"/>
      <c r="AP805" s="30"/>
      <c r="AQ805" s="30"/>
      <c r="AR805" s="30"/>
    </row>
    <row r="806" spans="1:44" x14ac:dyDescent="0.25">
      <c r="A806" s="33">
        <f>B806</f>
        <v>45804</v>
      </c>
      <c r="B806" s="52">
        <f>B803+1</f>
        <v>45804</v>
      </c>
      <c r="C806" s="34" t="s">
        <v>46</v>
      </c>
      <c r="D806" s="36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  <c r="AA806" s="30"/>
      <c r="AB806" s="30"/>
      <c r="AC806" s="30"/>
      <c r="AD806" s="30"/>
      <c r="AE806" s="30"/>
      <c r="AF806" s="30"/>
      <c r="AG806" s="30"/>
      <c r="AH806" s="30"/>
      <c r="AI806" s="30"/>
      <c r="AJ806" s="30"/>
      <c r="AK806" s="30"/>
      <c r="AL806" s="30"/>
      <c r="AM806" s="30"/>
      <c r="AN806" s="30"/>
      <c r="AO806" s="30"/>
      <c r="AP806" s="30"/>
      <c r="AQ806" s="30"/>
      <c r="AR806" s="30"/>
    </row>
    <row r="807" spans="1:44" x14ac:dyDescent="0.25">
      <c r="A807" s="33">
        <f>A806</f>
        <v>45804</v>
      </c>
      <c r="B807" s="52"/>
      <c r="C807" s="34" t="s">
        <v>47</v>
      </c>
      <c r="D807" s="36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  <c r="AA807" s="30"/>
      <c r="AB807" s="30"/>
      <c r="AC807" s="30"/>
      <c r="AD807" s="30"/>
      <c r="AE807" s="30"/>
      <c r="AF807" s="30"/>
      <c r="AG807" s="30"/>
      <c r="AH807" s="30"/>
      <c r="AI807" s="30"/>
      <c r="AJ807" s="30"/>
      <c r="AK807" s="30"/>
      <c r="AL807" s="30"/>
      <c r="AM807" s="30"/>
      <c r="AN807" s="30"/>
      <c r="AO807" s="30"/>
      <c r="AP807" s="30"/>
      <c r="AQ807" s="30"/>
      <c r="AR807" s="30"/>
    </row>
    <row r="808" spans="1:44" x14ac:dyDescent="0.25">
      <c r="A808" s="33">
        <f>A806</f>
        <v>45804</v>
      </c>
      <c r="B808" s="52"/>
      <c r="C808" s="34" t="s">
        <v>48</v>
      </c>
      <c r="D808" s="36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  <c r="AA808" s="30"/>
      <c r="AB808" s="30"/>
      <c r="AC808" s="30"/>
      <c r="AD808" s="30"/>
      <c r="AE808" s="30"/>
      <c r="AF808" s="30"/>
      <c r="AG808" s="30"/>
      <c r="AH808" s="30"/>
      <c r="AI808" s="30"/>
      <c r="AJ808" s="30"/>
      <c r="AK808" s="30"/>
      <c r="AL808" s="30"/>
      <c r="AM808" s="30"/>
      <c r="AN808" s="30"/>
      <c r="AO808" s="30"/>
      <c r="AP808" s="30"/>
      <c r="AQ808" s="30"/>
      <c r="AR808" s="30"/>
    </row>
    <row r="809" spans="1:44" x14ac:dyDescent="0.25">
      <c r="A809" s="33">
        <f>B809</f>
        <v>45805</v>
      </c>
      <c r="B809" s="52">
        <f>B806+1</f>
        <v>45805</v>
      </c>
      <c r="C809" s="34" t="s">
        <v>46</v>
      </c>
      <c r="D809" s="36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  <c r="AB809" s="30"/>
      <c r="AC809" s="30"/>
      <c r="AD809" s="30"/>
      <c r="AE809" s="30"/>
      <c r="AF809" s="30"/>
      <c r="AG809" s="30"/>
      <c r="AH809" s="30"/>
      <c r="AI809" s="30"/>
      <c r="AJ809" s="30"/>
      <c r="AK809" s="30"/>
      <c r="AL809" s="30"/>
      <c r="AM809" s="30"/>
      <c r="AN809" s="30"/>
      <c r="AO809" s="30"/>
      <c r="AP809" s="30"/>
      <c r="AQ809" s="30"/>
      <c r="AR809" s="30"/>
    </row>
    <row r="810" spans="1:44" x14ac:dyDescent="0.25">
      <c r="A810" s="33">
        <f>A809</f>
        <v>45805</v>
      </c>
      <c r="B810" s="52"/>
      <c r="C810" s="34" t="s">
        <v>47</v>
      </c>
      <c r="D810" s="36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  <c r="AA810" s="30"/>
      <c r="AB810" s="30"/>
      <c r="AC810" s="30"/>
      <c r="AD810" s="30"/>
      <c r="AE810" s="30"/>
      <c r="AF810" s="30"/>
      <c r="AG810" s="30"/>
      <c r="AH810" s="30"/>
      <c r="AI810" s="30"/>
      <c r="AJ810" s="30"/>
      <c r="AK810" s="30"/>
      <c r="AL810" s="30"/>
      <c r="AM810" s="30"/>
      <c r="AN810" s="30"/>
      <c r="AO810" s="30"/>
      <c r="AP810" s="30"/>
      <c r="AQ810" s="30"/>
      <c r="AR810" s="30"/>
    </row>
    <row r="811" spans="1:44" x14ac:dyDescent="0.25">
      <c r="A811" s="33">
        <f>A809</f>
        <v>45805</v>
      </c>
      <c r="B811" s="52"/>
      <c r="C811" s="34" t="s">
        <v>48</v>
      </c>
      <c r="D811" s="36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  <c r="AA811" s="30"/>
      <c r="AB811" s="30"/>
      <c r="AC811" s="30"/>
      <c r="AD811" s="30"/>
      <c r="AE811" s="30"/>
      <c r="AF811" s="30"/>
      <c r="AG811" s="30"/>
      <c r="AH811" s="30"/>
      <c r="AI811" s="30"/>
      <c r="AJ811" s="30"/>
      <c r="AK811" s="30"/>
      <c r="AL811" s="30"/>
      <c r="AM811" s="30"/>
      <c r="AN811" s="30"/>
      <c r="AO811" s="30"/>
      <c r="AP811" s="30"/>
      <c r="AQ811" s="30"/>
      <c r="AR811" s="30"/>
    </row>
    <row r="812" spans="1:44" x14ac:dyDescent="0.25">
      <c r="A812" s="33">
        <f>B812</f>
        <v>45806</v>
      </c>
      <c r="B812" s="52">
        <f>B809+1</f>
        <v>45806</v>
      </c>
      <c r="C812" s="34" t="s">
        <v>46</v>
      </c>
      <c r="D812" s="36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  <c r="AA812" s="30"/>
      <c r="AB812" s="30"/>
      <c r="AC812" s="30"/>
      <c r="AD812" s="30"/>
      <c r="AE812" s="30"/>
      <c r="AF812" s="30"/>
      <c r="AG812" s="30"/>
      <c r="AH812" s="30"/>
      <c r="AI812" s="30"/>
      <c r="AJ812" s="30"/>
      <c r="AK812" s="30"/>
      <c r="AL812" s="30"/>
      <c r="AM812" s="30"/>
      <c r="AN812" s="30"/>
      <c r="AO812" s="30"/>
      <c r="AP812" s="30"/>
      <c r="AQ812" s="30"/>
      <c r="AR812" s="30"/>
    </row>
    <row r="813" spans="1:44" x14ac:dyDescent="0.25">
      <c r="A813" s="33">
        <f>A812</f>
        <v>45806</v>
      </c>
      <c r="B813" s="52"/>
      <c r="C813" s="34" t="s">
        <v>47</v>
      </c>
      <c r="D813" s="36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  <c r="AA813" s="30"/>
      <c r="AB813" s="30"/>
      <c r="AC813" s="30"/>
      <c r="AD813" s="30"/>
      <c r="AE813" s="30"/>
      <c r="AF813" s="30"/>
      <c r="AG813" s="30"/>
      <c r="AH813" s="30"/>
      <c r="AI813" s="30"/>
      <c r="AJ813" s="30"/>
      <c r="AK813" s="30"/>
      <c r="AL813" s="30"/>
      <c r="AM813" s="30"/>
      <c r="AN813" s="30"/>
      <c r="AO813" s="30"/>
      <c r="AP813" s="30"/>
      <c r="AQ813" s="30"/>
      <c r="AR813" s="30"/>
    </row>
    <row r="814" spans="1:44" x14ac:dyDescent="0.25">
      <c r="A814" s="33">
        <f>A812</f>
        <v>45806</v>
      </c>
      <c r="B814" s="52"/>
      <c r="C814" s="34" t="s">
        <v>48</v>
      </c>
      <c r="D814" s="36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  <c r="AA814" s="30"/>
      <c r="AB814" s="30"/>
      <c r="AC814" s="30"/>
      <c r="AD814" s="30"/>
      <c r="AE814" s="30"/>
      <c r="AF814" s="30"/>
      <c r="AG814" s="30"/>
      <c r="AH814" s="30"/>
      <c r="AI814" s="30"/>
      <c r="AJ814" s="30"/>
      <c r="AK814" s="30"/>
      <c r="AL814" s="30"/>
      <c r="AM814" s="30"/>
      <c r="AN814" s="30"/>
      <c r="AO814" s="30"/>
      <c r="AP814" s="30"/>
      <c r="AQ814" s="30"/>
      <c r="AR814" s="30"/>
    </row>
    <row r="815" spans="1:44" x14ac:dyDescent="0.25">
      <c r="A815" s="33">
        <f>B815</f>
        <v>45807</v>
      </c>
      <c r="B815" s="52">
        <f>B812+1</f>
        <v>45807</v>
      </c>
      <c r="C815" s="34" t="s">
        <v>46</v>
      </c>
      <c r="D815" s="36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  <c r="AA815" s="30"/>
      <c r="AB815" s="30"/>
      <c r="AC815" s="30"/>
      <c r="AD815" s="30"/>
      <c r="AE815" s="30"/>
      <c r="AF815" s="30"/>
      <c r="AG815" s="30"/>
      <c r="AH815" s="30"/>
      <c r="AI815" s="30"/>
      <c r="AJ815" s="30"/>
      <c r="AK815" s="30"/>
      <c r="AL815" s="30"/>
      <c r="AM815" s="30"/>
      <c r="AN815" s="30"/>
      <c r="AO815" s="30"/>
      <c r="AP815" s="30"/>
      <c r="AQ815" s="30"/>
      <c r="AR815" s="30"/>
    </row>
    <row r="816" spans="1:44" x14ac:dyDescent="0.25">
      <c r="A816" s="33">
        <f>A815</f>
        <v>45807</v>
      </c>
      <c r="B816" s="52"/>
      <c r="C816" s="34" t="s">
        <v>47</v>
      </c>
      <c r="D816" s="36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  <c r="AA816" s="30"/>
      <c r="AB816" s="30"/>
      <c r="AC816" s="30"/>
      <c r="AD816" s="30"/>
      <c r="AE816" s="30"/>
      <c r="AF816" s="30"/>
      <c r="AG816" s="30"/>
      <c r="AH816" s="30"/>
      <c r="AI816" s="30"/>
      <c r="AJ816" s="30"/>
      <c r="AK816" s="30"/>
      <c r="AL816" s="30"/>
      <c r="AM816" s="30"/>
      <c r="AN816" s="30"/>
      <c r="AO816" s="30"/>
      <c r="AP816" s="30"/>
      <c r="AQ816" s="30"/>
      <c r="AR816" s="30"/>
    </row>
    <row r="817" spans="1:44" x14ac:dyDescent="0.25">
      <c r="A817" s="33">
        <f>A815</f>
        <v>45807</v>
      </c>
      <c r="B817" s="52"/>
      <c r="C817" s="34" t="s">
        <v>48</v>
      </c>
      <c r="D817" s="36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  <c r="AA817" s="30"/>
      <c r="AB817" s="30"/>
      <c r="AC817" s="30"/>
      <c r="AD817" s="30"/>
      <c r="AE817" s="30"/>
      <c r="AF817" s="30"/>
      <c r="AG817" s="30"/>
      <c r="AH817" s="30"/>
      <c r="AI817" s="30"/>
      <c r="AJ817" s="30"/>
      <c r="AK817" s="30"/>
      <c r="AL817" s="30"/>
      <c r="AM817" s="30"/>
      <c r="AN817" s="30"/>
      <c r="AO817" s="30"/>
      <c r="AP817" s="30"/>
      <c r="AQ817" s="30"/>
      <c r="AR817" s="30"/>
    </row>
    <row r="818" spans="1:44" x14ac:dyDescent="0.25">
      <c r="A818" s="33">
        <f>B818</f>
        <v>45808</v>
      </c>
      <c r="B818" s="52">
        <f>B815+1</f>
        <v>45808</v>
      </c>
      <c r="C818" s="34" t="s">
        <v>46</v>
      </c>
      <c r="D818" s="36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  <c r="AA818" s="30"/>
      <c r="AB818" s="30"/>
      <c r="AC818" s="30"/>
      <c r="AD818" s="30"/>
      <c r="AE818" s="30"/>
      <c r="AF818" s="30"/>
      <c r="AG818" s="30"/>
      <c r="AH818" s="30"/>
      <c r="AI818" s="30"/>
      <c r="AJ818" s="30"/>
      <c r="AK818" s="30"/>
      <c r="AL818" s="30"/>
      <c r="AM818" s="30"/>
      <c r="AN818" s="30"/>
      <c r="AO818" s="30"/>
      <c r="AP818" s="30"/>
      <c r="AQ818" s="30"/>
      <c r="AR818" s="30"/>
    </row>
    <row r="819" spans="1:44" x14ac:dyDescent="0.25">
      <c r="A819" s="33">
        <f>A818</f>
        <v>45808</v>
      </c>
      <c r="B819" s="52"/>
      <c r="C819" s="34" t="s">
        <v>47</v>
      </c>
      <c r="D819" s="36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  <c r="AA819" s="30"/>
      <c r="AB819" s="30"/>
      <c r="AC819" s="30"/>
      <c r="AD819" s="30"/>
      <c r="AE819" s="30"/>
      <c r="AF819" s="30"/>
      <c r="AG819" s="30"/>
      <c r="AH819" s="30"/>
      <c r="AI819" s="30"/>
      <c r="AJ819" s="30"/>
      <c r="AK819" s="30"/>
      <c r="AL819" s="30"/>
      <c r="AM819" s="30"/>
      <c r="AN819" s="30"/>
      <c r="AO819" s="30"/>
      <c r="AP819" s="30"/>
      <c r="AQ819" s="30"/>
      <c r="AR819" s="30"/>
    </row>
    <row r="820" spans="1:44" x14ac:dyDescent="0.25">
      <c r="A820" s="33">
        <f>A818</f>
        <v>45808</v>
      </c>
      <c r="B820" s="52"/>
      <c r="C820" s="34" t="s">
        <v>48</v>
      </c>
      <c r="D820" s="36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  <c r="AA820" s="30"/>
      <c r="AB820" s="30"/>
      <c r="AC820" s="30"/>
      <c r="AD820" s="30"/>
      <c r="AE820" s="30"/>
      <c r="AF820" s="30"/>
      <c r="AG820" s="30"/>
      <c r="AH820" s="30"/>
      <c r="AI820" s="30"/>
      <c r="AJ820" s="30"/>
      <c r="AK820" s="30"/>
      <c r="AL820" s="30"/>
      <c r="AM820" s="30"/>
      <c r="AN820" s="30"/>
      <c r="AO820" s="30"/>
      <c r="AP820" s="30"/>
      <c r="AQ820" s="30"/>
      <c r="AR820" s="30"/>
    </row>
    <row r="821" spans="1:44" x14ac:dyDescent="0.25">
      <c r="A821" s="33">
        <f>B821</f>
        <v>45809</v>
      </c>
      <c r="B821" s="52">
        <f>B818+1</f>
        <v>45809</v>
      </c>
      <c r="C821" s="34" t="s">
        <v>46</v>
      </c>
      <c r="D821" s="36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  <c r="AB821" s="30"/>
      <c r="AC821" s="30"/>
      <c r="AD821" s="30"/>
      <c r="AE821" s="30"/>
      <c r="AF821" s="30"/>
      <c r="AG821" s="30"/>
      <c r="AH821" s="30"/>
      <c r="AI821" s="30"/>
      <c r="AJ821" s="30"/>
      <c r="AK821" s="30"/>
      <c r="AL821" s="30"/>
      <c r="AM821" s="30"/>
      <c r="AN821" s="30"/>
      <c r="AO821" s="30"/>
      <c r="AP821" s="30"/>
      <c r="AQ821" s="30"/>
      <c r="AR821" s="30"/>
    </row>
    <row r="822" spans="1:44" x14ac:dyDescent="0.25">
      <c r="A822" s="33">
        <f>A821</f>
        <v>45809</v>
      </c>
      <c r="B822" s="52"/>
      <c r="C822" s="34" t="s">
        <v>47</v>
      </c>
      <c r="D822" s="36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  <c r="AA822" s="30"/>
      <c r="AB822" s="30"/>
      <c r="AC822" s="30"/>
      <c r="AD822" s="30"/>
      <c r="AE822" s="30"/>
      <c r="AF822" s="30"/>
      <c r="AG822" s="30"/>
      <c r="AH822" s="30"/>
      <c r="AI822" s="30"/>
      <c r="AJ822" s="30"/>
      <c r="AK822" s="30"/>
      <c r="AL822" s="30"/>
      <c r="AM822" s="30"/>
      <c r="AN822" s="30"/>
      <c r="AO822" s="30"/>
      <c r="AP822" s="30"/>
      <c r="AQ822" s="30"/>
      <c r="AR822" s="30"/>
    </row>
    <row r="823" spans="1:44" x14ac:dyDescent="0.25">
      <c r="A823" s="33">
        <f>A821</f>
        <v>45809</v>
      </c>
      <c r="B823" s="52"/>
      <c r="C823" s="34" t="s">
        <v>48</v>
      </c>
      <c r="D823" s="36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  <c r="AA823" s="30"/>
      <c r="AB823" s="30"/>
      <c r="AC823" s="30"/>
      <c r="AD823" s="30"/>
      <c r="AE823" s="30"/>
      <c r="AF823" s="30"/>
      <c r="AG823" s="30"/>
      <c r="AH823" s="30"/>
      <c r="AI823" s="30"/>
      <c r="AJ823" s="30"/>
      <c r="AK823" s="30"/>
      <c r="AL823" s="30"/>
      <c r="AM823" s="30"/>
      <c r="AN823" s="30"/>
      <c r="AO823" s="30"/>
      <c r="AP823" s="30"/>
      <c r="AQ823" s="30"/>
      <c r="AR823" s="30"/>
    </row>
    <row r="824" spans="1:44" x14ac:dyDescent="0.25">
      <c r="A824" s="33">
        <f>B824</f>
        <v>45810</v>
      </c>
      <c r="B824" s="52">
        <f>B821+1</f>
        <v>45810</v>
      </c>
      <c r="C824" s="34" t="s">
        <v>46</v>
      </c>
      <c r="D824" s="36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  <c r="AA824" s="30"/>
      <c r="AB824" s="30"/>
      <c r="AC824" s="30"/>
      <c r="AD824" s="30"/>
      <c r="AE824" s="30"/>
      <c r="AF824" s="30"/>
      <c r="AG824" s="30"/>
      <c r="AH824" s="30"/>
      <c r="AI824" s="30"/>
      <c r="AJ824" s="30"/>
      <c r="AK824" s="30"/>
      <c r="AL824" s="30"/>
      <c r="AM824" s="30"/>
      <c r="AN824" s="30"/>
      <c r="AO824" s="30"/>
      <c r="AP824" s="30"/>
      <c r="AQ824" s="30"/>
      <c r="AR824" s="30"/>
    </row>
    <row r="825" spans="1:44" x14ac:dyDescent="0.25">
      <c r="A825" s="33">
        <f>A824</f>
        <v>45810</v>
      </c>
      <c r="B825" s="52"/>
      <c r="C825" s="34" t="s">
        <v>47</v>
      </c>
      <c r="D825" s="36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  <c r="AA825" s="30"/>
      <c r="AB825" s="30"/>
      <c r="AC825" s="30"/>
      <c r="AD825" s="30"/>
      <c r="AE825" s="30"/>
      <c r="AF825" s="30"/>
      <c r="AG825" s="30"/>
      <c r="AH825" s="30"/>
      <c r="AI825" s="30"/>
      <c r="AJ825" s="30"/>
      <c r="AK825" s="30"/>
      <c r="AL825" s="30"/>
      <c r="AM825" s="30"/>
      <c r="AN825" s="30"/>
      <c r="AO825" s="30"/>
      <c r="AP825" s="30"/>
      <c r="AQ825" s="30"/>
      <c r="AR825" s="30"/>
    </row>
    <row r="826" spans="1:44" x14ac:dyDescent="0.25">
      <c r="A826" s="33">
        <f>A824</f>
        <v>45810</v>
      </c>
      <c r="B826" s="52"/>
      <c r="C826" s="34" t="s">
        <v>48</v>
      </c>
      <c r="D826" s="36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  <c r="AA826" s="30"/>
      <c r="AB826" s="30"/>
      <c r="AC826" s="30"/>
      <c r="AD826" s="30"/>
      <c r="AE826" s="30"/>
      <c r="AF826" s="30"/>
      <c r="AG826" s="30"/>
      <c r="AH826" s="30"/>
      <c r="AI826" s="30"/>
      <c r="AJ826" s="30"/>
      <c r="AK826" s="30"/>
      <c r="AL826" s="30"/>
      <c r="AM826" s="30"/>
      <c r="AN826" s="30"/>
      <c r="AO826" s="30"/>
      <c r="AP826" s="30"/>
      <c r="AQ826" s="30"/>
      <c r="AR826" s="30"/>
    </row>
    <row r="827" spans="1:44" x14ac:dyDescent="0.25">
      <c r="A827" s="33">
        <f>B827</f>
        <v>45811</v>
      </c>
      <c r="B827" s="52">
        <f>B824+1</f>
        <v>45811</v>
      </c>
      <c r="C827" s="34" t="s">
        <v>46</v>
      </c>
      <c r="D827" s="36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  <c r="AA827" s="30"/>
      <c r="AB827" s="30"/>
      <c r="AC827" s="30"/>
      <c r="AD827" s="30"/>
      <c r="AE827" s="30"/>
      <c r="AF827" s="30"/>
      <c r="AG827" s="30"/>
      <c r="AH827" s="30"/>
      <c r="AI827" s="30"/>
      <c r="AJ827" s="30"/>
      <c r="AK827" s="30"/>
      <c r="AL827" s="30"/>
      <c r="AM827" s="30"/>
      <c r="AN827" s="30"/>
      <c r="AO827" s="30"/>
      <c r="AP827" s="30"/>
      <c r="AQ827" s="30"/>
      <c r="AR827" s="30"/>
    </row>
    <row r="828" spans="1:44" x14ac:dyDescent="0.25">
      <c r="A828" s="33">
        <f>A827</f>
        <v>45811</v>
      </c>
      <c r="B828" s="52"/>
      <c r="C828" s="34" t="s">
        <v>47</v>
      </c>
      <c r="D828" s="36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  <c r="AA828" s="30"/>
      <c r="AB828" s="30"/>
      <c r="AC828" s="30"/>
      <c r="AD828" s="30"/>
      <c r="AE828" s="30"/>
      <c r="AF828" s="30"/>
      <c r="AG828" s="30"/>
      <c r="AH828" s="30"/>
      <c r="AI828" s="30"/>
      <c r="AJ828" s="30"/>
      <c r="AK828" s="30"/>
      <c r="AL828" s="30"/>
      <c r="AM828" s="30"/>
      <c r="AN828" s="30"/>
      <c r="AO828" s="30"/>
      <c r="AP828" s="30"/>
      <c r="AQ828" s="30"/>
      <c r="AR828" s="30"/>
    </row>
    <row r="829" spans="1:44" x14ac:dyDescent="0.25">
      <c r="A829" s="33">
        <f>A827</f>
        <v>45811</v>
      </c>
      <c r="B829" s="52"/>
      <c r="C829" s="34" t="s">
        <v>48</v>
      </c>
      <c r="D829" s="36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  <c r="AA829" s="30"/>
      <c r="AB829" s="30"/>
      <c r="AC829" s="30"/>
      <c r="AD829" s="30"/>
      <c r="AE829" s="30"/>
      <c r="AF829" s="30"/>
      <c r="AG829" s="30"/>
      <c r="AH829" s="30"/>
      <c r="AI829" s="30"/>
      <c r="AJ829" s="30"/>
      <c r="AK829" s="30"/>
      <c r="AL829" s="30"/>
      <c r="AM829" s="30"/>
      <c r="AN829" s="30"/>
      <c r="AO829" s="30"/>
      <c r="AP829" s="30"/>
      <c r="AQ829" s="30"/>
      <c r="AR829" s="30"/>
    </row>
    <row r="830" spans="1:44" x14ac:dyDescent="0.25">
      <c r="A830" s="33">
        <f>B830</f>
        <v>45812</v>
      </c>
      <c r="B830" s="52">
        <f>B827+1</f>
        <v>45812</v>
      </c>
      <c r="C830" s="34" t="s">
        <v>46</v>
      </c>
      <c r="D830" s="36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  <c r="AA830" s="30"/>
      <c r="AB830" s="30"/>
      <c r="AC830" s="30"/>
      <c r="AD830" s="30"/>
      <c r="AE830" s="30"/>
      <c r="AF830" s="30"/>
      <c r="AG830" s="30"/>
      <c r="AH830" s="30"/>
      <c r="AI830" s="30"/>
      <c r="AJ830" s="30"/>
      <c r="AK830" s="30"/>
      <c r="AL830" s="30"/>
      <c r="AM830" s="30"/>
      <c r="AN830" s="30"/>
      <c r="AO830" s="30"/>
      <c r="AP830" s="30"/>
      <c r="AQ830" s="30"/>
      <c r="AR830" s="30"/>
    </row>
    <row r="831" spans="1:44" x14ac:dyDescent="0.25">
      <c r="A831" s="33">
        <f>A830</f>
        <v>45812</v>
      </c>
      <c r="B831" s="52"/>
      <c r="C831" s="34" t="s">
        <v>47</v>
      </c>
      <c r="D831" s="36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  <c r="AA831" s="30"/>
      <c r="AB831" s="30"/>
      <c r="AC831" s="30"/>
      <c r="AD831" s="30"/>
      <c r="AE831" s="30"/>
      <c r="AF831" s="30"/>
      <c r="AG831" s="30"/>
      <c r="AH831" s="30"/>
      <c r="AI831" s="30"/>
      <c r="AJ831" s="30"/>
      <c r="AK831" s="30"/>
      <c r="AL831" s="30"/>
      <c r="AM831" s="30"/>
      <c r="AN831" s="30"/>
      <c r="AO831" s="30"/>
      <c r="AP831" s="30"/>
      <c r="AQ831" s="30"/>
      <c r="AR831" s="30"/>
    </row>
    <row r="832" spans="1:44" x14ac:dyDescent="0.25">
      <c r="A832" s="33">
        <f>A830</f>
        <v>45812</v>
      </c>
      <c r="B832" s="52"/>
      <c r="C832" s="34" t="s">
        <v>48</v>
      </c>
      <c r="D832" s="36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  <c r="AA832" s="30"/>
      <c r="AB832" s="30"/>
      <c r="AC832" s="30"/>
      <c r="AD832" s="30"/>
      <c r="AE832" s="30"/>
      <c r="AF832" s="30"/>
      <c r="AG832" s="30"/>
      <c r="AH832" s="30"/>
      <c r="AI832" s="30"/>
      <c r="AJ832" s="30"/>
      <c r="AK832" s="30"/>
      <c r="AL832" s="30"/>
      <c r="AM832" s="30"/>
      <c r="AN832" s="30"/>
      <c r="AO832" s="30"/>
      <c r="AP832" s="30"/>
      <c r="AQ832" s="30"/>
      <c r="AR832" s="30"/>
    </row>
    <row r="833" spans="1:44" x14ac:dyDescent="0.25">
      <c r="A833" s="33">
        <f>B833</f>
        <v>45813</v>
      </c>
      <c r="B833" s="52">
        <f>B830+1</f>
        <v>45813</v>
      </c>
      <c r="C833" s="34" t="s">
        <v>46</v>
      </c>
      <c r="D833" s="36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  <c r="AA833" s="30"/>
      <c r="AB833" s="30"/>
      <c r="AC833" s="30"/>
      <c r="AD833" s="30"/>
      <c r="AE833" s="30"/>
      <c r="AF833" s="30"/>
      <c r="AG833" s="30"/>
      <c r="AH833" s="30"/>
      <c r="AI833" s="30"/>
      <c r="AJ833" s="30"/>
      <c r="AK833" s="30"/>
      <c r="AL833" s="30"/>
      <c r="AM833" s="30"/>
      <c r="AN833" s="30"/>
      <c r="AO833" s="30"/>
      <c r="AP833" s="30"/>
      <c r="AQ833" s="30"/>
      <c r="AR833" s="30"/>
    </row>
    <row r="834" spans="1:44" x14ac:dyDescent="0.25">
      <c r="A834" s="33">
        <f>A833</f>
        <v>45813</v>
      </c>
      <c r="B834" s="52"/>
      <c r="C834" s="34" t="s">
        <v>47</v>
      </c>
      <c r="D834" s="36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  <c r="AA834" s="30"/>
      <c r="AB834" s="30"/>
      <c r="AC834" s="30"/>
      <c r="AD834" s="30"/>
      <c r="AE834" s="30"/>
      <c r="AF834" s="30"/>
      <c r="AG834" s="30"/>
      <c r="AH834" s="30"/>
      <c r="AI834" s="30"/>
      <c r="AJ834" s="30"/>
      <c r="AK834" s="30"/>
      <c r="AL834" s="30"/>
      <c r="AM834" s="30"/>
      <c r="AN834" s="30"/>
      <c r="AO834" s="30"/>
      <c r="AP834" s="30"/>
      <c r="AQ834" s="30"/>
      <c r="AR834" s="30"/>
    </row>
    <row r="835" spans="1:44" x14ac:dyDescent="0.25">
      <c r="A835" s="33">
        <f>A833</f>
        <v>45813</v>
      </c>
      <c r="B835" s="52"/>
      <c r="C835" s="34" t="s">
        <v>48</v>
      </c>
      <c r="D835" s="36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  <c r="AA835" s="30"/>
      <c r="AB835" s="30"/>
      <c r="AC835" s="30"/>
      <c r="AD835" s="30"/>
      <c r="AE835" s="30"/>
      <c r="AF835" s="30"/>
      <c r="AG835" s="30"/>
      <c r="AH835" s="30"/>
      <c r="AI835" s="30"/>
      <c r="AJ835" s="30"/>
      <c r="AK835" s="30"/>
      <c r="AL835" s="30"/>
      <c r="AM835" s="30"/>
      <c r="AN835" s="30"/>
      <c r="AO835" s="30"/>
      <c r="AP835" s="30"/>
      <c r="AQ835" s="30"/>
      <c r="AR835" s="30"/>
    </row>
    <row r="836" spans="1:44" x14ac:dyDescent="0.25">
      <c r="A836" s="33">
        <f>B836</f>
        <v>45814</v>
      </c>
      <c r="B836" s="52">
        <f>B833+1</f>
        <v>45814</v>
      </c>
      <c r="C836" s="34" t="s">
        <v>46</v>
      </c>
      <c r="D836" s="36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  <c r="AB836" s="30"/>
      <c r="AC836" s="30"/>
      <c r="AD836" s="30"/>
      <c r="AE836" s="30"/>
      <c r="AF836" s="30"/>
      <c r="AG836" s="30"/>
      <c r="AH836" s="30"/>
      <c r="AI836" s="30"/>
      <c r="AJ836" s="30"/>
      <c r="AK836" s="30"/>
      <c r="AL836" s="30"/>
      <c r="AM836" s="30"/>
      <c r="AN836" s="30"/>
      <c r="AO836" s="30"/>
      <c r="AP836" s="30"/>
      <c r="AQ836" s="30"/>
      <c r="AR836" s="30"/>
    </row>
    <row r="837" spans="1:44" x14ac:dyDescent="0.25">
      <c r="A837" s="33">
        <f>A836</f>
        <v>45814</v>
      </c>
      <c r="B837" s="52"/>
      <c r="C837" s="34" t="s">
        <v>47</v>
      </c>
      <c r="D837" s="36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  <c r="AA837" s="30"/>
      <c r="AB837" s="30"/>
      <c r="AC837" s="30"/>
      <c r="AD837" s="30"/>
      <c r="AE837" s="30"/>
      <c r="AF837" s="30"/>
      <c r="AG837" s="30"/>
      <c r="AH837" s="30"/>
      <c r="AI837" s="30"/>
      <c r="AJ837" s="30"/>
      <c r="AK837" s="30"/>
      <c r="AL837" s="30"/>
      <c r="AM837" s="30"/>
      <c r="AN837" s="30"/>
      <c r="AO837" s="30"/>
      <c r="AP837" s="30"/>
      <c r="AQ837" s="30"/>
      <c r="AR837" s="30"/>
    </row>
    <row r="838" spans="1:44" x14ac:dyDescent="0.25">
      <c r="A838" s="33">
        <f>A836</f>
        <v>45814</v>
      </c>
      <c r="B838" s="52"/>
      <c r="C838" s="34" t="s">
        <v>48</v>
      </c>
      <c r="D838" s="36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  <c r="AA838" s="30"/>
      <c r="AB838" s="30"/>
      <c r="AC838" s="30"/>
      <c r="AD838" s="30"/>
      <c r="AE838" s="30"/>
      <c r="AF838" s="30"/>
      <c r="AG838" s="30"/>
      <c r="AH838" s="30"/>
      <c r="AI838" s="30"/>
      <c r="AJ838" s="30"/>
      <c r="AK838" s="30"/>
      <c r="AL838" s="30"/>
      <c r="AM838" s="30"/>
      <c r="AN838" s="30"/>
      <c r="AO838" s="30"/>
      <c r="AP838" s="30"/>
      <c r="AQ838" s="30"/>
      <c r="AR838" s="30"/>
    </row>
    <row r="839" spans="1:44" x14ac:dyDescent="0.25">
      <c r="A839" s="33">
        <f>B839</f>
        <v>45815</v>
      </c>
      <c r="B839" s="52">
        <f>B836+1</f>
        <v>45815</v>
      </c>
      <c r="C839" s="34" t="s">
        <v>46</v>
      </c>
      <c r="D839" s="36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  <c r="AA839" s="30"/>
      <c r="AB839" s="30"/>
      <c r="AC839" s="30"/>
      <c r="AD839" s="30"/>
      <c r="AE839" s="30"/>
      <c r="AF839" s="30"/>
      <c r="AG839" s="30"/>
      <c r="AH839" s="30"/>
      <c r="AI839" s="30"/>
      <c r="AJ839" s="30"/>
      <c r="AK839" s="30"/>
      <c r="AL839" s="30"/>
      <c r="AM839" s="30"/>
      <c r="AN839" s="30"/>
      <c r="AO839" s="30"/>
      <c r="AP839" s="30"/>
      <c r="AQ839" s="30"/>
      <c r="AR839" s="30"/>
    </row>
    <row r="840" spans="1:44" x14ac:dyDescent="0.25">
      <c r="A840" s="33">
        <f>A839</f>
        <v>45815</v>
      </c>
      <c r="B840" s="52"/>
      <c r="C840" s="34" t="s">
        <v>47</v>
      </c>
      <c r="D840" s="36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  <c r="AA840" s="30"/>
      <c r="AB840" s="30"/>
      <c r="AC840" s="30"/>
      <c r="AD840" s="30"/>
      <c r="AE840" s="30"/>
      <c r="AF840" s="30"/>
      <c r="AG840" s="30"/>
      <c r="AH840" s="30"/>
      <c r="AI840" s="30"/>
      <c r="AJ840" s="30"/>
      <c r="AK840" s="30"/>
      <c r="AL840" s="30"/>
      <c r="AM840" s="30"/>
      <c r="AN840" s="30"/>
      <c r="AO840" s="30"/>
      <c r="AP840" s="30"/>
      <c r="AQ840" s="30"/>
      <c r="AR840" s="30"/>
    </row>
    <row r="841" spans="1:44" x14ac:dyDescent="0.25">
      <c r="A841" s="33">
        <f>A839</f>
        <v>45815</v>
      </c>
      <c r="B841" s="52"/>
      <c r="C841" s="34" t="s">
        <v>48</v>
      </c>
      <c r="D841" s="36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  <c r="AA841" s="30"/>
      <c r="AB841" s="30"/>
      <c r="AC841" s="30"/>
      <c r="AD841" s="30"/>
      <c r="AE841" s="30"/>
      <c r="AF841" s="30"/>
      <c r="AG841" s="30"/>
      <c r="AH841" s="30"/>
      <c r="AI841" s="30"/>
      <c r="AJ841" s="30"/>
      <c r="AK841" s="30"/>
      <c r="AL841" s="30"/>
      <c r="AM841" s="30"/>
      <c r="AN841" s="30"/>
      <c r="AO841" s="30"/>
      <c r="AP841" s="30"/>
      <c r="AQ841" s="30"/>
      <c r="AR841" s="30"/>
    </row>
    <row r="842" spans="1:44" x14ac:dyDescent="0.25">
      <c r="A842" s="33">
        <f>B842</f>
        <v>45816</v>
      </c>
      <c r="B842" s="52">
        <f>B839+1</f>
        <v>45816</v>
      </c>
      <c r="C842" s="34" t="s">
        <v>46</v>
      </c>
      <c r="D842" s="36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  <c r="AA842" s="30"/>
      <c r="AB842" s="30"/>
      <c r="AC842" s="30"/>
      <c r="AD842" s="30"/>
      <c r="AE842" s="30"/>
      <c r="AF842" s="30"/>
      <c r="AG842" s="30"/>
      <c r="AH842" s="30"/>
      <c r="AI842" s="30"/>
      <c r="AJ842" s="30"/>
      <c r="AK842" s="30"/>
      <c r="AL842" s="30"/>
      <c r="AM842" s="30"/>
      <c r="AN842" s="30"/>
      <c r="AO842" s="30"/>
      <c r="AP842" s="30"/>
      <c r="AQ842" s="30"/>
      <c r="AR842" s="30"/>
    </row>
    <row r="843" spans="1:44" x14ac:dyDescent="0.25">
      <c r="A843" s="33">
        <f>A842</f>
        <v>45816</v>
      </c>
      <c r="B843" s="52"/>
      <c r="C843" s="34" t="s">
        <v>47</v>
      </c>
      <c r="D843" s="36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  <c r="AA843" s="30"/>
      <c r="AB843" s="30"/>
      <c r="AC843" s="30"/>
      <c r="AD843" s="30"/>
      <c r="AE843" s="30"/>
      <c r="AF843" s="30"/>
      <c r="AG843" s="30"/>
      <c r="AH843" s="30"/>
      <c r="AI843" s="30"/>
      <c r="AJ843" s="30"/>
      <c r="AK843" s="30"/>
      <c r="AL843" s="30"/>
      <c r="AM843" s="30"/>
      <c r="AN843" s="30"/>
      <c r="AO843" s="30"/>
      <c r="AP843" s="30"/>
      <c r="AQ843" s="30"/>
      <c r="AR843" s="30"/>
    </row>
    <row r="844" spans="1:44" x14ac:dyDescent="0.25">
      <c r="A844" s="33">
        <f>A842</f>
        <v>45816</v>
      </c>
      <c r="B844" s="52"/>
      <c r="C844" s="34" t="s">
        <v>48</v>
      </c>
      <c r="D844" s="36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  <c r="AA844" s="30"/>
      <c r="AB844" s="30"/>
      <c r="AC844" s="30"/>
      <c r="AD844" s="30"/>
      <c r="AE844" s="30"/>
      <c r="AF844" s="30"/>
      <c r="AG844" s="30"/>
      <c r="AH844" s="30"/>
      <c r="AI844" s="30"/>
      <c r="AJ844" s="30"/>
      <c r="AK844" s="30"/>
      <c r="AL844" s="30"/>
      <c r="AM844" s="30"/>
      <c r="AN844" s="30"/>
      <c r="AO844" s="30"/>
      <c r="AP844" s="30"/>
      <c r="AQ844" s="30"/>
      <c r="AR844" s="30"/>
    </row>
    <row r="845" spans="1:44" x14ac:dyDescent="0.25">
      <c r="A845" s="33">
        <f>B845</f>
        <v>45817</v>
      </c>
      <c r="B845" s="52">
        <f>B842+1</f>
        <v>45817</v>
      </c>
      <c r="C845" s="34" t="s">
        <v>46</v>
      </c>
      <c r="D845" s="36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  <c r="AA845" s="30"/>
      <c r="AB845" s="30"/>
      <c r="AC845" s="30"/>
      <c r="AD845" s="30"/>
      <c r="AE845" s="30"/>
      <c r="AF845" s="30"/>
      <c r="AG845" s="30"/>
      <c r="AH845" s="30"/>
      <c r="AI845" s="30"/>
      <c r="AJ845" s="30"/>
      <c r="AK845" s="30"/>
      <c r="AL845" s="30"/>
      <c r="AM845" s="30"/>
      <c r="AN845" s="30"/>
      <c r="AO845" s="30"/>
      <c r="AP845" s="30"/>
      <c r="AQ845" s="30"/>
      <c r="AR845" s="30"/>
    </row>
    <row r="846" spans="1:44" x14ac:dyDescent="0.25">
      <c r="A846" s="33">
        <f>A845</f>
        <v>45817</v>
      </c>
      <c r="B846" s="52"/>
      <c r="C846" s="34" t="s">
        <v>47</v>
      </c>
      <c r="D846" s="36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  <c r="AA846" s="30"/>
      <c r="AB846" s="30"/>
      <c r="AC846" s="30"/>
      <c r="AD846" s="30"/>
      <c r="AE846" s="30"/>
      <c r="AF846" s="30"/>
      <c r="AG846" s="30"/>
      <c r="AH846" s="30"/>
      <c r="AI846" s="30"/>
      <c r="AJ846" s="30"/>
      <c r="AK846" s="30"/>
      <c r="AL846" s="30"/>
      <c r="AM846" s="30"/>
      <c r="AN846" s="30"/>
      <c r="AO846" s="30"/>
      <c r="AP846" s="30"/>
      <c r="AQ846" s="30"/>
      <c r="AR846" s="30"/>
    </row>
    <row r="847" spans="1:44" x14ac:dyDescent="0.25">
      <c r="A847" s="33">
        <f>A845</f>
        <v>45817</v>
      </c>
      <c r="B847" s="52"/>
      <c r="C847" s="34" t="s">
        <v>48</v>
      </c>
      <c r="D847" s="36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  <c r="AA847" s="30"/>
      <c r="AB847" s="30"/>
      <c r="AC847" s="30"/>
      <c r="AD847" s="30"/>
      <c r="AE847" s="30"/>
      <c r="AF847" s="30"/>
      <c r="AG847" s="30"/>
      <c r="AH847" s="30"/>
      <c r="AI847" s="30"/>
      <c r="AJ847" s="30"/>
      <c r="AK847" s="30"/>
      <c r="AL847" s="30"/>
      <c r="AM847" s="30"/>
      <c r="AN847" s="30"/>
      <c r="AO847" s="30"/>
      <c r="AP847" s="30"/>
      <c r="AQ847" s="30"/>
      <c r="AR847" s="30"/>
    </row>
    <row r="848" spans="1:44" x14ac:dyDescent="0.25">
      <c r="A848" s="33">
        <f>B848</f>
        <v>45818</v>
      </c>
      <c r="B848" s="52">
        <f>B845+1</f>
        <v>45818</v>
      </c>
      <c r="C848" s="34" t="s">
        <v>46</v>
      </c>
      <c r="D848" s="36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  <c r="AA848" s="30"/>
      <c r="AB848" s="30"/>
      <c r="AC848" s="30"/>
      <c r="AD848" s="30"/>
      <c r="AE848" s="30"/>
      <c r="AF848" s="30"/>
      <c r="AG848" s="30"/>
      <c r="AH848" s="30"/>
      <c r="AI848" s="30"/>
      <c r="AJ848" s="30"/>
      <c r="AK848" s="30"/>
      <c r="AL848" s="30"/>
      <c r="AM848" s="30"/>
      <c r="AN848" s="30"/>
      <c r="AO848" s="30"/>
      <c r="AP848" s="30"/>
      <c r="AQ848" s="30"/>
      <c r="AR848" s="30"/>
    </row>
    <row r="849" spans="1:44" x14ac:dyDescent="0.25">
      <c r="A849" s="33">
        <f>A848</f>
        <v>45818</v>
      </c>
      <c r="B849" s="52"/>
      <c r="C849" s="34" t="s">
        <v>47</v>
      </c>
      <c r="D849" s="36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  <c r="AA849" s="30"/>
      <c r="AB849" s="30"/>
      <c r="AC849" s="30"/>
      <c r="AD849" s="30"/>
      <c r="AE849" s="30"/>
      <c r="AF849" s="30"/>
      <c r="AG849" s="30"/>
      <c r="AH849" s="30"/>
      <c r="AI849" s="30"/>
      <c r="AJ849" s="30"/>
      <c r="AK849" s="30"/>
      <c r="AL849" s="30"/>
      <c r="AM849" s="30"/>
      <c r="AN849" s="30"/>
      <c r="AO849" s="30"/>
      <c r="AP849" s="30"/>
      <c r="AQ849" s="30"/>
      <c r="AR849" s="30"/>
    </row>
    <row r="850" spans="1:44" x14ac:dyDescent="0.25">
      <c r="A850" s="33">
        <f>A848</f>
        <v>45818</v>
      </c>
      <c r="B850" s="52"/>
      <c r="C850" s="34" t="s">
        <v>48</v>
      </c>
      <c r="D850" s="36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  <c r="AA850" s="30"/>
      <c r="AB850" s="30"/>
      <c r="AC850" s="30"/>
      <c r="AD850" s="30"/>
      <c r="AE850" s="30"/>
      <c r="AF850" s="30"/>
      <c r="AG850" s="30"/>
      <c r="AH850" s="30"/>
      <c r="AI850" s="30"/>
      <c r="AJ850" s="30"/>
      <c r="AK850" s="30"/>
      <c r="AL850" s="30"/>
      <c r="AM850" s="30"/>
      <c r="AN850" s="30"/>
      <c r="AO850" s="30"/>
      <c r="AP850" s="30"/>
      <c r="AQ850" s="30"/>
      <c r="AR850" s="30"/>
    </row>
    <row r="851" spans="1:44" x14ac:dyDescent="0.25">
      <c r="A851" s="33">
        <f>B851</f>
        <v>45819</v>
      </c>
      <c r="B851" s="52">
        <f>B848+1</f>
        <v>45819</v>
      </c>
      <c r="C851" s="34" t="s">
        <v>46</v>
      </c>
      <c r="D851" s="36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  <c r="AA851" s="30"/>
      <c r="AB851" s="30"/>
      <c r="AC851" s="30"/>
      <c r="AD851" s="30"/>
      <c r="AE851" s="30"/>
      <c r="AF851" s="30"/>
      <c r="AG851" s="30"/>
      <c r="AH851" s="30"/>
      <c r="AI851" s="30"/>
      <c r="AJ851" s="30"/>
      <c r="AK851" s="30"/>
      <c r="AL851" s="30"/>
      <c r="AM851" s="30"/>
      <c r="AN851" s="30"/>
      <c r="AO851" s="30"/>
      <c r="AP851" s="30"/>
      <c r="AQ851" s="30"/>
      <c r="AR851" s="30"/>
    </row>
    <row r="852" spans="1:44" x14ac:dyDescent="0.25">
      <c r="A852" s="33">
        <f>A851</f>
        <v>45819</v>
      </c>
      <c r="B852" s="52"/>
      <c r="C852" s="34" t="s">
        <v>47</v>
      </c>
      <c r="D852" s="36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  <c r="AB852" s="30"/>
      <c r="AC852" s="30"/>
      <c r="AD852" s="30"/>
      <c r="AE852" s="30"/>
      <c r="AF852" s="30"/>
      <c r="AG852" s="30"/>
      <c r="AH852" s="30"/>
      <c r="AI852" s="30"/>
      <c r="AJ852" s="30"/>
      <c r="AK852" s="30"/>
      <c r="AL852" s="30"/>
      <c r="AM852" s="30"/>
      <c r="AN852" s="30"/>
      <c r="AO852" s="30"/>
      <c r="AP852" s="30"/>
      <c r="AQ852" s="30"/>
      <c r="AR852" s="30"/>
    </row>
    <row r="853" spans="1:44" x14ac:dyDescent="0.25">
      <c r="A853" s="33">
        <f>A851</f>
        <v>45819</v>
      </c>
      <c r="B853" s="52"/>
      <c r="C853" s="34" t="s">
        <v>48</v>
      </c>
      <c r="D853" s="36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  <c r="AA853" s="30"/>
      <c r="AB853" s="30"/>
      <c r="AC853" s="30"/>
      <c r="AD853" s="30"/>
      <c r="AE853" s="30"/>
      <c r="AF853" s="30"/>
      <c r="AG853" s="30"/>
      <c r="AH853" s="30"/>
      <c r="AI853" s="30"/>
      <c r="AJ853" s="30"/>
      <c r="AK853" s="30"/>
      <c r="AL853" s="30"/>
      <c r="AM853" s="30"/>
      <c r="AN853" s="30"/>
      <c r="AO853" s="30"/>
      <c r="AP853" s="30"/>
      <c r="AQ853" s="30"/>
      <c r="AR853" s="30"/>
    </row>
    <row r="854" spans="1:44" x14ac:dyDescent="0.25">
      <c r="A854" s="33">
        <f>B854</f>
        <v>45820</v>
      </c>
      <c r="B854" s="52">
        <f>B851+1</f>
        <v>45820</v>
      </c>
      <c r="C854" s="34" t="s">
        <v>46</v>
      </c>
      <c r="D854" s="36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  <c r="AA854" s="30"/>
      <c r="AB854" s="30"/>
      <c r="AC854" s="30"/>
      <c r="AD854" s="30"/>
      <c r="AE854" s="30"/>
      <c r="AF854" s="30"/>
      <c r="AG854" s="30"/>
      <c r="AH854" s="30"/>
      <c r="AI854" s="30"/>
      <c r="AJ854" s="30"/>
      <c r="AK854" s="30"/>
      <c r="AL854" s="30"/>
      <c r="AM854" s="30"/>
      <c r="AN854" s="30"/>
      <c r="AO854" s="30"/>
      <c r="AP854" s="30"/>
      <c r="AQ854" s="30"/>
      <c r="AR854" s="30"/>
    </row>
    <row r="855" spans="1:44" x14ac:dyDescent="0.25">
      <c r="A855" s="33">
        <f>A854</f>
        <v>45820</v>
      </c>
      <c r="B855" s="52"/>
      <c r="C855" s="34" t="s">
        <v>47</v>
      </c>
      <c r="D855" s="36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  <c r="AA855" s="30"/>
      <c r="AB855" s="30"/>
      <c r="AC855" s="30"/>
      <c r="AD855" s="30"/>
      <c r="AE855" s="30"/>
      <c r="AF855" s="30"/>
      <c r="AG855" s="30"/>
      <c r="AH855" s="30"/>
      <c r="AI855" s="30"/>
      <c r="AJ855" s="30"/>
      <c r="AK855" s="30"/>
      <c r="AL855" s="30"/>
      <c r="AM855" s="30"/>
      <c r="AN855" s="30"/>
      <c r="AO855" s="30"/>
      <c r="AP855" s="30"/>
      <c r="AQ855" s="30"/>
      <c r="AR855" s="30"/>
    </row>
    <row r="856" spans="1:44" x14ac:dyDescent="0.25">
      <c r="A856" s="33">
        <f>A854</f>
        <v>45820</v>
      </c>
      <c r="B856" s="52"/>
      <c r="C856" s="34" t="s">
        <v>48</v>
      </c>
      <c r="D856" s="36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  <c r="AA856" s="30"/>
      <c r="AB856" s="30"/>
      <c r="AC856" s="30"/>
      <c r="AD856" s="30"/>
      <c r="AE856" s="30"/>
      <c r="AF856" s="30"/>
      <c r="AG856" s="30"/>
      <c r="AH856" s="30"/>
      <c r="AI856" s="30"/>
      <c r="AJ856" s="30"/>
      <c r="AK856" s="30"/>
      <c r="AL856" s="30"/>
      <c r="AM856" s="30"/>
      <c r="AN856" s="30"/>
      <c r="AO856" s="30"/>
      <c r="AP856" s="30"/>
      <c r="AQ856" s="30"/>
      <c r="AR856" s="30"/>
    </row>
    <row r="857" spans="1:44" x14ac:dyDescent="0.25">
      <c r="A857" s="33">
        <f>B857</f>
        <v>45821</v>
      </c>
      <c r="B857" s="52">
        <f>B854+1</f>
        <v>45821</v>
      </c>
      <c r="C857" s="34" t="s">
        <v>46</v>
      </c>
      <c r="D857" s="36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  <c r="AA857" s="30"/>
      <c r="AB857" s="30"/>
      <c r="AC857" s="30"/>
      <c r="AD857" s="30"/>
      <c r="AE857" s="30"/>
      <c r="AF857" s="30"/>
      <c r="AG857" s="30"/>
      <c r="AH857" s="30"/>
      <c r="AI857" s="30"/>
      <c r="AJ857" s="30"/>
      <c r="AK857" s="30"/>
      <c r="AL857" s="30"/>
      <c r="AM857" s="30"/>
      <c r="AN857" s="30"/>
      <c r="AO857" s="30"/>
      <c r="AP857" s="30"/>
      <c r="AQ857" s="30"/>
      <c r="AR857" s="30"/>
    </row>
    <row r="858" spans="1:44" x14ac:dyDescent="0.25">
      <c r="A858" s="33">
        <f>A857</f>
        <v>45821</v>
      </c>
      <c r="B858" s="52"/>
      <c r="C858" s="34" t="s">
        <v>47</v>
      </c>
      <c r="D858" s="36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  <c r="AA858" s="30"/>
      <c r="AB858" s="30"/>
      <c r="AC858" s="30"/>
      <c r="AD858" s="30"/>
      <c r="AE858" s="30"/>
      <c r="AF858" s="30"/>
      <c r="AG858" s="30"/>
      <c r="AH858" s="30"/>
      <c r="AI858" s="30"/>
      <c r="AJ858" s="30"/>
      <c r="AK858" s="30"/>
      <c r="AL858" s="30"/>
      <c r="AM858" s="30"/>
      <c r="AN858" s="30"/>
      <c r="AO858" s="30"/>
      <c r="AP858" s="30"/>
      <c r="AQ858" s="30"/>
      <c r="AR858" s="30"/>
    </row>
    <row r="859" spans="1:44" x14ac:dyDescent="0.25">
      <c r="A859" s="33">
        <f>A857</f>
        <v>45821</v>
      </c>
      <c r="B859" s="52"/>
      <c r="C859" s="34" t="s">
        <v>48</v>
      </c>
      <c r="D859" s="36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  <c r="AA859" s="30"/>
      <c r="AB859" s="30"/>
      <c r="AC859" s="30"/>
      <c r="AD859" s="30"/>
      <c r="AE859" s="30"/>
      <c r="AF859" s="30"/>
      <c r="AG859" s="30"/>
      <c r="AH859" s="30"/>
      <c r="AI859" s="30"/>
      <c r="AJ859" s="30"/>
      <c r="AK859" s="30"/>
      <c r="AL859" s="30"/>
      <c r="AM859" s="30"/>
      <c r="AN859" s="30"/>
      <c r="AO859" s="30"/>
      <c r="AP859" s="30"/>
      <c r="AQ859" s="30"/>
      <c r="AR859" s="30"/>
    </row>
    <row r="860" spans="1:44" x14ac:dyDescent="0.25">
      <c r="A860" s="33">
        <f>B860</f>
        <v>45822</v>
      </c>
      <c r="B860" s="52">
        <f>B857+1</f>
        <v>45822</v>
      </c>
      <c r="C860" s="34" t="s">
        <v>46</v>
      </c>
      <c r="D860" s="36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  <c r="AA860" s="30"/>
      <c r="AB860" s="30"/>
      <c r="AC860" s="30"/>
      <c r="AD860" s="30"/>
      <c r="AE860" s="30"/>
      <c r="AF860" s="30"/>
      <c r="AG860" s="30"/>
      <c r="AH860" s="30"/>
      <c r="AI860" s="30"/>
      <c r="AJ860" s="30"/>
      <c r="AK860" s="30"/>
      <c r="AL860" s="30"/>
      <c r="AM860" s="30"/>
      <c r="AN860" s="30"/>
      <c r="AO860" s="30"/>
      <c r="AP860" s="30"/>
      <c r="AQ860" s="30"/>
      <c r="AR860" s="30"/>
    </row>
    <row r="861" spans="1:44" x14ac:dyDescent="0.25">
      <c r="A861" s="33">
        <f>A860</f>
        <v>45822</v>
      </c>
      <c r="B861" s="52"/>
      <c r="C861" s="34" t="s">
        <v>47</v>
      </c>
      <c r="D861" s="36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  <c r="AA861" s="30"/>
      <c r="AB861" s="30"/>
      <c r="AC861" s="30"/>
      <c r="AD861" s="30"/>
      <c r="AE861" s="30"/>
      <c r="AF861" s="30"/>
      <c r="AG861" s="30"/>
      <c r="AH861" s="30"/>
      <c r="AI861" s="30"/>
      <c r="AJ861" s="30"/>
      <c r="AK861" s="30"/>
      <c r="AL861" s="30"/>
      <c r="AM861" s="30"/>
      <c r="AN861" s="30"/>
      <c r="AO861" s="30"/>
      <c r="AP861" s="30"/>
      <c r="AQ861" s="30"/>
      <c r="AR861" s="30"/>
    </row>
    <row r="862" spans="1:44" x14ac:dyDescent="0.25">
      <c r="A862" s="33">
        <f>A860</f>
        <v>45822</v>
      </c>
      <c r="B862" s="52"/>
      <c r="C862" s="34" t="s">
        <v>48</v>
      </c>
      <c r="D862" s="36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  <c r="AA862" s="30"/>
      <c r="AB862" s="30"/>
      <c r="AC862" s="30"/>
      <c r="AD862" s="30"/>
      <c r="AE862" s="30"/>
      <c r="AF862" s="30"/>
      <c r="AG862" s="30"/>
      <c r="AH862" s="30"/>
      <c r="AI862" s="30"/>
      <c r="AJ862" s="30"/>
      <c r="AK862" s="30"/>
      <c r="AL862" s="30"/>
      <c r="AM862" s="30"/>
      <c r="AN862" s="30"/>
      <c r="AO862" s="30"/>
      <c r="AP862" s="30"/>
      <c r="AQ862" s="30"/>
      <c r="AR862" s="30"/>
    </row>
    <row r="863" spans="1:44" x14ac:dyDescent="0.25">
      <c r="A863" s="33">
        <f>B863</f>
        <v>45823</v>
      </c>
      <c r="B863" s="52">
        <f>B860+1</f>
        <v>45823</v>
      </c>
      <c r="C863" s="34" t="s">
        <v>46</v>
      </c>
      <c r="D863" s="36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  <c r="AA863" s="30"/>
      <c r="AB863" s="30"/>
      <c r="AC863" s="30"/>
      <c r="AD863" s="30"/>
      <c r="AE863" s="30"/>
      <c r="AF863" s="30"/>
      <c r="AG863" s="30"/>
      <c r="AH863" s="30"/>
      <c r="AI863" s="30"/>
      <c r="AJ863" s="30"/>
      <c r="AK863" s="30"/>
      <c r="AL863" s="30"/>
      <c r="AM863" s="30"/>
      <c r="AN863" s="30"/>
      <c r="AO863" s="30"/>
      <c r="AP863" s="30"/>
      <c r="AQ863" s="30"/>
      <c r="AR863" s="30"/>
    </row>
    <row r="864" spans="1:44" x14ac:dyDescent="0.25">
      <c r="A864" s="33">
        <f>A863</f>
        <v>45823</v>
      </c>
      <c r="B864" s="52"/>
      <c r="C864" s="34" t="s">
        <v>47</v>
      </c>
      <c r="D864" s="36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  <c r="AA864" s="30"/>
      <c r="AB864" s="30"/>
      <c r="AC864" s="30"/>
      <c r="AD864" s="30"/>
      <c r="AE864" s="30"/>
      <c r="AF864" s="30"/>
      <c r="AG864" s="30"/>
      <c r="AH864" s="30"/>
      <c r="AI864" s="30"/>
      <c r="AJ864" s="30"/>
      <c r="AK864" s="30"/>
      <c r="AL864" s="30"/>
      <c r="AM864" s="30"/>
      <c r="AN864" s="30"/>
      <c r="AO864" s="30"/>
      <c r="AP864" s="30"/>
      <c r="AQ864" s="30"/>
      <c r="AR864" s="30"/>
    </row>
    <row r="865" spans="1:44" x14ac:dyDescent="0.25">
      <c r="A865" s="33">
        <f>A863</f>
        <v>45823</v>
      </c>
      <c r="B865" s="52"/>
      <c r="C865" s="34" t="s">
        <v>48</v>
      </c>
      <c r="D865" s="36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  <c r="AA865" s="30"/>
      <c r="AB865" s="30"/>
      <c r="AC865" s="30"/>
      <c r="AD865" s="30"/>
      <c r="AE865" s="30"/>
      <c r="AF865" s="30"/>
      <c r="AG865" s="30"/>
      <c r="AH865" s="30"/>
      <c r="AI865" s="30"/>
      <c r="AJ865" s="30"/>
      <c r="AK865" s="30"/>
      <c r="AL865" s="30"/>
      <c r="AM865" s="30"/>
      <c r="AN865" s="30"/>
      <c r="AO865" s="30"/>
      <c r="AP865" s="30"/>
      <c r="AQ865" s="30"/>
      <c r="AR865" s="30"/>
    </row>
    <row r="866" spans="1:44" x14ac:dyDescent="0.25">
      <c r="A866" s="33">
        <f>B866</f>
        <v>45824</v>
      </c>
      <c r="B866" s="52">
        <f>B863+1</f>
        <v>45824</v>
      </c>
      <c r="C866" s="34" t="s">
        <v>46</v>
      </c>
      <c r="D866" s="36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  <c r="AA866" s="30"/>
      <c r="AB866" s="30"/>
      <c r="AC866" s="30"/>
      <c r="AD866" s="30"/>
      <c r="AE866" s="30"/>
      <c r="AF866" s="30"/>
      <c r="AG866" s="30"/>
      <c r="AH866" s="30"/>
      <c r="AI866" s="30"/>
      <c r="AJ866" s="30"/>
      <c r="AK866" s="30"/>
      <c r="AL866" s="30"/>
      <c r="AM866" s="30"/>
      <c r="AN866" s="30"/>
      <c r="AO866" s="30"/>
      <c r="AP866" s="30"/>
      <c r="AQ866" s="30"/>
      <c r="AR866" s="30"/>
    </row>
    <row r="867" spans="1:44" x14ac:dyDescent="0.25">
      <c r="A867" s="33">
        <f>A866</f>
        <v>45824</v>
      </c>
      <c r="B867" s="52"/>
      <c r="C867" s="34" t="s">
        <v>47</v>
      </c>
      <c r="D867" s="36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  <c r="AA867" s="30"/>
      <c r="AB867" s="30"/>
      <c r="AC867" s="30"/>
      <c r="AD867" s="30"/>
      <c r="AE867" s="30"/>
      <c r="AF867" s="30"/>
      <c r="AG867" s="30"/>
      <c r="AH867" s="30"/>
      <c r="AI867" s="30"/>
      <c r="AJ867" s="30"/>
      <c r="AK867" s="30"/>
      <c r="AL867" s="30"/>
      <c r="AM867" s="30"/>
      <c r="AN867" s="30"/>
      <c r="AO867" s="30"/>
      <c r="AP867" s="30"/>
      <c r="AQ867" s="30"/>
      <c r="AR867" s="30"/>
    </row>
    <row r="868" spans="1:44" x14ac:dyDescent="0.25">
      <c r="A868" s="33">
        <f>A866</f>
        <v>45824</v>
      </c>
      <c r="B868" s="52"/>
      <c r="C868" s="34" t="s">
        <v>48</v>
      </c>
      <c r="D868" s="36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  <c r="AB868" s="30"/>
      <c r="AC868" s="30"/>
      <c r="AD868" s="30"/>
      <c r="AE868" s="30"/>
      <c r="AF868" s="30"/>
      <c r="AG868" s="30"/>
      <c r="AH868" s="30"/>
      <c r="AI868" s="30"/>
      <c r="AJ868" s="30"/>
      <c r="AK868" s="30"/>
      <c r="AL868" s="30"/>
      <c r="AM868" s="30"/>
      <c r="AN868" s="30"/>
      <c r="AO868" s="30"/>
      <c r="AP868" s="30"/>
      <c r="AQ868" s="30"/>
      <c r="AR868" s="30"/>
    </row>
    <row r="869" spans="1:44" x14ac:dyDescent="0.25">
      <c r="A869" s="33">
        <f>B869</f>
        <v>45825</v>
      </c>
      <c r="B869" s="52">
        <f>B866+1</f>
        <v>45825</v>
      </c>
      <c r="C869" s="34" t="s">
        <v>46</v>
      </c>
      <c r="D869" s="36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  <c r="AA869" s="30"/>
      <c r="AB869" s="30"/>
      <c r="AC869" s="30"/>
      <c r="AD869" s="30"/>
      <c r="AE869" s="30"/>
      <c r="AF869" s="30"/>
      <c r="AG869" s="30"/>
      <c r="AH869" s="30"/>
      <c r="AI869" s="30"/>
      <c r="AJ869" s="30"/>
      <c r="AK869" s="30"/>
      <c r="AL869" s="30"/>
      <c r="AM869" s="30"/>
      <c r="AN869" s="30"/>
      <c r="AO869" s="30"/>
      <c r="AP869" s="30"/>
      <c r="AQ869" s="30"/>
      <c r="AR869" s="30"/>
    </row>
    <row r="870" spans="1:44" x14ac:dyDescent="0.25">
      <c r="A870" s="33">
        <f>A869</f>
        <v>45825</v>
      </c>
      <c r="B870" s="52"/>
      <c r="C870" s="34" t="s">
        <v>47</v>
      </c>
      <c r="D870" s="36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  <c r="AA870" s="30"/>
      <c r="AB870" s="30"/>
      <c r="AC870" s="30"/>
      <c r="AD870" s="30"/>
      <c r="AE870" s="30"/>
      <c r="AF870" s="30"/>
      <c r="AG870" s="30"/>
      <c r="AH870" s="30"/>
      <c r="AI870" s="30"/>
      <c r="AJ870" s="30"/>
      <c r="AK870" s="30"/>
      <c r="AL870" s="30"/>
      <c r="AM870" s="30"/>
      <c r="AN870" s="30"/>
      <c r="AO870" s="30"/>
      <c r="AP870" s="30"/>
      <c r="AQ870" s="30"/>
      <c r="AR870" s="30"/>
    </row>
    <row r="871" spans="1:44" x14ac:dyDescent="0.25">
      <c r="A871" s="33">
        <f>A869</f>
        <v>45825</v>
      </c>
      <c r="B871" s="52"/>
      <c r="C871" s="34" t="s">
        <v>48</v>
      </c>
      <c r="D871" s="36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  <c r="AA871" s="30"/>
      <c r="AB871" s="30"/>
      <c r="AC871" s="30"/>
      <c r="AD871" s="30"/>
      <c r="AE871" s="30"/>
      <c r="AF871" s="30"/>
      <c r="AG871" s="30"/>
      <c r="AH871" s="30"/>
      <c r="AI871" s="30"/>
      <c r="AJ871" s="30"/>
      <c r="AK871" s="30"/>
      <c r="AL871" s="30"/>
      <c r="AM871" s="30"/>
      <c r="AN871" s="30"/>
      <c r="AO871" s="30"/>
      <c r="AP871" s="30"/>
      <c r="AQ871" s="30"/>
      <c r="AR871" s="30"/>
    </row>
    <row r="872" spans="1:44" x14ac:dyDescent="0.25">
      <c r="A872" s="33">
        <f>B872</f>
        <v>45826</v>
      </c>
      <c r="B872" s="52">
        <f>B869+1</f>
        <v>45826</v>
      </c>
      <c r="C872" s="34" t="s">
        <v>46</v>
      </c>
      <c r="D872" s="36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  <c r="AA872" s="30"/>
      <c r="AB872" s="30"/>
      <c r="AC872" s="30"/>
      <c r="AD872" s="30"/>
      <c r="AE872" s="30"/>
      <c r="AF872" s="30"/>
      <c r="AG872" s="30"/>
      <c r="AH872" s="30"/>
      <c r="AI872" s="30"/>
      <c r="AJ872" s="30"/>
      <c r="AK872" s="30"/>
      <c r="AL872" s="30"/>
      <c r="AM872" s="30"/>
      <c r="AN872" s="30"/>
      <c r="AO872" s="30"/>
      <c r="AP872" s="30"/>
      <c r="AQ872" s="30"/>
      <c r="AR872" s="30"/>
    </row>
    <row r="873" spans="1:44" x14ac:dyDescent="0.25">
      <c r="A873" s="33">
        <f>A872</f>
        <v>45826</v>
      </c>
      <c r="B873" s="52"/>
      <c r="C873" s="34" t="s">
        <v>47</v>
      </c>
      <c r="D873" s="36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  <c r="AA873" s="30"/>
      <c r="AB873" s="30"/>
      <c r="AC873" s="30"/>
      <c r="AD873" s="30"/>
      <c r="AE873" s="30"/>
      <c r="AF873" s="30"/>
      <c r="AG873" s="30"/>
      <c r="AH873" s="30"/>
      <c r="AI873" s="30"/>
      <c r="AJ873" s="30"/>
      <c r="AK873" s="30"/>
      <c r="AL873" s="30"/>
      <c r="AM873" s="30"/>
      <c r="AN873" s="30"/>
      <c r="AO873" s="30"/>
      <c r="AP873" s="30"/>
      <c r="AQ873" s="30"/>
      <c r="AR873" s="30"/>
    </row>
    <row r="874" spans="1:44" x14ac:dyDescent="0.25">
      <c r="A874" s="33">
        <f>A872</f>
        <v>45826</v>
      </c>
      <c r="B874" s="52"/>
      <c r="C874" s="34" t="s">
        <v>48</v>
      </c>
      <c r="D874" s="36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  <c r="AA874" s="30"/>
      <c r="AB874" s="30"/>
      <c r="AC874" s="30"/>
      <c r="AD874" s="30"/>
      <c r="AE874" s="30"/>
      <c r="AF874" s="30"/>
      <c r="AG874" s="30"/>
      <c r="AH874" s="30"/>
      <c r="AI874" s="30"/>
      <c r="AJ874" s="30"/>
      <c r="AK874" s="30"/>
      <c r="AL874" s="30"/>
      <c r="AM874" s="30"/>
      <c r="AN874" s="30"/>
      <c r="AO874" s="30"/>
      <c r="AP874" s="30"/>
      <c r="AQ874" s="30"/>
      <c r="AR874" s="30"/>
    </row>
    <row r="875" spans="1:44" x14ac:dyDescent="0.25">
      <c r="A875" s="33">
        <f>B875</f>
        <v>45827</v>
      </c>
      <c r="B875" s="52">
        <f>B872+1</f>
        <v>45827</v>
      </c>
      <c r="C875" s="34" t="s">
        <v>46</v>
      </c>
      <c r="D875" s="36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  <c r="AA875" s="30"/>
      <c r="AB875" s="30"/>
      <c r="AC875" s="30"/>
      <c r="AD875" s="30"/>
      <c r="AE875" s="30"/>
      <c r="AF875" s="30"/>
      <c r="AG875" s="30"/>
      <c r="AH875" s="30"/>
      <c r="AI875" s="30"/>
      <c r="AJ875" s="30"/>
      <c r="AK875" s="30"/>
      <c r="AL875" s="30"/>
      <c r="AM875" s="30"/>
      <c r="AN875" s="30"/>
      <c r="AO875" s="30"/>
      <c r="AP875" s="30"/>
      <c r="AQ875" s="30"/>
      <c r="AR875" s="30"/>
    </row>
    <row r="876" spans="1:44" x14ac:dyDescent="0.25">
      <c r="A876" s="33">
        <f>A875</f>
        <v>45827</v>
      </c>
      <c r="B876" s="52"/>
      <c r="C876" s="34" t="s">
        <v>47</v>
      </c>
      <c r="D876" s="36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  <c r="AA876" s="30"/>
      <c r="AB876" s="30"/>
      <c r="AC876" s="30"/>
      <c r="AD876" s="30"/>
      <c r="AE876" s="30"/>
      <c r="AF876" s="30"/>
      <c r="AG876" s="30"/>
      <c r="AH876" s="30"/>
      <c r="AI876" s="30"/>
      <c r="AJ876" s="30"/>
      <c r="AK876" s="30"/>
      <c r="AL876" s="30"/>
      <c r="AM876" s="30"/>
      <c r="AN876" s="30"/>
      <c r="AO876" s="30"/>
      <c r="AP876" s="30"/>
      <c r="AQ876" s="30"/>
      <c r="AR876" s="30"/>
    </row>
    <row r="877" spans="1:44" x14ac:dyDescent="0.25">
      <c r="A877" s="33">
        <f>A875</f>
        <v>45827</v>
      </c>
      <c r="B877" s="52"/>
      <c r="C877" s="34" t="s">
        <v>48</v>
      </c>
      <c r="D877" s="36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  <c r="AA877" s="30"/>
      <c r="AB877" s="30"/>
      <c r="AC877" s="30"/>
      <c r="AD877" s="30"/>
      <c r="AE877" s="30"/>
      <c r="AF877" s="30"/>
      <c r="AG877" s="30"/>
      <c r="AH877" s="30"/>
      <c r="AI877" s="30"/>
      <c r="AJ877" s="30"/>
      <c r="AK877" s="30"/>
      <c r="AL877" s="30"/>
      <c r="AM877" s="30"/>
      <c r="AN877" s="30"/>
      <c r="AO877" s="30"/>
      <c r="AP877" s="30"/>
      <c r="AQ877" s="30"/>
      <c r="AR877" s="30"/>
    </row>
    <row r="878" spans="1:44" x14ac:dyDescent="0.25">
      <c r="A878" s="33">
        <f>B878</f>
        <v>45828</v>
      </c>
      <c r="B878" s="52">
        <f>B875+1</f>
        <v>45828</v>
      </c>
      <c r="C878" s="34" t="s">
        <v>46</v>
      </c>
      <c r="D878" s="36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  <c r="AA878" s="30"/>
      <c r="AB878" s="30"/>
      <c r="AC878" s="30"/>
      <c r="AD878" s="30"/>
      <c r="AE878" s="30"/>
      <c r="AF878" s="30"/>
      <c r="AG878" s="30"/>
      <c r="AH878" s="30"/>
      <c r="AI878" s="30"/>
      <c r="AJ878" s="30"/>
      <c r="AK878" s="30"/>
      <c r="AL878" s="30"/>
      <c r="AM878" s="30"/>
      <c r="AN878" s="30"/>
      <c r="AO878" s="30"/>
      <c r="AP878" s="30"/>
      <c r="AQ878" s="30"/>
      <c r="AR878" s="30"/>
    </row>
    <row r="879" spans="1:44" x14ac:dyDescent="0.25">
      <c r="A879" s="33">
        <f>A878</f>
        <v>45828</v>
      </c>
      <c r="B879" s="52"/>
      <c r="C879" s="34" t="s">
        <v>47</v>
      </c>
      <c r="D879" s="36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  <c r="AB879" s="30"/>
      <c r="AC879" s="30"/>
      <c r="AD879" s="30"/>
      <c r="AE879" s="30"/>
      <c r="AF879" s="30"/>
      <c r="AG879" s="30"/>
      <c r="AH879" s="30"/>
      <c r="AI879" s="30"/>
      <c r="AJ879" s="30"/>
      <c r="AK879" s="30"/>
      <c r="AL879" s="30"/>
      <c r="AM879" s="30"/>
      <c r="AN879" s="30"/>
      <c r="AO879" s="30"/>
      <c r="AP879" s="30"/>
      <c r="AQ879" s="30"/>
      <c r="AR879" s="30"/>
    </row>
    <row r="880" spans="1:44" x14ac:dyDescent="0.25">
      <c r="A880" s="33">
        <f>A878</f>
        <v>45828</v>
      </c>
      <c r="B880" s="52"/>
      <c r="C880" s="34" t="s">
        <v>48</v>
      </c>
      <c r="D880" s="36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  <c r="AA880" s="30"/>
      <c r="AB880" s="30"/>
      <c r="AC880" s="30"/>
      <c r="AD880" s="30"/>
      <c r="AE880" s="30"/>
      <c r="AF880" s="30"/>
      <c r="AG880" s="30"/>
      <c r="AH880" s="30"/>
      <c r="AI880" s="30"/>
      <c r="AJ880" s="30"/>
      <c r="AK880" s="30"/>
      <c r="AL880" s="30"/>
      <c r="AM880" s="30"/>
      <c r="AN880" s="30"/>
      <c r="AO880" s="30"/>
      <c r="AP880" s="30"/>
      <c r="AQ880" s="30"/>
      <c r="AR880" s="30"/>
    </row>
    <row r="881" spans="1:44" x14ac:dyDescent="0.25">
      <c r="A881" s="33">
        <f>B881</f>
        <v>45829</v>
      </c>
      <c r="B881" s="52">
        <f>B878+1</f>
        <v>45829</v>
      </c>
      <c r="C881" s="34" t="s">
        <v>46</v>
      </c>
      <c r="D881" s="36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  <c r="AA881" s="30"/>
      <c r="AB881" s="30"/>
      <c r="AC881" s="30"/>
      <c r="AD881" s="30"/>
      <c r="AE881" s="30"/>
      <c r="AF881" s="30"/>
      <c r="AG881" s="30"/>
      <c r="AH881" s="30"/>
      <c r="AI881" s="30"/>
      <c r="AJ881" s="30"/>
      <c r="AK881" s="30"/>
      <c r="AL881" s="30"/>
      <c r="AM881" s="30"/>
      <c r="AN881" s="30"/>
      <c r="AO881" s="30"/>
      <c r="AP881" s="30"/>
      <c r="AQ881" s="30"/>
      <c r="AR881" s="30"/>
    </row>
    <row r="882" spans="1:44" x14ac:dyDescent="0.25">
      <c r="A882" s="33">
        <f>A881</f>
        <v>45829</v>
      </c>
      <c r="B882" s="52"/>
      <c r="C882" s="34" t="s">
        <v>47</v>
      </c>
      <c r="D882" s="36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  <c r="AA882" s="30"/>
      <c r="AB882" s="30"/>
      <c r="AC882" s="30"/>
      <c r="AD882" s="30"/>
      <c r="AE882" s="30"/>
      <c r="AF882" s="30"/>
      <c r="AG882" s="30"/>
      <c r="AH882" s="30"/>
      <c r="AI882" s="30"/>
      <c r="AJ882" s="30"/>
      <c r="AK882" s="30"/>
      <c r="AL882" s="30"/>
      <c r="AM882" s="30"/>
      <c r="AN882" s="30"/>
      <c r="AO882" s="30"/>
      <c r="AP882" s="30"/>
      <c r="AQ882" s="30"/>
      <c r="AR882" s="30"/>
    </row>
    <row r="883" spans="1:44" x14ac:dyDescent="0.25">
      <c r="A883" s="33">
        <f>A881</f>
        <v>45829</v>
      </c>
      <c r="B883" s="52"/>
      <c r="C883" s="34" t="s">
        <v>48</v>
      </c>
      <c r="D883" s="36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  <c r="AA883" s="30"/>
      <c r="AB883" s="30"/>
      <c r="AC883" s="30"/>
      <c r="AD883" s="30"/>
      <c r="AE883" s="30"/>
      <c r="AF883" s="30"/>
      <c r="AG883" s="30"/>
      <c r="AH883" s="30"/>
      <c r="AI883" s="30"/>
      <c r="AJ883" s="30"/>
      <c r="AK883" s="30"/>
      <c r="AL883" s="30"/>
      <c r="AM883" s="30"/>
      <c r="AN883" s="30"/>
      <c r="AO883" s="30"/>
      <c r="AP883" s="30"/>
      <c r="AQ883" s="30"/>
      <c r="AR883" s="30"/>
    </row>
    <row r="884" spans="1:44" x14ac:dyDescent="0.25">
      <c r="A884" s="33">
        <f>B884</f>
        <v>45830</v>
      </c>
      <c r="B884" s="52">
        <f>B881+1</f>
        <v>45830</v>
      </c>
      <c r="C884" s="34" t="s">
        <v>46</v>
      </c>
      <c r="D884" s="36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  <c r="AA884" s="30"/>
      <c r="AB884" s="30"/>
      <c r="AC884" s="30"/>
      <c r="AD884" s="30"/>
      <c r="AE884" s="30"/>
      <c r="AF884" s="30"/>
      <c r="AG884" s="30"/>
      <c r="AH884" s="30"/>
      <c r="AI884" s="30"/>
      <c r="AJ884" s="30"/>
      <c r="AK884" s="30"/>
      <c r="AL884" s="30"/>
      <c r="AM884" s="30"/>
      <c r="AN884" s="30"/>
      <c r="AO884" s="30"/>
      <c r="AP884" s="30"/>
      <c r="AQ884" s="30"/>
      <c r="AR884" s="30"/>
    </row>
    <row r="885" spans="1:44" x14ac:dyDescent="0.25">
      <c r="A885" s="33">
        <f>A884</f>
        <v>45830</v>
      </c>
      <c r="B885" s="52"/>
      <c r="C885" s="34" t="s">
        <v>47</v>
      </c>
      <c r="D885" s="36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  <c r="AA885" s="30"/>
      <c r="AB885" s="30"/>
      <c r="AC885" s="30"/>
      <c r="AD885" s="30"/>
      <c r="AE885" s="30"/>
      <c r="AF885" s="30"/>
      <c r="AG885" s="30"/>
      <c r="AH885" s="30"/>
      <c r="AI885" s="30"/>
      <c r="AJ885" s="30"/>
      <c r="AK885" s="30"/>
      <c r="AL885" s="30"/>
      <c r="AM885" s="30"/>
      <c r="AN885" s="30"/>
      <c r="AO885" s="30"/>
      <c r="AP885" s="30"/>
      <c r="AQ885" s="30"/>
      <c r="AR885" s="30"/>
    </row>
    <row r="886" spans="1:44" x14ac:dyDescent="0.25">
      <c r="A886" s="33">
        <f>A884</f>
        <v>45830</v>
      </c>
      <c r="B886" s="52"/>
      <c r="C886" s="34" t="s">
        <v>48</v>
      </c>
      <c r="D886" s="36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  <c r="AA886" s="30"/>
      <c r="AB886" s="30"/>
      <c r="AC886" s="30"/>
      <c r="AD886" s="30"/>
      <c r="AE886" s="30"/>
      <c r="AF886" s="30"/>
      <c r="AG886" s="30"/>
      <c r="AH886" s="30"/>
      <c r="AI886" s="30"/>
      <c r="AJ886" s="30"/>
      <c r="AK886" s="30"/>
      <c r="AL886" s="30"/>
      <c r="AM886" s="30"/>
      <c r="AN886" s="30"/>
      <c r="AO886" s="30"/>
      <c r="AP886" s="30"/>
      <c r="AQ886" s="30"/>
      <c r="AR886" s="30"/>
    </row>
    <row r="887" spans="1:44" x14ac:dyDescent="0.25">
      <c r="A887" s="33">
        <f>B887</f>
        <v>45831</v>
      </c>
      <c r="B887" s="52">
        <f>B884+1</f>
        <v>45831</v>
      </c>
      <c r="C887" s="34" t="s">
        <v>46</v>
      </c>
      <c r="D887" s="36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  <c r="AA887" s="30"/>
      <c r="AB887" s="30"/>
      <c r="AC887" s="30"/>
      <c r="AD887" s="30"/>
      <c r="AE887" s="30"/>
      <c r="AF887" s="30"/>
      <c r="AG887" s="30"/>
      <c r="AH887" s="30"/>
      <c r="AI887" s="30"/>
      <c r="AJ887" s="30"/>
      <c r="AK887" s="30"/>
      <c r="AL887" s="30"/>
      <c r="AM887" s="30"/>
      <c r="AN887" s="30"/>
      <c r="AO887" s="30"/>
      <c r="AP887" s="30"/>
      <c r="AQ887" s="30"/>
      <c r="AR887" s="30"/>
    </row>
    <row r="888" spans="1:44" x14ac:dyDescent="0.25">
      <c r="A888" s="33">
        <f>A887</f>
        <v>45831</v>
      </c>
      <c r="B888" s="52"/>
      <c r="C888" s="34" t="s">
        <v>47</v>
      </c>
      <c r="D888" s="36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  <c r="AA888" s="30"/>
      <c r="AB888" s="30"/>
      <c r="AC888" s="30"/>
      <c r="AD888" s="30"/>
      <c r="AE888" s="30"/>
      <c r="AF888" s="30"/>
      <c r="AG888" s="30"/>
      <c r="AH888" s="30"/>
      <c r="AI888" s="30"/>
      <c r="AJ888" s="30"/>
      <c r="AK888" s="30"/>
      <c r="AL888" s="30"/>
      <c r="AM888" s="30"/>
      <c r="AN888" s="30"/>
      <c r="AO888" s="30"/>
      <c r="AP888" s="30"/>
      <c r="AQ888" s="30"/>
      <c r="AR888" s="30"/>
    </row>
    <row r="889" spans="1:44" x14ac:dyDescent="0.25">
      <c r="A889" s="33">
        <f>A887</f>
        <v>45831</v>
      </c>
      <c r="B889" s="52"/>
      <c r="C889" s="34" t="s">
        <v>48</v>
      </c>
      <c r="D889" s="36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  <c r="AA889" s="30"/>
      <c r="AB889" s="30"/>
      <c r="AC889" s="30"/>
      <c r="AD889" s="30"/>
      <c r="AE889" s="30"/>
      <c r="AF889" s="30"/>
      <c r="AG889" s="30"/>
      <c r="AH889" s="30"/>
      <c r="AI889" s="30"/>
      <c r="AJ889" s="30"/>
      <c r="AK889" s="30"/>
      <c r="AL889" s="30"/>
      <c r="AM889" s="30"/>
      <c r="AN889" s="30"/>
      <c r="AO889" s="30"/>
      <c r="AP889" s="30"/>
      <c r="AQ889" s="30"/>
      <c r="AR889" s="30"/>
    </row>
    <row r="890" spans="1:44" x14ac:dyDescent="0.25">
      <c r="A890" s="33">
        <f>B890</f>
        <v>45832</v>
      </c>
      <c r="B890" s="52">
        <f>B887+1</f>
        <v>45832</v>
      </c>
      <c r="C890" s="34" t="s">
        <v>46</v>
      </c>
      <c r="D890" s="36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  <c r="AA890" s="30"/>
      <c r="AB890" s="30"/>
      <c r="AC890" s="30"/>
      <c r="AD890" s="30"/>
      <c r="AE890" s="30"/>
      <c r="AF890" s="30"/>
      <c r="AG890" s="30"/>
      <c r="AH890" s="30"/>
      <c r="AI890" s="30"/>
      <c r="AJ890" s="30"/>
      <c r="AK890" s="30"/>
      <c r="AL890" s="30"/>
      <c r="AM890" s="30"/>
      <c r="AN890" s="30"/>
      <c r="AO890" s="30"/>
      <c r="AP890" s="30"/>
      <c r="AQ890" s="30"/>
      <c r="AR890" s="30"/>
    </row>
    <row r="891" spans="1:44" x14ac:dyDescent="0.25">
      <c r="A891" s="33">
        <f>A890</f>
        <v>45832</v>
      </c>
      <c r="B891" s="52"/>
      <c r="C891" s="34" t="s">
        <v>47</v>
      </c>
      <c r="D891" s="36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  <c r="AA891" s="30"/>
      <c r="AB891" s="30"/>
      <c r="AC891" s="30"/>
      <c r="AD891" s="30"/>
      <c r="AE891" s="30"/>
      <c r="AF891" s="30"/>
      <c r="AG891" s="30"/>
      <c r="AH891" s="30"/>
      <c r="AI891" s="30"/>
      <c r="AJ891" s="30"/>
      <c r="AK891" s="30"/>
      <c r="AL891" s="30"/>
      <c r="AM891" s="30"/>
      <c r="AN891" s="30"/>
      <c r="AO891" s="30"/>
      <c r="AP891" s="30"/>
      <c r="AQ891" s="30"/>
      <c r="AR891" s="30"/>
    </row>
    <row r="892" spans="1:44" x14ac:dyDescent="0.25">
      <c r="A892" s="33">
        <f>A890</f>
        <v>45832</v>
      </c>
      <c r="B892" s="52"/>
      <c r="C892" s="34" t="s">
        <v>48</v>
      </c>
      <c r="D892" s="36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  <c r="AA892" s="30"/>
      <c r="AB892" s="30"/>
      <c r="AC892" s="30"/>
      <c r="AD892" s="30"/>
      <c r="AE892" s="30"/>
      <c r="AF892" s="30"/>
      <c r="AG892" s="30"/>
      <c r="AH892" s="30"/>
      <c r="AI892" s="30"/>
      <c r="AJ892" s="30"/>
      <c r="AK892" s="30"/>
      <c r="AL892" s="30"/>
      <c r="AM892" s="30"/>
      <c r="AN892" s="30"/>
      <c r="AO892" s="30"/>
      <c r="AP892" s="30"/>
      <c r="AQ892" s="30"/>
      <c r="AR892" s="30"/>
    </row>
    <row r="893" spans="1:44" x14ac:dyDescent="0.25">
      <c r="A893" s="33">
        <f>B893</f>
        <v>45833</v>
      </c>
      <c r="B893" s="52">
        <f>B890+1</f>
        <v>45833</v>
      </c>
      <c r="C893" s="34" t="s">
        <v>46</v>
      </c>
      <c r="D893" s="36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  <c r="AA893" s="30"/>
      <c r="AB893" s="30"/>
      <c r="AC893" s="30"/>
      <c r="AD893" s="30"/>
      <c r="AE893" s="30"/>
      <c r="AF893" s="30"/>
      <c r="AG893" s="30"/>
      <c r="AH893" s="30"/>
      <c r="AI893" s="30"/>
      <c r="AJ893" s="30"/>
      <c r="AK893" s="30"/>
      <c r="AL893" s="30"/>
      <c r="AM893" s="30"/>
      <c r="AN893" s="30"/>
      <c r="AO893" s="30"/>
      <c r="AP893" s="30"/>
      <c r="AQ893" s="30"/>
      <c r="AR893" s="30"/>
    </row>
    <row r="894" spans="1:44" x14ac:dyDescent="0.25">
      <c r="A894" s="33">
        <f>A893</f>
        <v>45833</v>
      </c>
      <c r="B894" s="52"/>
      <c r="C894" s="34" t="s">
        <v>47</v>
      </c>
      <c r="D894" s="36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  <c r="AA894" s="30"/>
      <c r="AB894" s="30"/>
      <c r="AC894" s="30"/>
      <c r="AD894" s="30"/>
      <c r="AE894" s="30"/>
      <c r="AF894" s="30"/>
      <c r="AG894" s="30"/>
      <c r="AH894" s="30"/>
      <c r="AI894" s="30"/>
      <c r="AJ894" s="30"/>
      <c r="AK894" s="30"/>
      <c r="AL894" s="30"/>
      <c r="AM894" s="30"/>
      <c r="AN894" s="30"/>
      <c r="AO894" s="30"/>
      <c r="AP894" s="30"/>
      <c r="AQ894" s="30"/>
      <c r="AR894" s="30"/>
    </row>
    <row r="895" spans="1:44" x14ac:dyDescent="0.25">
      <c r="A895" s="33">
        <f>A893</f>
        <v>45833</v>
      </c>
      <c r="B895" s="52"/>
      <c r="C895" s="34" t="s">
        <v>48</v>
      </c>
      <c r="D895" s="36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  <c r="AA895" s="30"/>
      <c r="AB895" s="30"/>
      <c r="AC895" s="30"/>
      <c r="AD895" s="30"/>
      <c r="AE895" s="30"/>
      <c r="AF895" s="30"/>
      <c r="AG895" s="30"/>
      <c r="AH895" s="30"/>
      <c r="AI895" s="30"/>
      <c r="AJ895" s="30"/>
      <c r="AK895" s="30"/>
      <c r="AL895" s="30"/>
      <c r="AM895" s="30"/>
      <c r="AN895" s="30"/>
      <c r="AO895" s="30"/>
      <c r="AP895" s="30"/>
      <c r="AQ895" s="30"/>
      <c r="AR895" s="30"/>
    </row>
    <row r="896" spans="1:44" x14ac:dyDescent="0.25">
      <c r="A896" s="33">
        <f>B896</f>
        <v>45834</v>
      </c>
      <c r="B896" s="52">
        <f>B893+1</f>
        <v>45834</v>
      </c>
      <c r="C896" s="34" t="s">
        <v>46</v>
      </c>
      <c r="D896" s="36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  <c r="AA896" s="30"/>
      <c r="AB896" s="30"/>
      <c r="AC896" s="30"/>
      <c r="AD896" s="30"/>
      <c r="AE896" s="30"/>
      <c r="AF896" s="30"/>
      <c r="AG896" s="30"/>
      <c r="AH896" s="30"/>
      <c r="AI896" s="30"/>
      <c r="AJ896" s="30"/>
      <c r="AK896" s="30"/>
      <c r="AL896" s="30"/>
      <c r="AM896" s="30"/>
      <c r="AN896" s="30"/>
      <c r="AO896" s="30"/>
      <c r="AP896" s="30"/>
      <c r="AQ896" s="30"/>
      <c r="AR896" s="30"/>
    </row>
    <row r="897" spans="1:44" x14ac:dyDescent="0.25">
      <c r="A897" s="33">
        <f>A896</f>
        <v>45834</v>
      </c>
      <c r="B897" s="52"/>
      <c r="C897" s="34" t="s">
        <v>47</v>
      </c>
      <c r="D897" s="36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  <c r="AA897" s="30"/>
      <c r="AB897" s="30"/>
      <c r="AC897" s="30"/>
      <c r="AD897" s="30"/>
      <c r="AE897" s="30"/>
      <c r="AF897" s="30"/>
      <c r="AG897" s="30"/>
      <c r="AH897" s="30"/>
      <c r="AI897" s="30"/>
      <c r="AJ897" s="30"/>
      <c r="AK897" s="30"/>
      <c r="AL897" s="30"/>
      <c r="AM897" s="30"/>
      <c r="AN897" s="30"/>
      <c r="AO897" s="30"/>
      <c r="AP897" s="30"/>
      <c r="AQ897" s="30"/>
      <c r="AR897" s="30"/>
    </row>
    <row r="898" spans="1:44" x14ac:dyDescent="0.25">
      <c r="A898" s="33">
        <f>A896</f>
        <v>45834</v>
      </c>
      <c r="B898" s="52"/>
      <c r="C898" s="34" t="s">
        <v>48</v>
      </c>
      <c r="D898" s="36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  <c r="AA898" s="30"/>
      <c r="AB898" s="30"/>
      <c r="AC898" s="30"/>
      <c r="AD898" s="30"/>
      <c r="AE898" s="30"/>
      <c r="AF898" s="30"/>
      <c r="AG898" s="30"/>
      <c r="AH898" s="30"/>
      <c r="AI898" s="30"/>
      <c r="AJ898" s="30"/>
      <c r="AK898" s="30"/>
      <c r="AL898" s="30"/>
      <c r="AM898" s="30"/>
      <c r="AN898" s="30"/>
      <c r="AO898" s="30"/>
      <c r="AP898" s="30"/>
      <c r="AQ898" s="30"/>
      <c r="AR898" s="30"/>
    </row>
    <row r="899" spans="1:44" x14ac:dyDescent="0.25">
      <c r="A899" s="33">
        <f>B899</f>
        <v>45835</v>
      </c>
      <c r="B899" s="52">
        <f>B896+1</f>
        <v>45835</v>
      </c>
      <c r="C899" s="34" t="s">
        <v>46</v>
      </c>
      <c r="D899" s="36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  <c r="AA899" s="30"/>
      <c r="AB899" s="30"/>
      <c r="AC899" s="30"/>
      <c r="AD899" s="30"/>
      <c r="AE899" s="30"/>
      <c r="AF899" s="30"/>
      <c r="AG899" s="30"/>
      <c r="AH899" s="30"/>
      <c r="AI899" s="30"/>
      <c r="AJ899" s="30"/>
      <c r="AK899" s="30"/>
      <c r="AL899" s="30"/>
      <c r="AM899" s="30"/>
      <c r="AN899" s="30"/>
      <c r="AO899" s="30"/>
      <c r="AP899" s="30"/>
      <c r="AQ899" s="30"/>
      <c r="AR899" s="30"/>
    </row>
    <row r="900" spans="1:44" x14ac:dyDescent="0.25">
      <c r="A900" s="33">
        <f>A899</f>
        <v>45835</v>
      </c>
      <c r="B900" s="52"/>
      <c r="C900" s="34" t="s">
        <v>47</v>
      </c>
      <c r="D900" s="36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  <c r="AB900" s="30"/>
      <c r="AC900" s="30"/>
      <c r="AD900" s="30"/>
      <c r="AE900" s="30"/>
      <c r="AF900" s="30"/>
      <c r="AG900" s="30"/>
      <c r="AH900" s="30"/>
      <c r="AI900" s="30"/>
      <c r="AJ900" s="30"/>
      <c r="AK900" s="30"/>
      <c r="AL900" s="30"/>
      <c r="AM900" s="30"/>
      <c r="AN900" s="30"/>
      <c r="AO900" s="30"/>
      <c r="AP900" s="30"/>
      <c r="AQ900" s="30"/>
      <c r="AR900" s="30"/>
    </row>
    <row r="901" spans="1:44" x14ac:dyDescent="0.25">
      <c r="A901" s="33">
        <f>A899</f>
        <v>45835</v>
      </c>
      <c r="B901" s="52"/>
      <c r="C901" s="34" t="s">
        <v>48</v>
      </c>
      <c r="D901" s="36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  <c r="AA901" s="30"/>
      <c r="AB901" s="30"/>
      <c r="AC901" s="30"/>
      <c r="AD901" s="30"/>
      <c r="AE901" s="30"/>
      <c r="AF901" s="30"/>
      <c r="AG901" s="30"/>
      <c r="AH901" s="30"/>
      <c r="AI901" s="30"/>
      <c r="AJ901" s="30"/>
      <c r="AK901" s="30"/>
      <c r="AL901" s="30"/>
      <c r="AM901" s="30"/>
      <c r="AN901" s="30"/>
      <c r="AO901" s="30"/>
      <c r="AP901" s="30"/>
      <c r="AQ901" s="30"/>
      <c r="AR901" s="30"/>
    </row>
    <row r="902" spans="1:44" x14ac:dyDescent="0.25">
      <c r="A902" s="33">
        <f>B902</f>
        <v>45836</v>
      </c>
      <c r="B902" s="52">
        <f>B899+1</f>
        <v>45836</v>
      </c>
      <c r="C902" s="34" t="s">
        <v>46</v>
      </c>
      <c r="D902" s="36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  <c r="AA902" s="30"/>
      <c r="AB902" s="30"/>
      <c r="AC902" s="30"/>
      <c r="AD902" s="30"/>
      <c r="AE902" s="30"/>
      <c r="AF902" s="30"/>
      <c r="AG902" s="30"/>
      <c r="AH902" s="30"/>
      <c r="AI902" s="30"/>
      <c r="AJ902" s="30"/>
      <c r="AK902" s="30"/>
      <c r="AL902" s="30"/>
      <c r="AM902" s="30"/>
      <c r="AN902" s="30"/>
      <c r="AO902" s="30"/>
      <c r="AP902" s="30"/>
      <c r="AQ902" s="30"/>
      <c r="AR902" s="30"/>
    </row>
    <row r="903" spans="1:44" x14ac:dyDescent="0.25">
      <c r="A903" s="33">
        <f>A902</f>
        <v>45836</v>
      </c>
      <c r="B903" s="52"/>
      <c r="C903" s="34" t="s">
        <v>47</v>
      </c>
      <c r="D903" s="36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  <c r="AA903" s="30"/>
      <c r="AB903" s="30"/>
      <c r="AC903" s="30"/>
      <c r="AD903" s="30"/>
      <c r="AE903" s="30"/>
      <c r="AF903" s="30"/>
      <c r="AG903" s="30"/>
      <c r="AH903" s="30"/>
      <c r="AI903" s="30"/>
      <c r="AJ903" s="30"/>
      <c r="AK903" s="30"/>
      <c r="AL903" s="30"/>
      <c r="AM903" s="30"/>
      <c r="AN903" s="30"/>
      <c r="AO903" s="30"/>
      <c r="AP903" s="30"/>
      <c r="AQ903" s="30"/>
      <c r="AR903" s="30"/>
    </row>
    <row r="904" spans="1:44" x14ac:dyDescent="0.25">
      <c r="A904" s="33">
        <f>A902</f>
        <v>45836</v>
      </c>
      <c r="B904" s="52"/>
      <c r="C904" s="34" t="s">
        <v>48</v>
      </c>
      <c r="D904" s="36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  <c r="AA904" s="30"/>
      <c r="AB904" s="30"/>
      <c r="AC904" s="30"/>
      <c r="AD904" s="30"/>
      <c r="AE904" s="30"/>
      <c r="AF904" s="30"/>
      <c r="AG904" s="30"/>
      <c r="AH904" s="30"/>
      <c r="AI904" s="30"/>
      <c r="AJ904" s="30"/>
      <c r="AK904" s="30"/>
      <c r="AL904" s="30"/>
      <c r="AM904" s="30"/>
      <c r="AN904" s="30"/>
      <c r="AO904" s="30"/>
      <c r="AP904" s="30"/>
      <c r="AQ904" s="30"/>
      <c r="AR904" s="30"/>
    </row>
    <row r="905" spans="1:44" x14ac:dyDescent="0.25">
      <c r="A905" s="33">
        <f>B905</f>
        <v>45837</v>
      </c>
      <c r="B905" s="52">
        <f>B902+1</f>
        <v>45837</v>
      </c>
      <c r="C905" s="34" t="s">
        <v>46</v>
      </c>
      <c r="D905" s="36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  <c r="AA905" s="30"/>
      <c r="AB905" s="30"/>
      <c r="AC905" s="30"/>
      <c r="AD905" s="30"/>
      <c r="AE905" s="30"/>
      <c r="AF905" s="30"/>
      <c r="AG905" s="30"/>
      <c r="AH905" s="30"/>
      <c r="AI905" s="30"/>
      <c r="AJ905" s="30"/>
      <c r="AK905" s="30"/>
      <c r="AL905" s="30"/>
      <c r="AM905" s="30"/>
      <c r="AN905" s="30"/>
      <c r="AO905" s="30"/>
      <c r="AP905" s="30"/>
      <c r="AQ905" s="30"/>
      <c r="AR905" s="30"/>
    </row>
    <row r="906" spans="1:44" x14ac:dyDescent="0.25">
      <c r="A906" s="33">
        <f>A905</f>
        <v>45837</v>
      </c>
      <c r="B906" s="52"/>
      <c r="C906" s="34" t="s">
        <v>47</v>
      </c>
      <c r="D906" s="36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  <c r="AA906" s="30"/>
      <c r="AB906" s="30"/>
      <c r="AC906" s="30"/>
      <c r="AD906" s="30"/>
      <c r="AE906" s="30"/>
      <c r="AF906" s="30"/>
      <c r="AG906" s="30"/>
      <c r="AH906" s="30"/>
      <c r="AI906" s="30"/>
      <c r="AJ906" s="30"/>
      <c r="AK906" s="30"/>
      <c r="AL906" s="30"/>
      <c r="AM906" s="30"/>
      <c r="AN906" s="30"/>
      <c r="AO906" s="30"/>
      <c r="AP906" s="30"/>
      <c r="AQ906" s="30"/>
      <c r="AR906" s="30"/>
    </row>
    <row r="907" spans="1:44" x14ac:dyDescent="0.25">
      <c r="A907" s="33">
        <f>A905</f>
        <v>45837</v>
      </c>
      <c r="B907" s="52"/>
      <c r="C907" s="34" t="s">
        <v>48</v>
      </c>
      <c r="D907" s="36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  <c r="AA907" s="30"/>
      <c r="AB907" s="30"/>
      <c r="AC907" s="30"/>
      <c r="AD907" s="30"/>
      <c r="AE907" s="30"/>
      <c r="AF907" s="30"/>
      <c r="AG907" s="30"/>
      <c r="AH907" s="30"/>
      <c r="AI907" s="30"/>
      <c r="AJ907" s="30"/>
      <c r="AK907" s="30"/>
      <c r="AL907" s="30"/>
      <c r="AM907" s="30"/>
      <c r="AN907" s="30"/>
      <c r="AO907" s="30"/>
      <c r="AP907" s="30"/>
      <c r="AQ907" s="30"/>
      <c r="AR907" s="30"/>
    </row>
    <row r="908" spans="1:44" x14ac:dyDescent="0.25">
      <c r="A908" s="33">
        <f>B908</f>
        <v>45838</v>
      </c>
      <c r="B908" s="52">
        <f>B905+1</f>
        <v>45838</v>
      </c>
      <c r="C908" s="34" t="s">
        <v>46</v>
      </c>
      <c r="D908" s="36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  <c r="AA908" s="30"/>
      <c r="AB908" s="30"/>
      <c r="AC908" s="30"/>
      <c r="AD908" s="30"/>
      <c r="AE908" s="30"/>
      <c r="AF908" s="30"/>
      <c r="AG908" s="30"/>
      <c r="AH908" s="30"/>
      <c r="AI908" s="30"/>
      <c r="AJ908" s="30"/>
      <c r="AK908" s="30"/>
      <c r="AL908" s="30"/>
      <c r="AM908" s="30"/>
      <c r="AN908" s="30"/>
      <c r="AO908" s="30"/>
      <c r="AP908" s="30"/>
      <c r="AQ908" s="30"/>
      <c r="AR908" s="30"/>
    </row>
    <row r="909" spans="1:44" x14ac:dyDescent="0.25">
      <c r="A909" s="33">
        <f>A908</f>
        <v>45838</v>
      </c>
      <c r="B909" s="52"/>
      <c r="C909" s="34" t="s">
        <v>47</v>
      </c>
      <c r="D909" s="36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  <c r="AA909" s="30"/>
      <c r="AB909" s="30"/>
      <c r="AC909" s="30"/>
      <c r="AD909" s="30"/>
      <c r="AE909" s="30"/>
      <c r="AF909" s="30"/>
      <c r="AG909" s="30"/>
      <c r="AH909" s="30"/>
      <c r="AI909" s="30"/>
      <c r="AJ909" s="30"/>
      <c r="AK909" s="30"/>
      <c r="AL909" s="30"/>
      <c r="AM909" s="30"/>
      <c r="AN909" s="30"/>
      <c r="AO909" s="30"/>
      <c r="AP909" s="30"/>
      <c r="AQ909" s="30"/>
      <c r="AR909" s="30"/>
    </row>
    <row r="910" spans="1:44" x14ac:dyDescent="0.25">
      <c r="A910" s="33">
        <f>A908</f>
        <v>45838</v>
      </c>
      <c r="B910" s="52"/>
      <c r="C910" s="34" t="s">
        <v>48</v>
      </c>
      <c r="D910" s="36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  <c r="AA910" s="30"/>
      <c r="AB910" s="30"/>
      <c r="AC910" s="30"/>
      <c r="AD910" s="30"/>
      <c r="AE910" s="30"/>
      <c r="AF910" s="30"/>
      <c r="AG910" s="30"/>
      <c r="AH910" s="30"/>
      <c r="AI910" s="30"/>
      <c r="AJ910" s="30"/>
      <c r="AK910" s="30"/>
      <c r="AL910" s="30"/>
      <c r="AM910" s="30"/>
      <c r="AN910" s="30"/>
      <c r="AO910" s="30"/>
      <c r="AP910" s="30"/>
      <c r="AQ910" s="30"/>
      <c r="AR910" s="30"/>
    </row>
    <row r="911" spans="1:44" x14ac:dyDescent="0.25">
      <c r="A911" s="33">
        <f>B911</f>
        <v>45839</v>
      </c>
      <c r="B911" s="52">
        <f>B908+1</f>
        <v>45839</v>
      </c>
      <c r="C911" s="34" t="s">
        <v>46</v>
      </c>
      <c r="D911" s="36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  <c r="AA911" s="30"/>
      <c r="AB911" s="30"/>
      <c r="AC911" s="30"/>
      <c r="AD911" s="30"/>
      <c r="AE911" s="30"/>
      <c r="AF911" s="30"/>
      <c r="AG911" s="30"/>
      <c r="AH911" s="30"/>
      <c r="AI911" s="30"/>
      <c r="AJ911" s="30"/>
      <c r="AK911" s="30"/>
      <c r="AL911" s="30"/>
      <c r="AM911" s="30"/>
      <c r="AN911" s="30"/>
      <c r="AO911" s="30"/>
      <c r="AP911" s="30"/>
      <c r="AQ911" s="30"/>
      <c r="AR911" s="30"/>
    </row>
    <row r="912" spans="1:44" x14ac:dyDescent="0.25">
      <c r="A912" s="33">
        <f>A911</f>
        <v>45839</v>
      </c>
      <c r="B912" s="52"/>
      <c r="C912" s="34" t="s">
        <v>47</v>
      </c>
      <c r="D912" s="36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  <c r="AA912" s="30"/>
      <c r="AB912" s="30"/>
      <c r="AC912" s="30"/>
      <c r="AD912" s="30"/>
      <c r="AE912" s="30"/>
      <c r="AF912" s="30"/>
      <c r="AG912" s="30"/>
      <c r="AH912" s="30"/>
      <c r="AI912" s="30"/>
      <c r="AJ912" s="30"/>
      <c r="AK912" s="30"/>
      <c r="AL912" s="30"/>
      <c r="AM912" s="30"/>
      <c r="AN912" s="30"/>
      <c r="AO912" s="30"/>
      <c r="AP912" s="30"/>
      <c r="AQ912" s="30"/>
      <c r="AR912" s="30"/>
    </row>
    <row r="913" spans="1:44" x14ac:dyDescent="0.25">
      <c r="A913" s="33">
        <f>A911</f>
        <v>45839</v>
      </c>
      <c r="B913" s="52"/>
      <c r="C913" s="34" t="s">
        <v>48</v>
      </c>
      <c r="D913" s="36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  <c r="AB913" s="30"/>
      <c r="AC913" s="30"/>
      <c r="AD913" s="30"/>
      <c r="AE913" s="30"/>
      <c r="AF913" s="30"/>
      <c r="AG913" s="30"/>
      <c r="AH913" s="30"/>
      <c r="AI913" s="30"/>
      <c r="AJ913" s="30"/>
      <c r="AK913" s="30"/>
      <c r="AL913" s="30"/>
      <c r="AM913" s="30"/>
      <c r="AN913" s="30"/>
      <c r="AO913" s="30"/>
      <c r="AP913" s="30"/>
      <c r="AQ913" s="30"/>
      <c r="AR913" s="30"/>
    </row>
    <row r="914" spans="1:44" x14ac:dyDescent="0.25">
      <c r="A914" s="33">
        <f>B914</f>
        <v>45840</v>
      </c>
      <c r="B914" s="52">
        <f>B911+1</f>
        <v>45840</v>
      </c>
      <c r="C914" s="34" t="s">
        <v>46</v>
      </c>
      <c r="D914" s="36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  <c r="AA914" s="30"/>
      <c r="AB914" s="30"/>
      <c r="AC914" s="30"/>
      <c r="AD914" s="30"/>
      <c r="AE914" s="30"/>
      <c r="AF914" s="30"/>
      <c r="AG914" s="30"/>
      <c r="AH914" s="30"/>
      <c r="AI914" s="30"/>
      <c r="AJ914" s="30"/>
      <c r="AK914" s="30"/>
      <c r="AL914" s="30"/>
      <c r="AM914" s="30"/>
      <c r="AN914" s="30"/>
      <c r="AO914" s="30"/>
      <c r="AP914" s="30"/>
      <c r="AQ914" s="30"/>
      <c r="AR914" s="30"/>
    </row>
    <row r="915" spans="1:44" x14ac:dyDescent="0.25">
      <c r="A915" s="33">
        <f>A914</f>
        <v>45840</v>
      </c>
      <c r="B915" s="52"/>
      <c r="C915" s="34" t="s">
        <v>47</v>
      </c>
      <c r="D915" s="36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  <c r="AA915" s="30"/>
      <c r="AB915" s="30"/>
      <c r="AC915" s="30"/>
      <c r="AD915" s="30"/>
      <c r="AE915" s="30"/>
      <c r="AF915" s="30"/>
      <c r="AG915" s="30"/>
      <c r="AH915" s="30"/>
      <c r="AI915" s="30"/>
      <c r="AJ915" s="30"/>
      <c r="AK915" s="30"/>
      <c r="AL915" s="30"/>
      <c r="AM915" s="30"/>
      <c r="AN915" s="30"/>
      <c r="AO915" s="30"/>
      <c r="AP915" s="30"/>
      <c r="AQ915" s="30"/>
      <c r="AR915" s="30"/>
    </row>
    <row r="916" spans="1:44" x14ac:dyDescent="0.25">
      <c r="A916" s="33">
        <f>A914</f>
        <v>45840</v>
      </c>
      <c r="B916" s="52"/>
      <c r="C916" s="34" t="s">
        <v>48</v>
      </c>
      <c r="D916" s="36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  <c r="AA916" s="30"/>
      <c r="AB916" s="30"/>
      <c r="AC916" s="30"/>
      <c r="AD916" s="30"/>
      <c r="AE916" s="30"/>
      <c r="AF916" s="30"/>
      <c r="AG916" s="30"/>
      <c r="AH916" s="30"/>
      <c r="AI916" s="30"/>
      <c r="AJ916" s="30"/>
      <c r="AK916" s="30"/>
      <c r="AL916" s="30"/>
      <c r="AM916" s="30"/>
      <c r="AN916" s="30"/>
      <c r="AO916" s="30"/>
      <c r="AP916" s="30"/>
      <c r="AQ916" s="30"/>
      <c r="AR916" s="30"/>
    </row>
    <row r="917" spans="1:44" x14ac:dyDescent="0.25">
      <c r="A917" s="33">
        <f>B917</f>
        <v>45841</v>
      </c>
      <c r="B917" s="52">
        <f>B914+1</f>
        <v>45841</v>
      </c>
      <c r="C917" s="34" t="s">
        <v>46</v>
      </c>
      <c r="D917" s="36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  <c r="AA917" s="30"/>
      <c r="AB917" s="30"/>
      <c r="AC917" s="30"/>
      <c r="AD917" s="30"/>
      <c r="AE917" s="30"/>
      <c r="AF917" s="30"/>
      <c r="AG917" s="30"/>
      <c r="AH917" s="30"/>
      <c r="AI917" s="30"/>
      <c r="AJ917" s="30"/>
      <c r="AK917" s="30"/>
      <c r="AL917" s="30"/>
      <c r="AM917" s="30"/>
      <c r="AN917" s="30"/>
      <c r="AO917" s="30"/>
      <c r="AP917" s="30"/>
      <c r="AQ917" s="30"/>
      <c r="AR917" s="30"/>
    </row>
    <row r="918" spans="1:44" x14ac:dyDescent="0.25">
      <c r="A918" s="33">
        <f>A917</f>
        <v>45841</v>
      </c>
      <c r="B918" s="52"/>
      <c r="C918" s="34" t="s">
        <v>47</v>
      </c>
      <c r="D918" s="36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  <c r="AA918" s="30"/>
      <c r="AB918" s="30"/>
      <c r="AC918" s="30"/>
      <c r="AD918" s="30"/>
      <c r="AE918" s="30"/>
      <c r="AF918" s="30"/>
      <c r="AG918" s="30"/>
      <c r="AH918" s="30"/>
      <c r="AI918" s="30"/>
      <c r="AJ918" s="30"/>
      <c r="AK918" s="30"/>
      <c r="AL918" s="30"/>
      <c r="AM918" s="30"/>
      <c r="AN918" s="30"/>
      <c r="AO918" s="30"/>
      <c r="AP918" s="30"/>
      <c r="AQ918" s="30"/>
      <c r="AR918" s="30"/>
    </row>
    <row r="919" spans="1:44" x14ac:dyDescent="0.25">
      <c r="A919" s="33">
        <f>A917</f>
        <v>45841</v>
      </c>
      <c r="B919" s="52"/>
      <c r="C919" s="34" t="s">
        <v>48</v>
      </c>
      <c r="D919" s="36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  <c r="AA919" s="30"/>
      <c r="AB919" s="30"/>
      <c r="AC919" s="30"/>
      <c r="AD919" s="30"/>
      <c r="AE919" s="30"/>
      <c r="AF919" s="30"/>
      <c r="AG919" s="30"/>
      <c r="AH919" s="30"/>
      <c r="AI919" s="30"/>
      <c r="AJ919" s="30"/>
      <c r="AK919" s="30"/>
      <c r="AL919" s="30"/>
      <c r="AM919" s="30"/>
      <c r="AN919" s="30"/>
      <c r="AO919" s="30"/>
      <c r="AP919" s="30"/>
      <c r="AQ919" s="30"/>
      <c r="AR919" s="30"/>
    </row>
    <row r="920" spans="1:44" x14ac:dyDescent="0.25">
      <c r="A920" s="33">
        <f>B920</f>
        <v>45842</v>
      </c>
      <c r="B920" s="52">
        <f>B917+1</f>
        <v>45842</v>
      </c>
      <c r="C920" s="34" t="s">
        <v>46</v>
      </c>
      <c r="D920" s="36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  <c r="AA920" s="30"/>
      <c r="AB920" s="30"/>
      <c r="AC920" s="30"/>
      <c r="AD920" s="30"/>
      <c r="AE920" s="30"/>
      <c r="AF920" s="30"/>
      <c r="AG920" s="30"/>
      <c r="AH920" s="30"/>
      <c r="AI920" s="30"/>
      <c r="AJ920" s="30"/>
      <c r="AK920" s="30"/>
      <c r="AL920" s="30"/>
      <c r="AM920" s="30"/>
      <c r="AN920" s="30"/>
      <c r="AO920" s="30"/>
      <c r="AP920" s="30"/>
      <c r="AQ920" s="30"/>
      <c r="AR920" s="30"/>
    </row>
    <row r="921" spans="1:44" x14ac:dyDescent="0.25">
      <c r="A921" s="33">
        <f>A920</f>
        <v>45842</v>
      </c>
      <c r="B921" s="52"/>
      <c r="C921" s="34" t="s">
        <v>47</v>
      </c>
      <c r="D921" s="36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  <c r="AA921" s="30"/>
      <c r="AB921" s="30"/>
      <c r="AC921" s="30"/>
      <c r="AD921" s="30"/>
      <c r="AE921" s="30"/>
      <c r="AF921" s="30"/>
      <c r="AG921" s="30"/>
      <c r="AH921" s="30"/>
      <c r="AI921" s="30"/>
      <c r="AJ921" s="30"/>
      <c r="AK921" s="30"/>
      <c r="AL921" s="30"/>
      <c r="AM921" s="30"/>
      <c r="AN921" s="30"/>
      <c r="AO921" s="30"/>
      <c r="AP921" s="30"/>
      <c r="AQ921" s="30"/>
      <c r="AR921" s="30"/>
    </row>
    <row r="922" spans="1:44" x14ac:dyDescent="0.25">
      <c r="A922" s="33">
        <f>A920</f>
        <v>45842</v>
      </c>
      <c r="B922" s="52"/>
      <c r="C922" s="34" t="s">
        <v>48</v>
      </c>
      <c r="D922" s="36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  <c r="AA922" s="30"/>
      <c r="AB922" s="30"/>
      <c r="AC922" s="30"/>
      <c r="AD922" s="30"/>
      <c r="AE922" s="30"/>
      <c r="AF922" s="30"/>
      <c r="AG922" s="30"/>
      <c r="AH922" s="30"/>
      <c r="AI922" s="30"/>
      <c r="AJ922" s="30"/>
      <c r="AK922" s="30"/>
      <c r="AL922" s="30"/>
      <c r="AM922" s="30"/>
      <c r="AN922" s="30"/>
      <c r="AO922" s="30"/>
      <c r="AP922" s="30"/>
      <c r="AQ922" s="30"/>
      <c r="AR922" s="30"/>
    </row>
    <row r="923" spans="1:44" x14ac:dyDescent="0.25">
      <c r="A923" s="33">
        <f>B923</f>
        <v>45843</v>
      </c>
      <c r="B923" s="52">
        <f>B920+1</f>
        <v>45843</v>
      </c>
      <c r="C923" s="34" t="s">
        <v>46</v>
      </c>
      <c r="D923" s="36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  <c r="AA923" s="30"/>
      <c r="AB923" s="30"/>
      <c r="AC923" s="30"/>
      <c r="AD923" s="30"/>
      <c r="AE923" s="30"/>
      <c r="AF923" s="30"/>
      <c r="AG923" s="30"/>
      <c r="AH923" s="30"/>
      <c r="AI923" s="30"/>
      <c r="AJ923" s="30"/>
      <c r="AK923" s="30"/>
      <c r="AL923" s="30"/>
      <c r="AM923" s="30"/>
      <c r="AN923" s="30"/>
      <c r="AO923" s="30"/>
      <c r="AP923" s="30"/>
      <c r="AQ923" s="30"/>
      <c r="AR923" s="30"/>
    </row>
    <row r="924" spans="1:44" x14ac:dyDescent="0.25">
      <c r="A924" s="33">
        <f>A923</f>
        <v>45843</v>
      </c>
      <c r="B924" s="52"/>
      <c r="C924" s="34" t="s">
        <v>47</v>
      </c>
      <c r="D924" s="36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  <c r="AB924" s="30"/>
      <c r="AC924" s="30"/>
      <c r="AD924" s="30"/>
      <c r="AE924" s="30"/>
      <c r="AF924" s="30"/>
      <c r="AG924" s="30"/>
      <c r="AH924" s="30"/>
      <c r="AI924" s="30"/>
      <c r="AJ924" s="30"/>
      <c r="AK924" s="30"/>
      <c r="AL924" s="30"/>
      <c r="AM924" s="30"/>
      <c r="AN924" s="30"/>
      <c r="AO924" s="30"/>
      <c r="AP924" s="30"/>
      <c r="AQ924" s="30"/>
      <c r="AR924" s="30"/>
    </row>
    <row r="925" spans="1:44" x14ac:dyDescent="0.25">
      <c r="A925" s="33">
        <f>A923</f>
        <v>45843</v>
      </c>
      <c r="B925" s="52"/>
      <c r="C925" s="34" t="s">
        <v>48</v>
      </c>
      <c r="D925" s="36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  <c r="AA925" s="30"/>
      <c r="AB925" s="30"/>
      <c r="AC925" s="30"/>
      <c r="AD925" s="30"/>
      <c r="AE925" s="30"/>
      <c r="AF925" s="30"/>
      <c r="AG925" s="30"/>
      <c r="AH925" s="30"/>
      <c r="AI925" s="30"/>
      <c r="AJ925" s="30"/>
      <c r="AK925" s="30"/>
      <c r="AL925" s="30"/>
      <c r="AM925" s="30"/>
      <c r="AN925" s="30"/>
      <c r="AO925" s="30"/>
      <c r="AP925" s="30"/>
      <c r="AQ925" s="30"/>
      <c r="AR925" s="30"/>
    </row>
    <row r="926" spans="1:44" x14ac:dyDescent="0.25">
      <c r="A926" s="33">
        <f>B926</f>
        <v>45844</v>
      </c>
      <c r="B926" s="52">
        <f>B923+1</f>
        <v>45844</v>
      </c>
      <c r="C926" s="34" t="s">
        <v>46</v>
      </c>
      <c r="D926" s="36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  <c r="AA926" s="30"/>
      <c r="AB926" s="30"/>
      <c r="AC926" s="30"/>
      <c r="AD926" s="30"/>
      <c r="AE926" s="30"/>
      <c r="AF926" s="30"/>
      <c r="AG926" s="30"/>
      <c r="AH926" s="30"/>
      <c r="AI926" s="30"/>
      <c r="AJ926" s="30"/>
      <c r="AK926" s="30"/>
      <c r="AL926" s="30"/>
      <c r="AM926" s="30"/>
      <c r="AN926" s="30"/>
      <c r="AO926" s="30"/>
      <c r="AP926" s="30"/>
      <c r="AQ926" s="30"/>
      <c r="AR926" s="30"/>
    </row>
    <row r="927" spans="1:44" x14ac:dyDescent="0.25">
      <c r="A927" s="33">
        <f>A926</f>
        <v>45844</v>
      </c>
      <c r="B927" s="52"/>
      <c r="C927" s="34" t="s">
        <v>47</v>
      </c>
      <c r="D927" s="36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  <c r="AA927" s="30"/>
      <c r="AB927" s="30"/>
      <c r="AC927" s="30"/>
      <c r="AD927" s="30"/>
      <c r="AE927" s="30"/>
      <c r="AF927" s="30"/>
      <c r="AG927" s="30"/>
      <c r="AH927" s="30"/>
      <c r="AI927" s="30"/>
      <c r="AJ927" s="30"/>
      <c r="AK927" s="30"/>
      <c r="AL927" s="30"/>
      <c r="AM927" s="30"/>
      <c r="AN927" s="30"/>
      <c r="AO927" s="30"/>
      <c r="AP927" s="30"/>
      <c r="AQ927" s="30"/>
      <c r="AR927" s="30"/>
    </row>
    <row r="928" spans="1:44" x14ac:dyDescent="0.25">
      <c r="A928" s="33">
        <f>A926</f>
        <v>45844</v>
      </c>
      <c r="B928" s="52"/>
      <c r="C928" s="34" t="s">
        <v>48</v>
      </c>
      <c r="D928" s="36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  <c r="AA928" s="30"/>
      <c r="AB928" s="30"/>
      <c r="AC928" s="30"/>
      <c r="AD928" s="30"/>
      <c r="AE928" s="30"/>
      <c r="AF928" s="30"/>
      <c r="AG928" s="30"/>
      <c r="AH928" s="30"/>
      <c r="AI928" s="30"/>
      <c r="AJ928" s="30"/>
      <c r="AK928" s="30"/>
      <c r="AL928" s="30"/>
      <c r="AM928" s="30"/>
      <c r="AN928" s="30"/>
      <c r="AO928" s="30"/>
      <c r="AP928" s="30"/>
      <c r="AQ928" s="30"/>
      <c r="AR928" s="30"/>
    </row>
    <row r="929" spans="1:44" x14ac:dyDescent="0.25">
      <c r="A929" s="33">
        <f>B929</f>
        <v>45845</v>
      </c>
      <c r="B929" s="52">
        <f>B926+1</f>
        <v>45845</v>
      </c>
      <c r="C929" s="34" t="s">
        <v>46</v>
      </c>
      <c r="D929" s="36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  <c r="AA929" s="30"/>
      <c r="AB929" s="30"/>
      <c r="AC929" s="30"/>
      <c r="AD929" s="30"/>
      <c r="AE929" s="30"/>
      <c r="AF929" s="30"/>
      <c r="AG929" s="30"/>
      <c r="AH929" s="30"/>
      <c r="AI929" s="30"/>
      <c r="AJ929" s="30"/>
      <c r="AK929" s="30"/>
      <c r="AL929" s="30"/>
      <c r="AM929" s="30"/>
      <c r="AN929" s="30"/>
      <c r="AO929" s="30"/>
      <c r="AP929" s="30"/>
      <c r="AQ929" s="30"/>
      <c r="AR929" s="30"/>
    </row>
    <row r="930" spans="1:44" x14ac:dyDescent="0.25">
      <c r="A930" s="33">
        <f>A929</f>
        <v>45845</v>
      </c>
      <c r="B930" s="52"/>
      <c r="C930" s="34" t="s">
        <v>47</v>
      </c>
      <c r="D930" s="36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  <c r="AA930" s="30"/>
      <c r="AB930" s="30"/>
      <c r="AC930" s="30"/>
      <c r="AD930" s="30"/>
      <c r="AE930" s="30"/>
      <c r="AF930" s="30"/>
      <c r="AG930" s="30"/>
      <c r="AH930" s="30"/>
      <c r="AI930" s="30"/>
      <c r="AJ930" s="30"/>
      <c r="AK930" s="30"/>
      <c r="AL930" s="30"/>
      <c r="AM930" s="30"/>
      <c r="AN930" s="30"/>
      <c r="AO930" s="30"/>
      <c r="AP930" s="30"/>
      <c r="AQ930" s="30"/>
      <c r="AR930" s="30"/>
    </row>
    <row r="931" spans="1:44" x14ac:dyDescent="0.25">
      <c r="A931" s="33">
        <f>A929</f>
        <v>45845</v>
      </c>
      <c r="B931" s="52"/>
      <c r="C931" s="34" t="s">
        <v>48</v>
      </c>
      <c r="D931" s="36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  <c r="AA931" s="30"/>
      <c r="AB931" s="30"/>
      <c r="AC931" s="30"/>
      <c r="AD931" s="30"/>
      <c r="AE931" s="30"/>
      <c r="AF931" s="30"/>
      <c r="AG931" s="30"/>
      <c r="AH931" s="30"/>
      <c r="AI931" s="30"/>
      <c r="AJ931" s="30"/>
      <c r="AK931" s="30"/>
      <c r="AL931" s="30"/>
      <c r="AM931" s="30"/>
      <c r="AN931" s="30"/>
      <c r="AO931" s="30"/>
      <c r="AP931" s="30"/>
      <c r="AQ931" s="30"/>
      <c r="AR931" s="30"/>
    </row>
    <row r="932" spans="1:44" x14ac:dyDescent="0.25">
      <c r="A932" s="33">
        <f>B932</f>
        <v>45846</v>
      </c>
      <c r="B932" s="52">
        <f>B929+1</f>
        <v>45846</v>
      </c>
      <c r="C932" s="34" t="s">
        <v>46</v>
      </c>
      <c r="D932" s="36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  <c r="AA932" s="30"/>
      <c r="AB932" s="30"/>
      <c r="AC932" s="30"/>
      <c r="AD932" s="30"/>
      <c r="AE932" s="30"/>
      <c r="AF932" s="30"/>
      <c r="AG932" s="30"/>
      <c r="AH932" s="30"/>
      <c r="AI932" s="30"/>
      <c r="AJ932" s="30"/>
      <c r="AK932" s="30"/>
      <c r="AL932" s="30"/>
      <c r="AM932" s="30"/>
      <c r="AN932" s="30"/>
      <c r="AO932" s="30"/>
      <c r="AP932" s="30"/>
      <c r="AQ932" s="30"/>
      <c r="AR932" s="30"/>
    </row>
    <row r="933" spans="1:44" x14ac:dyDescent="0.25">
      <c r="A933" s="33">
        <f>A932</f>
        <v>45846</v>
      </c>
      <c r="B933" s="52"/>
      <c r="C933" s="34" t="s">
        <v>47</v>
      </c>
      <c r="D933" s="36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  <c r="AA933" s="30"/>
      <c r="AB933" s="30"/>
      <c r="AC933" s="30"/>
      <c r="AD933" s="30"/>
      <c r="AE933" s="30"/>
      <c r="AF933" s="30"/>
      <c r="AG933" s="30"/>
      <c r="AH933" s="30"/>
      <c r="AI933" s="30"/>
      <c r="AJ933" s="30"/>
      <c r="AK933" s="30"/>
      <c r="AL933" s="30"/>
      <c r="AM933" s="30"/>
      <c r="AN933" s="30"/>
      <c r="AO933" s="30"/>
      <c r="AP933" s="30"/>
      <c r="AQ933" s="30"/>
      <c r="AR933" s="30"/>
    </row>
    <row r="934" spans="1:44" x14ac:dyDescent="0.25">
      <c r="A934" s="33">
        <f>A932</f>
        <v>45846</v>
      </c>
      <c r="B934" s="52"/>
      <c r="C934" s="34" t="s">
        <v>48</v>
      </c>
      <c r="D934" s="36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  <c r="AA934" s="30"/>
      <c r="AB934" s="30"/>
      <c r="AC934" s="30"/>
      <c r="AD934" s="30"/>
      <c r="AE934" s="30"/>
      <c r="AF934" s="30"/>
      <c r="AG934" s="30"/>
      <c r="AH934" s="30"/>
      <c r="AI934" s="30"/>
      <c r="AJ934" s="30"/>
      <c r="AK934" s="30"/>
      <c r="AL934" s="30"/>
      <c r="AM934" s="30"/>
      <c r="AN934" s="30"/>
      <c r="AO934" s="30"/>
      <c r="AP934" s="30"/>
      <c r="AQ934" s="30"/>
      <c r="AR934" s="30"/>
    </row>
    <row r="935" spans="1:44" x14ac:dyDescent="0.25">
      <c r="A935" s="33">
        <f>B935</f>
        <v>45847</v>
      </c>
      <c r="B935" s="52">
        <f>B932+1</f>
        <v>45847</v>
      </c>
      <c r="C935" s="34" t="s">
        <v>46</v>
      </c>
      <c r="D935" s="36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  <c r="AA935" s="30"/>
      <c r="AB935" s="30"/>
      <c r="AC935" s="30"/>
      <c r="AD935" s="30"/>
      <c r="AE935" s="30"/>
      <c r="AF935" s="30"/>
      <c r="AG935" s="30"/>
      <c r="AH935" s="30"/>
      <c r="AI935" s="30"/>
      <c r="AJ935" s="30"/>
      <c r="AK935" s="30"/>
      <c r="AL935" s="30"/>
      <c r="AM935" s="30"/>
      <c r="AN935" s="30"/>
      <c r="AO935" s="30"/>
      <c r="AP935" s="30"/>
      <c r="AQ935" s="30"/>
      <c r="AR935" s="30"/>
    </row>
    <row r="936" spans="1:44" x14ac:dyDescent="0.25">
      <c r="A936" s="33">
        <f>A935</f>
        <v>45847</v>
      </c>
      <c r="B936" s="52"/>
      <c r="C936" s="34" t="s">
        <v>47</v>
      </c>
      <c r="D936" s="36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  <c r="AA936" s="30"/>
      <c r="AB936" s="30"/>
      <c r="AC936" s="30"/>
      <c r="AD936" s="30"/>
      <c r="AE936" s="30"/>
      <c r="AF936" s="30"/>
      <c r="AG936" s="30"/>
      <c r="AH936" s="30"/>
      <c r="AI936" s="30"/>
      <c r="AJ936" s="30"/>
      <c r="AK936" s="30"/>
      <c r="AL936" s="30"/>
      <c r="AM936" s="30"/>
      <c r="AN936" s="30"/>
      <c r="AO936" s="30"/>
      <c r="AP936" s="30"/>
      <c r="AQ936" s="30"/>
      <c r="AR936" s="30"/>
    </row>
    <row r="937" spans="1:44" x14ac:dyDescent="0.25">
      <c r="A937" s="33">
        <f>A935</f>
        <v>45847</v>
      </c>
      <c r="B937" s="52"/>
      <c r="C937" s="34" t="s">
        <v>48</v>
      </c>
      <c r="D937" s="36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  <c r="AA937" s="30"/>
      <c r="AB937" s="30"/>
      <c r="AC937" s="30"/>
      <c r="AD937" s="30"/>
      <c r="AE937" s="30"/>
      <c r="AF937" s="30"/>
      <c r="AG937" s="30"/>
      <c r="AH937" s="30"/>
      <c r="AI937" s="30"/>
      <c r="AJ937" s="30"/>
      <c r="AK937" s="30"/>
      <c r="AL937" s="30"/>
      <c r="AM937" s="30"/>
      <c r="AN937" s="30"/>
      <c r="AO937" s="30"/>
      <c r="AP937" s="30"/>
      <c r="AQ937" s="30"/>
      <c r="AR937" s="30"/>
    </row>
    <row r="938" spans="1:44" x14ac:dyDescent="0.25">
      <c r="A938" s="33">
        <f>B938</f>
        <v>45848</v>
      </c>
      <c r="B938" s="52">
        <f>B935+1</f>
        <v>45848</v>
      </c>
      <c r="C938" s="34" t="s">
        <v>46</v>
      </c>
      <c r="D938" s="36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  <c r="AA938" s="30"/>
      <c r="AB938" s="30"/>
      <c r="AC938" s="30"/>
      <c r="AD938" s="30"/>
      <c r="AE938" s="30"/>
      <c r="AF938" s="30"/>
      <c r="AG938" s="30"/>
      <c r="AH938" s="30"/>
      <c r="AI938" s="30"/>
      <c r="AJ938" s="30"/>
      <c r="AK938" s="30"/>
      <c r="AL938" s="30"/>
      <c r="AM938" s="30"/>
      <c r="AN938" s="30"/>
      <c r="AO938" s="30"/>
      <c r="AP938" s="30"/>
      <c r="AQ938" s="30"/>
      <c r="AR938" s="30"/>
    </row>
    <row r="939" spans="1:44" x14ac:dyDescent="0.25">
      <c r="A939" s="33">
        <f>A938</f>
        <v>45848</v>
      </c>
      <c r="B939" s="52"/>
      <c r="C939" s="34" t="s">
        <v>47</v>
      </c>
      <c r="D939" s="36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  <c r="AA939" s="30"/>
      <c r="AB939" s="30"/>
      <c r="AC939" s="30"/>
      <c r="AD939" s="30"/>
      <c r="AE939" s="30"/>
      <c r="AF939" s="30"/>
      <c r="AG939" s="30"/>
      <c r="AH939" s="30"/>
      <c r="AI939" s="30"/>
      <c r="AJ939" s="30"/>
      <c r="AK939" s="30"/>
      <c r="AL939" s="30"/>
      <c r="AM939" s="30"/>
      <c r="AN939" s="30"/>
      <c r="AO939" s="30"/>
      <c r="AP939" s="30"/>
      <c r="AQ939" s="30"/>
      <c r="AR939" s="30"/>
    </row>
    <row r="940" spans="1:44" x14ac:dyDescent="0.25">
      <c r="A940" s="33">
        <f>A938</f>
        <v>45848</v>
      </c>
      <c r="B940" s="52"/>
      <c r="C940" s="34" t="s">
        <v>48</v>
      </c>
      <c r="D940" s="36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  <c r="AA940" s="30"/>
      <c r="AB940" s="30"/>
      <c r="AC940" s="30"/>
      <c r="AD940" s="30"/>
      <c r="AE940" s="30"/>
      <c r="AF940" s="30"/>
      <c r="AG940" s="30"/>
      <c r="AH940" s="30"/>
      <c r="AI940" s="30"/>
      <c r="AJ940" s="30"/>
      <c r="AK940" s="30"/>
      <c r="AL940" s="30"/>
      <c r="AM940" s="30"/>
      <c r="AN940" s="30"/>
      <c r="AO940" s="30"/>
      <c r="AP940" s="30"/>
      <c r="AQ940" s="30"/>
      <c r="AR940" s="30"/>
    </row>
    <row r="941" spans="1:44" x14ac:dyDescent="0.25">
      <c r="A941" s="33">
        <f>B941</f>
        <v>45849</v>
      </c>
      <c r="B941" s="52">
        <f>B938+1</f>
        <v>45849</v>
      </c>
      <c r="C941" s="34" t="s">
        <v>46</v>
      </c>
      <c r="D941" s="36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  <c r="AA941" s="30"/>
      <c r="AB941" s="30"/>
      <c r="AC941" s="30"/>
      <c r="AD941" s="30"/>
      <c r="AE941" s="30"/>
      <c r="AF941" s="30"/>
      <c r="AG941" s="30"/>
      <c r="AH941" s="30"/>
      <c r="AI941" s="30"/>
      <c r="AJ941" s="30"/>
      <c r="AK941" s="30"/>
      <c r="AL941" s="30"/>
      <c r="AM941" s="30"/>
      <c r="AN941" s="30"/>
      <c r="AO941" s="30"/>
      <c r="AP941" s="30"/>
      <c r="AQ941" s="30"/>
      <c r="AR941" s="30"/>
    </row>
    <row r="942" spans="1:44" x14ac:dyDescent="0.25">
      <c r="A942" s="33">
        <f>A941</f>
        <v>45849</v>
      </c>
      <c r="B942" s="52"/>
      <c r="C942" s="34" t="s">
        <v>47</v>
      </c>
      <c r="D942" s="36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  <c r="AA942" s="30"/>
      <c r="AB942" s="30"/>
      <c r="AC942" s="30"/>
      <c r="AD942" s="30"/>
      <c r="AE942" s="30"/>
      <c r="AF942" s="30"/>
      <c r="AG942" s="30"/>
      <c r="AH942" s="30"/>
      <c r="AI942" s="30"/>
      <c r="AJ942" s="30"/>
      <c r="AK942" s="30"/>
      <c r="AL942" s="30"/>
      <c r="AM942" s="30"/>
      <c r="AN942" s="30"/>
      <c r="AO942" s="30"/>
      <c r="AP942" s="30"/>
      <c r="AQ942" s="30"/>
      <c r="AR942" s="30"/>
    </row>
    <row r="943" spans="1:44" x14ac:dyDescent="0.25">
      <c r="A943" s="33">
        <f>A941</f>
        <v>45849</v>
      </c>
      <c r="B943" s="52"/>
      <c r="C943" s="34" t="s">
        <v>48</v>
      </c>
      <c r="D943" s="36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  <c r="AA943" s="30"/>
      <c r="AB943" s="30"/>
      <c r="AC943" s="30"/>
      <c r="AD943" s="30"/>
      <c r="AE943" s="30"/>
      <c r="AF943" s="30"/>
      <c r="AG943" s="30"/>
      <c r="AH943" s="30"/>
      <c r="AI943" s="30"/>
      <c r="AJ943" s="30"/>
      <c r="AK943" s="30"/>
      <c r="AL943" s="30"/>
      <c r="AM943" s="30"/>
      <c r="AN943" s="30"/>
      <c r="AO943" s="30"/>
      <c r="AP943" s="30"/>
      <c r="AQ943" s="30"/>
      <c r="AR943" s="30"/>
    </row>
    <row r="944" spans="1:44" x14ac:dyDescent="0.25">
      <c r="A944" s="33">
        <f>B944</f>
        <v>45850</v>
      </c>
      <c r="B944" s="52">
        <f>B941+1</f>
        <v>45850</v>
      </c>
      <c r="C944" s="34" t="s">
        <v>46</v>
      </c>
      <c r="D944" s="36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  <c r="AA944" s="30"/>
      <c r="AB944" s="30"/>
      <c r="AC944" s="30"/>
      <c r="AD944" s="30"/>
      <c r="AE944" s="30"/>
      <c r="AF944" s="30"/>
      <c r="AG944" s="30"/>
      <c r="AH944" s="30"/>
      <c r="AI944" s="30"/>
      <c r="AJ944" s="30"/>
      <c r="AK944" s="30"/>
      <c r="AL944" s="30"/>
      <c r="AM944" s="30"/>
      <c r="AN944" s="30"/>
      <c r="AO944" s="30"/>
      <c r="AP944" s="30"/>
      <c r="AQ944" s="30"/>
      <c r="AR944" s="30"/>
    </row>
    <row r="945" spans="1:44" x14ac:dyDescent="0.25">
      <c r="A945" s="33">
        <f>A944</f>
        <v>45850</v>
      </c>
      <c r="B945" s="52"/>
      <c r="C945" s="34" t="s">
        <v>47</v>
      </c>
      <c r="D945" s="36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  <c r="AA945" s="30"/>
      <c r="AB945" s="30"/>
      <c r="AC945" s="30"/>
      <c r="AD945" s="30"/>
      <c r="AE945" s="30"/>
      <c r="AF945" s="30"/>
      <c r="AG945" s="30"/>
      <c r="AH945" s="30"/>
      <c r="AI945" s="30"/>
      <c r="AJ945" s="30"/>
      <c r="AK945" s="30"/>
      <c r="AL945" s="30"/>
      <c r="AM945" s="30"/>
      <c r="AN945" s="30"/>
      <c r="AO945" s="30"/>
      <c r="AP945" s="30"/>
      <c r="AQ945" s="30"/>
      <c r="AR945" s="30"/>
    </row>
    <row r="946" spans="1:44" x14ac:dyDescent="0.25">
      <c r="A946" s="33">
        <f>A944</f>
        <v>45850</v>
      </c>
      <c r="B946" s="52"/>
      <c r="C946" s="34" t="s">
        <v>48</v>
      </c>
      <c r="D946" s="36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  <c r="AA946" s="30"/>
      <c r="AB946" s="30"/>
      <c r="AC946" s="30"/>
      <c r="AD946" s="30"/>
      <c r="AE946" s="30"/>
      <c r="AF946" s="30"/>
      <c r="AG946" s="30"/>
      <c r="AH946" s="30"/>
      <c r="AI946" s="30"/>
      <c r="AJ946" s="30"/>
      <c r="AK946" s="30"/>
      <c r="AL946" s="30"/>
      <c r="AM946" s="30"/>
      <c r="AN946" s="30"/>
      <c r="AO946" s="30"/>
      <c r="AP946" s="30"/>
      <c r="AQ946" s="30"/>
      <c r="AR946" s="30"/>
    </row>
    <row r="947" spans="1:44" x14ac:dyDescent="0.25">
      <c r="A947" s="33">
        <f>B947</f>
        <v>45851</v>
      </c>
      <c r="B947" s="52">
        <f>B944+1</f>
        <v>45851</v>
      </c>
      <c r="C947" s="34" t="s">
        <v>46</v>
      </c>
      <c r="D947" s="36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  <c r="AA947" s="30"/>
      <c r="AB947" s="30"/>
      <c r="AC947" s="30"/>
      <c r="AD947" s="30"/>
      <c r="AE947" s="30"/>
      <c r="AF947" s="30"/>
      <c r="AG947" s="30"/>
      <c r="AH947" s="30"/>
      <c r="AI947" s="30"/>
      <c r="AJ947" s="30"/>
      <c r="AK947" s="30"/>
      <c r="AL947" s="30"/>
      <c r="AM947" s="30"/>
      <c r="AN947" s="30"/>
      <c r="AO947" s="30"/>
      <c r="AP947" s="30"/>
      <c r="AQ947" s="30"/>
      <c r="AR947" s="30"/>
    </row>
    <row r="948" spans="1:44" x14ac:dyDescent="0.25">
      <c r="A948" s="33">
        <f>A947</f>
        <v>45851</v>
      </c>
      <c r="B948" s="52"/>
      <c r="C948" s="34" t="s">
        <v>47</v>
      </c>
      <c r="D948" s="36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  <c r="AA948" s="30"/>
      <c r="AB948" s="30"/>
      <c r="AC948" s="30"/>
      <c r="AD948" s="30"/>
      <c r="AE948" s="30"/>
      <c r="AF948" s="30"/>
      <c r="AG948" s="30"/>
      <c r="AH948" s="30"/>
      <c r="AI948" s="30"/>
      <c r="AJ948" s="30"/>
      <c r="AK948" s="30"/>
      <c r="AL948" s="30"/>
      <c r="AM948" s="30"/>
      <c r="AN948" s="30"/>
      <c r="AO948" s="30"/>
      <c r="AP948" s="30"/>
      <c r="AQ948" s="30"/>
      <c r="AR948" s="30"/>
    </row>
    <row r="949" spans="1:44" x14ac:dyDescent="0.25">
      <c r="A949" s="33">
        <f>A947</f>
        <v>45851</v>
      </c>
      <c r="B949" s="52"/>
      <c r="C949" s="34" t="s">
        <v>48</v>
      </c>
      <c r="D949" s="36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  <c r="AA949" s="30"/>
      <c r="AB949" s="30"/>
      <c r="AC949" s="30"/>
      <c r="AD949" s="30"/>
      <c r="AE949" s="30"/>
      <c r="AF949" s="30"/>
      <c r="AG949" s="30"/>
      <c r="AH949" s="30"/>
      <c r="AI949" s="30"/>
      <c r="AJ949" s="30"/>
      <c r="AK949" s="30"/>
      <c r="AL949" s="30"/>
      <c r="AM949" s="30"/>
      <c r="AN949" s="30"/>
      <c r="AO949" s="30"/>
      <c r="AP949" s="30"/>
      <c r="AQ949" s="30"/>
      <c r="AR949" s="30"/>
    </row>
    <row r="950" spans="1:44" x14ac:dyDescent="0.25">
      <c r="A950" s="33">
        <f>B950</f>
        <v>45852</v>
      </c>
      <c r="B950" s="52">
        <f>B947+1</f>
        <v>45852</v>
      </c>
      <c r="C950" s="34" t="s">
        <v>46</v>
      </c>
      <c r="D950" s="36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  <c r="AA950" s="30"/>
      <c r="AB950" s="30"/>
      <c r="AC950" s="30"/>
      <c r="AD950" s="30"/>
      <c r="AE950" s="30"/>
      <c r="AF950" s="30"/>
      <c r="AG950" s="30"/>
      <c r="AH950" s="30"/>
      <c r="AI950" s="30"/>
      <c r="AJ950" s="30"/>
      <c r="AK950" s="30"/>
      <c r="AL950" s="30"/>
      <c r="AM950" s="30"/>
      <c r="AN950" s="30"/>
      <c r="AO950" s="30"/>
      <c r="AP950" s="30"/>
      <c r="AQ950" s="30"/>
      <c r="AR950" s="30"/>
    </row>
    <row r="951" spans="1:44" x14ac:dyDescent="0.25">
      <c r="A951" s="33">
        <f>A950</f>
        <v>45852</v>
      </c>
      <c r="B951" s="52"/>
      <c r="C951" s="34" t="s">
        <v>47</v>
      </c>
      <c r="D951" s="36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  <c r="AA951" s="30"/>
      <c r="AB951" s="30"/>
      <c r="AC951" s="30"/>
      <c r="AD951" s="30"/>
      <c r="AE951" s="30"/>
      <c r="AF951" s="30"/>
      <c r="AG951" s="30"/>
      <c r="AH951" s="30"/>
      <c r="AI951" s="30"/>
      <c r="AJ951" s="30"/>
      <c r="AK951" s="30"/>
      <c r="AL951" s="30"/>
      <c r="AM951" s="30"/>
      <c r="AN951" s="30"/>
      <c r="AO951" s="30"/>
      <c r="AP951" s="30"/>
      <c r="AQ951" s="30"/>
      <c r="AR951" s="30"/>
    </row>
    <row r="952" spans="1:44" x14ac:dyDescent="0.25">
      <c r="A952" s="33">
        <f>A950</f>
        <v>45852</v>
      </c>
      <c r="B952" s="52"/>
      <c r="C952" s="34" t="s">
        <v>48</v>
      </c>
      <c r="D952" s="36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  <c r="AA952" s="30"/>
      <c r="AB952" s="30"/>
      <c r="AC952" s="30"/>
      <c r="AD952" s="30"/>
      <c r="AE952" s="30"/>
      <c r="AF952" s="30"/>
      <c r="AG952" s="30"/>
      <c r="AH952" s="30"/>
      <c r="AI952" s="30"/>
      <c r="AJ952" s="30"/>
      <c r="AK952" s="30"/>
      <c r="AL952" s="30"/>
      <c r="AM952" s="30"/>
      <c r="AN952" s="30"/>
      <c r="AO952" s="30"/>
      <c r="AP952" s="30"/>
      <c r="AQ952" s="30"/>
      <c r="AR952" s="30"/>
    </row>
    <row r="953" spans="1:44" x14ac:dyDescent="0.25">
      <c r="A953" s="33">
        <f>B953</f>
        <v>45853</v>
      </c>
      <c r="B953" s="52">
        <f>B950+1</f>
        <v>45853</v>
      </c>
      <c r="C953" s="34" t="s">
        <v>46</v>
      </c>
      <c r="D953" s="36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  <c r="AA953" s="30"/>
      <c r="AB953" s="30"/>
      <c r="AC953" s="30"/>
      <c r="AD953" s="30"/>
      <c r="AE953" s="30"/>
      <c r="AF953" s="30"/>
      <c r="AG953" s="30"/>
      <c r="AH953" s="30"/>
      <c r="AI953" s="30"/>
      <c r="AJ953" s="30"/>
      <c r="AK953" s="30"/>
      <c r="AL953" s="30"/>
      <c r="AM953" s="30"/>
      <c r="AN953" s="30"/>
      <c r="AO953" s="30"/>
      <c r="AP953" s="30"/>
      <c r="AQ953" s="30"/>
      <c r="AR953" s="30"/>
    </row>
    <row r="954" spans="1:44" x14ac:dyDescent="0.25">
      <c r="A954" s="33">
        <f>A953</f>
        <v>45853</v>
      </c>
      <c r="B954" s="52"/>
      <c r="C954" s="34" t="s">
        <v>47</v>
      </c>
      <c r="D954" s="36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  <c r="AA954" s="30"/>
      <c r="AB954" s="30"/>
      <c r="AC954" s="30"/>
      <c r="AD954" s="30"/>
      <c r="AE954" s="30"/>
      <c r="AF954" s="30"/>
      <c r="AG954" s="30"/>
      <c r="AH954" s="30"/>
      <c r="AI954" s="30"/>
      <c r="AJ954" s="30"/>
      <c r="AK954" s="30"/>
      <c r="AL954" s="30"/>
      <c r="AM954" s="30"/>
      <c r="AN954" s="30"/>
      <c r="AO954" s="30"/>
      <c r="AP954" s="30"/>
      <c r="AQ954" s="30"/>
      <c r="AR954" s="30"/>
    </row>
    <row r="955" spans="1:44" x14ac:dyDescent="0.25">
      <c r="A955" s="33">
        <f>A953</f>
        <v>45853</v>
      </c>
      <c r="B955" s="52"/>
      <c r="C955" s="34" t="s">
        <v>48</v>
      </c>
      <c r="D955" s="36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  <c r="AA955" s="30"/>
      <c r="AB955" s="30"/>
      <c r="AC955" s="30"/>
      <c r="AD955" s="30"/>
      <c r="AE955" s="30"/>
      <c r="AF955" s="30"/>
      <c r="AG955" s="30"/>
      <c r="AH955" s="30"/>
      <c r="AI955" s="30"/>
      <c r="AJ955" s="30"/>
      <c r="AK955" s="30"/>
      <c r="AL955" s="30"/>
      <c r="AM955" s="30"/>
      <c r="AN955" s="30"/>
      <c r="AO955" s="30"/>
      <c r="AP955" s="30"/>
      <c r="AQ955" s="30"/>
      <c r="AR955" s="30"/>
    </row>
    <row r="956" spans="1:44" x14ac:dyDescent="0.25">
      <c r="A956" s="33">
        <f>B956</f>
        <v>45854</v>
      </c>
      <c r="B956" s="52">
        <f>B953+1</f>
        <v>45854</v>
      </c>
      <c r="C956" s="34" t="s">
        <v>46</v>
      </c>
      <c r="D956" s="36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  <c r="AA956" s="30"/>
      <c r="AB956" s="30"/>
      <c r="AC956" s="30"/>
      <c r="AD956" s="30"/>
      <c r="AE956" s="30"/>
      <c r="AF956" s="30"/>
      <c r="AG956" s="30"/>
      <c r="AH956" s="30"/>
      <c r="AI956" s="30"/>
      <c r="AJ956" s="30"/>
      <c r="AK956" s="30"/>
      <c r="AL956" s="30"/>
      <c r="AM956" s="30"/>
      <c r="AN956" s="30"/>
      <c r="AO956" s="30"/>
      <c r="AP956" s="30"/>
      <c r="AQ956" s="30"/>
      <c r="AR956" s="30"/>
    </row>
    <row r="957" spans="1:44" x14ac:dyDescent="0.25">
      <c r="A957" s="33">
        <f>A956</f>
        <v>45854</v>
      </c>
      <c r="B957" s="52"/>
      <c r="C957" s="34" t="s">
        <v>47</v>
      </c>
      <c r="D957" s="36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  <c r="AA957" s="30"/>
      <c r="AB957" s="30"/>
      <c r="AC957" s="30"/>
      <c r="AD957" s="30"/>
      <c r="AE957" s="30"/>
      <c r="AF957" s="30"/>
      <c r="AG957" s="30"/>
      <c r="AH957" s="30"/>
      <c r="AI957" s="30"/>
      <c r="AJ957" s="30"/>
      <c r="AK957" s="30"/>
      <c r="AL957" s="30"/>
      <c r="AM957" s="30"/>
      <c r="AN957" s="30"/>
      <c r="AO957" s="30"/>
      <c r="AP957" s="30"/>
      <c r="AQ957" s="30"/>
      <c r="AR957" s="30"/>
    </row>
    <row r="958" spans="1:44" x14ac:dyDescent="0.25">
      <c r="A958" s="33">
        <f>A956</f>
        <v>45854</v>
      </c>
      <c r="B958" s="52"/>
      <c r="C958" s="34" t="s">
        <v>48</v>
      </c>
      <c r="D958" s="36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  <c r="AA958" s="30"/>
      <c r="AB958" s="30"/>
      <c r="AC958" s="30"/>
      <c r="AD958" s="30"/>
      <c r="AE958" s="30"/>
      <c r="AF958" s="30"/>
      <c r="AG958" s="30"/>
      <c r="AH958" s="30"/>
      <c r="AI958" s="30"/>
      <c r="AJ958" s="30"/>
      <c r="AK958" s="30"/>
      <c r="AL958" s="30"/>
      <c r="AM958" s="30"/>
      <c r="AN958" s="30"/>
      <c r="AO958" s="30"/>
      <c r="AP958" s="30"/>
      <c r="AQ958" s="30"/>
      <c r="AR958" s="30"/>
    </row>
    <row r="959" spans="1:44" x14ac:dyDescent="0.25">
      <c r="A959" s="33">
        <f>B959</f>
        <v>45855</v>
      </c>
      <c r="B959" s="52">
        <f>B956+1</f>
        <v>45855</v>
      </c>
      <c r="C959" s="34" t="s">
        <v>46</v>
      </c>
      <c r="D959" s="36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  <c r="AA959" s="30"/>
      <c r="AB959" s="30"/>
      <c r="AC959" s="30"/>
      <c r="AD959" s="30"/>
      <c r="AE959" s="30"/>
      <c r="AF959" s="30"/>
      <c r="AG959" s="30"/>
      <c r="AH959" s="30"/>
      <c r="AI959" s="30"/>
      <c r="AJ959" s="30"/>
      <c r="AK959" s="30"/>
      <c r="AL959" s="30"/>
      <c r="AM959" s="30"/>
      <c r="AN959" s="30"/>
      <c r="AO959" s="30"/>
      <c r="AP959" s="30"/>
      <c r="AQ959" s="30"/>
      <c r="AR959" s="30"/>
    </row>
    <row r="960" spans="1:44" x14ac:dyDescent="0.25">
      <c r="A960" s="33">
        <f>A959</f>
        <v>45855</v>
      </c>
      <c r="B960" s="52"/>
      <c r="C960" s="34" t="s">
        <v>47</v>
      </c>
      <c r="D960" s="36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  <c r="AA960" s="30"/>
      <c r="AB960" s="30"/>
      <c r="AC960" s="30"/>
      <c r="AD960" s="30"/>
      <c r="AE960" s="30"/>
      <c r="AF960" s="30"/>
      <c r="AG960" s="30"/>
      <c r="AH960" s="30"/>
      <c r="AI960" s="30"/>
      <c r="AJ960" s="30"/>
      <c r="AK960" s="30"/>
      <c r="AL960" s="30"/>
      <c r="AM960" s="30"/>
      <c r="AN960" s="30"/>
      <c r="AO960" s="30"/>
      <c r="AP960" s="30"/>
      <c r="AQ960" s="30"/>
      <c r="AR960" s="30"/>
    </row>
    <row r="961" spans="1:44" x14ac:dyDescent="0.25">
      <c r="A961" s="33">
        <f>A959</f>
        <v>45855</v>
      </c>
      <c r="B961" s="52"/>
      <c r="C961" s="34" t="s">
        <v>48</v>
      </c>
      <c r="D961" s="36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  <c r="AA961" s="30"/>
      <c r="AB961" s="30"/>
      <c r="AC961" s="30"/>
      <c r="AD961" s="30"/>
      <c r="AE961" s="30"/>
      <c r="AF961" s="30"/>
      <c r="AG961" s="30"/>
      <c r="AH961" s="30"/>
      <c r="AI961" s="30"/>
      <c r="AJ961" s="30"/>
      <c r="AK961" s="30"/>
      <c r="AL961" s="30"/>
      <c r="AM961" s="30"/>
      <c r="AN961" s="30"/>
      <c r="AO961" s="30"/>
      <c r="AP961" s="30"/>
      <c r="AQ961" s="30"/>
      <c r="AR961" s="30"/>
    </row>
    <row r="962" spans="1:44" x14ac:dyDescent="0.25">
      <c r="A962" s="33">
        <f>B962</f>
        <v>45856</v>
      </c>
      <c r="B962" s="52">
        <f>B959+1</f>
        <v>45856</v>
      </c>
      <c r="C962" s="34" t="s">
        <v>46</v>
      </c>
      <c r="D962" s="36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  <c r="AA962" s="30"/>
      <c r="AB962" s="30"/>
      <c r="AC962" s="30"/>
      <c r="AD962" s="30"/>
      <c r="AE962" s="30"/>
      <c r="AF962" s="30"/>
      <c r="AG962" s="30"/>
      <c r="AH962" s="30"/>
      <c r="AI962" s="30"/>
      <c r="AJ962" s="30"/>
      <c r="AK962" s="30"/>
      <c r="AL962" s="30"/>
      <c r="AM962" s="30"/>
      <c r="AN962" s="30"/>
      <c r="AO962" s="30"/>
      <c r="AP962" s="30"/>
      <c r="AQ962" s="30"/>
      <c r="AR962" s="30"/>
    </row>
    <row r="963" spans="1:44" x14ac:dyDescent="0.25">
      <c r="A963" s="33">
        <f>A962</f>
        <v>45856</v>
      </c>
      <c r="B963" s="52"/>
      <c r="C963" s="34" t="s">
        <v>47</v>
      </c>
      <c r="D963" s="36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  <c r="AA963" s="30"/>
      <c r="AB963" s="30"/>
      <c r="AC963" s="30"/>
      <c r="AD963" s="30"/>
      <c r="AE963" s="30"/>
      <c r="AF963" s="30"/>
      <c r="AG963" s="30"/>
      <c r="AH963" s="30"/>
      <c r="AI963" s="30"/>
      <c r="AJ963" s="30"/>
      <c r="AK963" s="30"/>
      <c r="AL963" s="30"/>
      <c r="AM963" s="30"/>
      <c r="AN963" s="30"/>
      <c r="AO963" s="30"/>
      <c r="AP963" s="30"/>
      <c r="AQ963" s="30"/>
      <c r="AR963" s="30"/>
    </row>
    <row r="964" spans="1:44" x14ac:dyDescent="0.25">
      <c r="A964" s="33">
        <f>A962</f>
        <v>45856</v>
      </c>
      <c r="B964" s="52"/>
      <c r="C964" s="34" t="s">
        <v>48</v>
      </c>
      <c r="D964" s="36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  <c r="AA964" s="30"/>
      <c r="AB964" s="30"/>
      <c r="AC964" s="30"/>
      <c r="AD964" s="30"/>
      <c r="AE964" s="30"/>
      <c r="AF964" s="30"/>
      <c r="AG964" s="30"/>
      <c r="AH964" s="30"/>
      <c r="AI964" s="30"/>
      <c r="AJ964" s="30"/>
      <c r="AK964" s="30"/>
      <c r="AL964" s="30"/>
      <c r="AM964" s="30"/>
      <c r="AN964" s="30"/>
      <c r="AO964" s="30"/>
      <c r="AP964" s="30"/>
      <c r="AQ964" s="30"/>
      <c r="AR964" s="30"/>
    </row>
    <row r="965" spans="1:44" x14ac:dyDescent="0.25">
      <c r="A965" s="33">
        <f>B965</f>
        <v>45857</v>
      </c>
      <c r="B965" s="52">
        <f t="shared" ref="B965" si="4">B962+1</f>
        <v>45857</v>
      </c>
      <c r="C965" s="34" t="s">
        <v>46</v>
      </c>
      <c r="D965" s="36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  <c r="AA965" s="30"/>
      <c r="AB965" s="30"/>
      <c r="AC965" s="30"/>
      <c r="AD965" s="30"/>
      <c r="AE965" s="30"/>
      <c r="AF965" s="30"/>
      <c r="AG965" s="30"/>
      <c r="AH965" s="30"/>
      <c r="AI965" s="30"/>
      <c r="AJ965" s="30"/>
      <c r="AK965" s="30"/>
      <c r="AL965" s="30"/>
      <c r="AM965" s="30"/>
      <c r="AN965" s="30"/>
      <c r="AO965" s="30"/>
      <c r="AP965" s="30"/>
      <c r="AQ965" s="30"/>
      <c r="AR965" s="30"/>
    </row>
    <row r="966" spans="1:44" x14ac:dyDescent="0.25">
      <c r="A966" s="33">
        <f>A965</f>
        <v>45857</v>
      </c>
      <c r="B966" s="52"/>
      <c r="C966" s="34" t="s">
        <v>47</v>
      </c>
      <c r="D966" s="36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  <c r="AA966" s="30"/>
      <c r="AB966" s="30"/>
      <c r="AC966" s="30"/>
      <c r="AD966" s="30"/>
      <c r="AE966" s="30"/>
      <c r="AF966" s="30"/>
      <c r="AG966" s="30"/>
      <c r="AH966" s="30"/>
      <c r="AI966" s="30"/>
      <c r="AJ966" s="30"/>
      <c r="AK966" s="30"/>
      <c r="AL966" s="30"/>
      <c r="AM966" s="30"/>
      <c r="AN966" s="30"/>
      <c r="AO966" s="30"/>
      <c r="AP966" s="30"/>
      <c r="AQ966" s="30"/>
      <c r="AR966" s="30"/>
    </row>
    <row r="967" spans="1:44" x14ac:dyDescent="0.25">
      <c r="A967" s="33">
        <f>A965</f>
        <v>45857</v>
      </c>
      <c r="B967" s="52"/>
      <c r="C967" s="34" t="s">
        <v>48</v>
      </c>
      <c r="D967" s="36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  <c r="AA967" s="30"/>
      <c r="AB967" s="30"/>
      <c r="AC967" s="30"/>
      <c r="AD967" s="30"/>
      <c r="AE967" s="30"/>
      <c r="AF967" s="30"/>
      <c r="AG967" s="30"/>
      <c r="AH967" s="30"/>
      <c r="AI967" s="30"/>
      <c r="AJ967" s="30"/>
      <c r="AK967" s="30"/>
      <c r="AL967" s="30"/>
      <c r="AM967" s="30"/>
      <c r="AN967" s="30"/>
      <c r="AO967" s="30"/>
      <c r="AP967" s="30"/>
      <c r="AQ967" s="30"/>
      <c r="AR967" s="30"/>
    </row>
    <row r="968" spans="1:44" x14ac:dyDescent="0.25">
      <c r="A968" s="33">
        <f>B968</f>
        <v>45858</v>
      </c>
      <c r="B968" s="52">
        <f>B965+1</f>
        <v>45858</v>
      </c>
      <c r="C968" s="34" t="s">
        <v>46</v>
      </c>
      <c r="D968" s="36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  <c r="AA968" s="30"/>
      <c r="AB968" s="30"/>
      <c r="AC968" s="30"/>
      <c r="AD968" s="30"/>
      <c r="AE968" s="30"/>
      <c r="AF968" s="30"/>
      <c r="AG968" s="30"/>
      <c r="AH968" s="30"/>
      <c r="AI968" s="30"/>
      <c r="AJ968" s="30"/>
      <c r="AK968" s="30"/>
      <c r="AL968" s="30"/>
      <c r="AM968" s="30"/>
      <c r="AN968" s="30"/>
      <c r="AO968" s="30"/>
      <c r="AP968" s="30"/>
      <c r="AQ968" s="30"/>
      <c r="AR968" s="30"/>
    </row>
    <row r="969" spans="1:44" x14ac:dyDescent="0.25">
      <c r="A969" s="33">
        <f>A968</f>
        <v>45858</v>
      </c>
      <c r="B969" s="52"/>
      <c r="C969" s="34" t="s">
        <v>47</v>
      </c>
      <c r="D969" s="36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  <c r="AA969" s="30"/>
      <c r="AB969" s="30"/>
      <c r="AC969" s="30"/>
      <c r="AD969" s="30"/>
      <c r="AE969" s="30"/>
      <c r="AF969" s="30"/>
      <c r="AG969" s="30"/>
      <c r="AH969" s="30"/>
      <c r="AI969" s="30"/>
      <c r="AJ969" s="30"/>
      <c r="AK969" s="30"/>
      <c r="AL969" s="30"/>
      <c r="AM969" s="30"/>
      <c r="AN969" s="30"/>
      <c r="AO969" s="30"/>
      <c r="AP969" s="30"/>
      <c r="AQ969" s="30"/>
      <c r="AR969" s="30"/>
    </row>
    <row r="970" spans="1:44" x14ac:dyDescent="0.25">
      <c r="A970" s="33">
        <f>A968</f>
        <v>45858</v>
      </c>
      <c r="B970" s="52"/>
      <c r="C970" s="34" t="s">
        <v>48</v>
      </c>
      <c r="D970" s="36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  <c r="AA970" s="30"/>
      <c r="AB970" s="30"/>
      <c r="AC970" s="30"/>
      <c r="AD970" s="30"/>
      <c r="AE970" s="30"/>
      <c r="AF970" s="30"/>
      <c r="AG970" s="30"/>
      <c r="AH970" s="30"/>
      <c r="AI970" s="30"/>
      <c r="AJ970" s="30"/>
      <c r="AK970" s="30"/>
      <c r="AL970" s="30"/>
      <c r="AM970" s="30"/>
      <c r="AN970" s="30"/>
      <c r="AO970" s="30"/>
      <c r="AP970" s="30"/>
      <c r="AQ970" s="30"/>
      <c r="AR970" s="30"/>
    </row>
    <row r="971" spans="1:44" x14ac:dyDescent="0.25">
      <c r="A971" s="33">
        <f>B971</f>
        <v>45859</v>
      </c>
      <c r="B971" s="52">
        <f>B968+1</f>
        <v>45859</v>
      </c>
      <c r="C971" s="34" t="s">
        <v>46</v>
      </c>
      <c r="D971" s="36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  <c r="AA971" s="30"/>
      <c r="AB971" s="30"/>
      <c r="AC971" s="30"/>
      <c r="AD971" s="30"/>
      <c r="AE971" s="30"/>
      <c r="AF971" s="30"/>
      <c r="AG971" s="30"/>
      <c r="AH971" s="30"/>
      <c r="AI971" s="30"/>
      <c r="AJ971" s="30"/>
      <c r="AK971" s="30"/>
      <c r="AL971" s="30"/>
      <c r="AM971" s="30"/>
      <c r="AN971" s="30"/>
      <c r="AO971" s="30"/>
      <c r="AP971" s="30"/>
      <c r="AQ971" s="30"/>
      <c r="AR971" s="30"/>
    </row>
    <row r="972" spans="1:44" x14ac:dyDescent="0.25">
      <c r="A972" s="33">
        <f>A971</f>
        <v>45859</v>
      </c>
      <c r="B972" s="52"/>
      <c r="C972" s="34" t="s">
        <v>47</v>
      </c>
      <c r="D972" s="36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  <c r="AA972" s="30"/>
      <c r="AB972" s="30"/>
      <c r="AC972" s="30"/>
      <c r="AD972" s="30"/>
      <c r="AE972" s="30"/>
      <c r="AF972" s="30"/>
      <c r="AG972" s="30"/>
      <c r="AH972" s="30"/>
      <c r="AI972" s="30"/>
      <c r="AJ972" s="30"/>
      <c r="AK972" s="30"/>
      <c r="AL972" s="30"/>
      <c r="AM972" s="30"/>
      <c r="AN972" s="30"/>
      <c r="AO972" s="30"/>
      <c r="AP972" s="30"/>
      <c r="AQ972" s="30"/>
      <c r="AR972" s="30"/>
    </row>
    <row r="973" spans="1:44" x14ac:dyDescent="0.25">
      <c r="A973" s="33">
        <f>A971</f>
        <v>45859</v>
      </c>
      <c r="B973" s="52"/>
      <c r="C973" s="34" t="s">
        <v>48</v>
      </c>
      <c r="D973" s="36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  <c r="AA973" s="30"/>
      <c r="AB973" s="30"/>
      <c r="AC973" s="30"/>
      <c r="AD973" s="30"/>
      <c r="AE973" s="30"/>
      <c r="AF973" s="30"/>
      <c r="AG973" s="30"/>
      <c r="AH973" s="30"/>
      <c r="AI973" s="30"/>
      <c r="AJ973" s="30"/>
      <c r="AK973" s="30"/>
      <c r="AL973" s="30"/>
      <c r="AM973" s="30"/>
      <c r="AN973" s="30"/>
      <c r="AO973" s="30"/>
      <c r="AP973" s="30"/>
      <c r="AQ973" s="30"/>
      <c r="AR973" s="30"/>
    </row>
    <row r="974" spans="1:44" x14ac:dyDescent="0.25">
      <c r="A974" s="33">
        <f>B974</f>
        <v>45860</v>
      </c>
      <c r="B974" s="52">
        <f>B971+1</f>
        <v>45860</v>
      </c>
      <c r="C974" s="34" t="s">
        <v>46</v>
      </c>
      <c r="D974" s="36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  <c r="AA974" s="30"/>
      <c r="AB974" s="30"/>
      <c r="AC974" s="30"/>
      <c r="AD974" s="30"/>
      <c r="AE974" s="30"/>
      <c r="AF974" s="30"/>
      <c r="AG974" s="30"/>
      <c r="AH974" s="30"/>
      <c r="AI974" s="30"/>
      <c r="AJ974" s="30"/>
      <c r="AK974" s="30"/>
      <c r="AL974" s="30"/>
      <c r="AM974" s="30"/>
      <c r="AN974" s="30"/>
      <c r="AO974" s="30"/>
      <c r="AP974" s="30"/>
      <c r="AQ974" s="30"/>
      <c r="AR974" s="30"/>
    </row>
    <row r="975" spans="1:44" x14ac:dyDescent="0.25">
      <c r="A975" s="33">
        <f>A974</f>
        <v>45860</v>
      </c>
      <c r="B975" s="52"/>
      <c r="C975" s="34" t="s">
        <v>47</v>
      </c>
      <c r="D975" s="36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  <c r="AA975" s="30"/>
      <c r="AB975" s="30"/>
      <c r="AC975" s="30"/>
      <c r="AD975" s="30"/>
      <c r="AE975" s="30"/>
      <c r="AF975" s="30"/>
      <c r="AG975" s="30"/>
      <c r="AH975" s="30"/>
      <c r="AI975" s="30"/>
      <c r="AJ975" s="30"/>
      <c r="AK975" s="30"/>
      <c r="AL975" s="30"/>
      <c r="AM975" s="30"/>
      <c r="AN975" s="30"/>
      <c r="AO975" s="30"/>
      <c r="AP975" s="30"/>
      <c r="AQ975" s="30"/>
      <c r="AR975" s="30"/>
    </row>
    <row r="976" spans="1:44" x14ac:dyDescent="0.25">
      <c r="A976" s="33">
        <f>A974</f>
        <v>45860</v>
      </c>
      <c r="B976" s="52"/>
      <c r="C976" s="34" t="s">
        <v>48</v>
      </c>
      <c r="D976" s="36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  <c r="AA976" s="30"/>
      <c r="AB976" s="30"/>
      <c r="AC976" s="30"/>
      <c r="AD976" s="30"/>
      <c r="AE976" s="30"/>
      <c r="AF976" s="30"/>
      <c r="AG976" s="30"/>
      <c r="AH976" s="30"/>
      <c r="AI976" s="30"/>
      <c r="AJ976" s="30"/>
      <c r="AK976" s="30"/>
      <c r="AL976" s="30"/>
      <c r="AM976" s="30"/>
      <c r="AN976" s="30"/>
      <c r="AO976" s="30"/>
      <c r="AP976" s="30"/>
      <c r="AQ976" s="30"/>
      <c r="AR976" s="30"/>
    </row>
    <row r="977" spans="1:44" x14ac:dyDescent="0.25">
      <c r="A977" s="33">
        <f>B977</f>
        <v>45861</v>
      </c>
      <c r="B977" s="52">
        <f>B974+1</f>
        <v>45861</v>
      </c>
      <c r="C977" s="34" t="s">
        <v>46</v>
      </c>
      <c r="D977" s="36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  <c r="AA977" s="30"/>
      <c r="AB977" s="30"/>
      <c r="AC977" s="30"/>
      <c r="AD977" s="30"/>
      <c r="AE977" s="30"/>
      <c r="AF977" s="30"/>
      <c r="AG977" s="30"/>
      <c r="AH977" s="30"/>
      <c r="AI977" s="30"/>
      <c r="AJ977" s="30"/>
      <c r="AK977" s="30"/>
      <c r="AL977" s="30"/>
      <c r="AM977" s="30"/>
      <c r="AN977" s="30"/>
      <c r="AO977" s="30"/>
      <c r="AP977" s="30"/>
      <c r="AQ977" s="30"/>
      <c r="AR977" s="30"/>
    </row>
    <row r="978" spans="1:44" x14ac:dyDescent="0.25">
      <c r="A978" s="33">
        <f>A977</f>
        <v>45861</v>
      </c>
      <c r="B978" s="52"/>
      <c r="C978" s="34" t="s">
        <v>47</v>
      </c>
      <c r="D978" s="36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  <c r="AA978" s="30"/>
      <c r="AB978" s="30"/>
      <c r="AC978" s="30"/>
      <c r="AD978" s="30"/>
      <c r="AE978" s="30"/>
      <c r="AF978" s="30"/>
      <c r="AG978" s="30"/>
      <c r="AH978" s="30"/>
      <c r="AI978" s="30"/>
      <c r="AJ978" s="30"/>
      <c r="AK978" s="30"/>
      <c r="AL978" s="30"/>
      <c r="AM978" s="30"/>
      <c r="AN978" s="30"/>
      <c r="AO978" s="30"/>
      <c r="AP978" s="30"/>
      <c r="AQ978" s="30"/>
      <c r="AR978" s="30"/>
    </row>
    <row r="979" spans="1:44" x14ac:dyDescent="0.25">
      <c r="A979" s="33">
        <f>A977</f>
        <v>45861</v>
      </c>
      <c r="B979" s="52"/>
      <c r="C979" s="34" t="s">
        <v>48</v>
      </c>
      <c r="D979" s="36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  <c r="AA979" s="30"/>
      <c r="AB979" s="30"/>
      <c r="AC979" s="30"/>
      <c r="AD979" s="30"/>
      <c r="AE979" s="30"/>
      <c r="AF979" s="30"/>
      <c r="AG979" s="30"/>
      <c r="AH979" s="30"/>
      <c r="AI979" s="30"/>
      <c r="AJ979" s="30"/>
      <c r="AK979" s="30"/>
      <c r="AL979" s="30"/>
      <c r="AM979" s="30"/>
      <c r="AN979" s="30"/>
      <c r="AO979" s="30"/>
      <c r="AP979" s="30"/>
      <c r="AQ979" s="30"/>
      <c r="AR979" s="30"/>
    </row>
    <row r="980" spans="1:44" x14ac:dyDescent="0.25">
      <c r="A980" s="33">
        <f>B980</f>
        <v>45862</v>
      </c>
      <c r="B980" s="52">
        <f>B977+1</f>
        <v>45862</v>
      </c>
      <c r="C980" s="34" t="s">
        <v>46</v>
      </c>
      <c r="D980" s="36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  <c r="AA980" s="30"/>
      <c r="AB980" s="30"/>
      <c r="AC980" s="30"/>
      <c r="AD980" s="30"/>
      <c r="AE980" s="30"/>
      <c r="AF980" s="30"/>
      <c r="AG980" s="30"/>
      <c r="AH980" s="30"/>
      <c r="AI980" s="30"/>
      <c r="AJ980" s="30"/>
      <c r="AK980" s="30"/>
      <c r="AL980" s="30"/>
      <c r="AM980" s="30"/>
      <c r="AN980" s="30"/>
      <c r="AO980" s="30"/>
      <c r="AP980" s="30"/>
      <c r="AQ980" s="30"/>
      <c r="AR980" s="30"/>
    </row>
    <row r="981" spans="1:44" x14ac:dyDescent="0.25">
      <c r="A981" s="33">
        <f>A980</f>
        <v>45862</v>
      </c>
      <c r="B981" s="52"/>
      <c r="C981" s="34" t="s">
        <v>47</v>
      </c>
      <c r="D981" s="36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  <c r="AA981" s="30"/>
      <c r="AB981" s="30"/>
      <c r="AC981" s="30"/>
      <c r="AD981" s="30"/>
      <c r="AE981" s="30"/>
      <c r="AF981" s="30"/>
      <c r="AG981" s="30"/>
      <c r="AH981" s="30"/>
      <c r="AI981" s="30"/>
      <c r="AJ981" s="30"/>
      <c r="AK981" s="30"/>
      <c r="AL981" s="30"/>
      <c r="AM981" s="30"/>
      <c r="AN981" s="30"/>
      <c r="AO981" s="30"/>
      <c r="AP981" s="30"/>
      <c r="AQ981" s="30"/>
      <c r="AR981" s="30"/>
    </row>
    <row r="982" spans="1:44" x14ac:dyDescent="0.25">
      <c r="A982" s="33">
        <f>A980</f>
        <v>45862</v>
      </c>
      <c r="B982" s="52"/>
      <c r="C982" s="34" t="s">
        <v>48</v>
      </c>
      <c r="D982" s="36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  <c r="AA982" s="30"/>
      <c r="AB982" s="30"/>
      <c r="AC982" s="30"/>
      <c r="AD982" s="30"/>
      <c r="AE982" s="30"/>
      <c r="AF982" s="30"/>
      <c r="AG982" s="30"/>
      <c r="AH982" s="30"/>
      <c r="AI982" s="30"/>
      <c r="AJ982" s="30"/>
      <c r="AK982" s="30"/>
      <c r="AL982" s="30"/>
      <c r="AM982" s="30"/>
      <c r="AN982" s="30"/>
      <c r="AO982" s="30"/>
      <c r="AP982" s="30"/>
      <c r="AQ982" s="30"/>
      <c r="AR982" s="30"/>
    </row>
    <row r="983" spans="1:44" x14ac:dyDescent="0.25">
      <c r="A983" s="33">
        <f>B983</f>
        <v>45863</v>
      </c>
      <c r="B983" s="52">
        <f>B980+1</f>
        <v>45863</v>
      </c>
      <c r="C983" s="34" t="s">
        <v>46</v>
      </c>
      <c r="D983" s="36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  <c r="AA983" s="30"/>
      <c r="AB983" s="30"/>
      <c r="AC983" s="30"/>
      <c r="AD983" s="30"/>
      <c r="AE983" s="30"/>
      <c r="AF983" s="30"/>
      <c r="AG983" s="30"/>
      <c r="AH983" s="30"/>
      <c r="AI983" s="30"/>
      <c r="AJ983" s="30"/>
      <c r="AK983" s="30"/>
      <c r="AL983" s="30"/>
      <c r="AM983" s="30"/>
      <c r="AN983" s="30"/>
      <c r="AO983" s="30"/>
      <c r="AP983" s="30"/>
      <c r="AQ983" s="30"/>
      <c r="AR983" s="30"/>
    </row>
    <row r="984" spans="1:44" x14ac:dyDescent="0.25">
      <c r="A984" s="33">
        <f>A983</f>
        <v>45863</v>
      </c>
      <c r="B984" s="52"/>
      <c r="C984" s="34" t="s">
        <v>47</v>
      </c>
      <c r="D984" s="36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  <c r="AA984" s="30"/>
      <c r="AB984" s="30"/>
      <c r="AC984" s="30"/>
      <c r="AD984" s="30"/>
      <c r="AE984" s="30"/>
      <c r="AF984" s="30"/>
      <c r="AG984" s="30"/>
      <c r="AH984" s="30"/>
      <c r="AI984" s="30"/>
      <c r="AJ984" s="30"/>
      <c r="AK984" s="30"/>
      <c r="AL984" s="30"/>
      <c r="AM984" s="30"/>
      <c r="AN984" s="30"/>
      <c r="AO984" s="30"/>
      <c r="AP984" s="30"/>
      <c r="AQ984" s="30"/>
      <c r="AR984" s="30"/>
    </row>
    <row r="985" spans="1:44" x14ac:dyDescent="0.25">
      <c r="A985" s="33">
        <f>A983</f>
        <v>45863</v>
      </c>
      <c r="B985" s="52"/>
      <c r="C985" s="34" t="s">
        <v>48</v>
      </c>
      <c r="D985" s="36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  <c r="AA985" s="30"/>
      <c r="AB985" s="30"/>
      <c r="AC985" s="30"/>
      <c r="AD985" s="30"/>
      <c r="AE985" s="30"/>
      <c r="AF985" s="30"/>
      <c r="AG985" s="30"/>
      <c r="AH985" s="30"/>
      <c r="AI985" s="30"/>
      <c r="AJ985" s="30"/>
      <c r="AK985" s="30"/>
      <c r="AL985" s="30"/>
      <c r="AM985" s="30"/>
      <c r="AN985" s="30"/>
      <c r="AO985" s="30"/>
      <c r="AP985" s="30"/>
      <c r="AQ985" s="30"/>
      <c r="AR985" s="30"/>
    </row>
    <row r="986" spans="1:44" x14ac:dyDescent="0.25">
      <c r="A986" s="33">
        <f>B986</f>
        <v>45864</v>
      </c>
      <c r="B986" s="52">
        <f>B983+1</f>
        <v>45864</v>
      </c>
      <c r="C986" s="34" t="s">
        <v>46</v>
      </c>
      <c r="D986" s="36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  <c r="AA986" s="30"/>
      <c r="AB986" s="30"/>
      <c r="AC986" s="30"/>
      <c r="AD986" s="30"/>
      <c r="AE986" s="30"/>
      <c r="AF986" s="30"/>
      <c r="AG986" s="30"/>
      <c r="AH986" s="30"/>
      <c r="AI986" s="30"/>
      <c r="AJ986" s="30"/>
      <c r="AK986" s="30"/>
      <c r="AL986" s="30"/>
      <c r="AM986" s="30"/>
      <c r="AN986" s="30"/>
      <c r="AO986" s="30"/>
      <c r="AP986" s="30"/>
      <c r="AQ986" s="30"/>
      <c r="AR986" s="30"/>
    </row>
    <row r="987" spans="1:44" x14ac:dyDescent="0.25">
      <c r="A987" s="33">
        <f>A986</f>
        <v>45864</v>
      </c>
      <c r="B987" s="52"/>
      <c r="C987" s="34" t="s">
        <v>47</v>
      </c>
      <c r="D987" s="36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  <c r="AA987" s="30"/>
      <c r="AB987" s="30"/>
      <c r="AC987" s="30"/>
      <c r="AD987" s="30"/>
      <c r="AE987" s="30"/>
      <c r="AF987" s="30"/>
      <c r="AG987" s="30"/>
      <c r="AH987" s="30"/>
      <c r="AI987" s="30"/>
      <c r="AJ987" s="30"/>
      <c r="AK987" s="30"/>
      <c r="AL987" s="30"/>
      <c r="AM987" s="30"/>
      <c r="AN987" s="30"/>
      <c r="AO987" s="30"/>
      <c r="AP987" s="30"/>
      <c r="AQ987" s="30"/>
      <c r="AR987" s="30"/>
    </row>
    <row r="988" spans="1:44" x14ac:dyDescent="0.25">
      <c r="A988" s="33">
        <f>A986</f>
        <v>45864</v>
      </c>
      <c r="B988" s="52"/>
      <c r="C988" s="34" t="s">
        <v>48</v>
      </c>
      <c r="D988" s="36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  <c r="AA988" s="30"/>
      <c r="AB988" s="30"/>
      <c r="AC988" s="30"/>
      <c r="AD988" s="30"/>
      <c r="AE988" s="30"/>
      <c r="AF988" s="30"/>
      <c r="AG988" s="30"/>
      <c r="AH988" s="30"/>
      <c r="AI988" s="30"/>
      <c r="AJ988" s="30"/>
      <c r="AK988" s="30"/>
      <c r="AL988" s="30"/>
      <c r="AM988" s="30"/>
      <c r="AN988" s="30"/>
      <c r="AO988" s="30"/>
      <c r="AP988" s="30"/>
      <c r="AQ988" s="30"/>
      <c r="AR988" s="30"/>
    </row>
    <row r="989" spans="1:44" x14ac:dyDescent="0.25">
      <c r="A989" s="33">
        <f>B989</f>
        <v>45865</v>
      </c>
      <c r="B989" s="52">
        <f>B986+1</f>
        <v>45865</v>
      </c>
      <c r="C989" s="34" t="s">
        <v>46</v>
      </c>
      <c r="D989" s="36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  <c r="AA989" s="30"/>
      <c r="AB989" s="30"/>
      <c r="AC989" s="30"/>
      <c r="AD989" s="30"/>
      <c r="AE989" s="30"/>
      <c r="AF989" s="30"/>
      <c r="AG989" s="30"/>
      <c r="AH989" s="30"/>
      <c r="AI989" s="30"/>
      <c r="AJ989" s="30"/>
      <c r="AK989" s="30"/>
      <c r="AL989" s="30"/>
      <c r="AM989" s="30"/>
      <c r="AN989" s="30"/>
      <c r="AO989" s="30"/>
      <c r="AP989" s="30"/>
      <c r="AQ989" s="30"/>
      <c r="AR989" s="30"/>
    </row>
    <row r="990" spans="1:44" x14ac:dyDescent="0.25">
      <c r="A990" s="33">
        <f>A989</f>
        <v>45865</v>
      </c>
      <c r="B990" s="52"/>
      <c r="C990" s="34" t="s">
        <v>47</v>
      </c>
      <c r="D990" s="36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  <c r="AA990" s="30"/>
      <c r="AB990" s="30"/>
      <c r="AC990" s="30"/>
      <c r="AD990" s="30"/>
      <c r="AE990" s="30"/>
      <c r="AF990" s="30"/>
      <c r="AG990" s="30"/>
      <c r="AH990" s="30"/>
      <c r="AI990" s="30"/>
      <c r="AJ990" s="30"/>
      <c r="AK990" s="30"/>
      <c r="AL990" s="30"/>
      <c r="AM990" s="30"/>
      <c r="AN990" s="30"/>
      <c r="AO990" s="30"/>
      <c r="AP990" s="30"/>
      <c r="AQ990" s="30"/>
      <c r="AR990" s="30"/>
    </row>
    <row r="991" spans="1:44" x14ac:dyDescent="0.25">
      <c r="A991" s="33">
        <f>A989</f>
        <v>45865</v>
      </c>
      <c r="B991" s="52"/>
      <c r="C991" s="34" t="s">
        <v>48</v>
      </c>
      <c r="D991" s="36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  <c r="AA991" s="30"/>
      <c r="AB991" s="30"/>
      <c r="AC991" s="30"/>
      <c r="AD991" s="30"/>
      <c r="AE991" s="30"/>
      <c r="AF991" s="30"/>
      <c r="AG991" s="30"/>
      <c r="AH991" s="30"/>
      <c r="AI991" s="30"/>
      <c r="AJ991" s="30"/>
      <c r="AK991" s="30"/>
      <c r="AL991" s="30"/>
      <c r="AM991" s="30"/>
      <c r="AN991" s="30"/>
      <c r="AO991" s="30"/>
      <c r="AP991" s="30"/>
      <c r="AQ991" s="30"/>
      <c r="AR991" s="30"/>
    </row>
    <row r="992" spans="1:44" x14ac:dyDescent="0.25">
      <c r="A992" s="33">
        <f>B992</f>
        <v>45866</v>
      </c>
      <c r="B992" s="52">
        <f>B989+1</f>
        <v>45866</v>
      </c>
      <c r="C992" s="34" t="s">
        <v>46</v>
      </c>
      <c r="D992" s="36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  <c r="AA992" s="30"/>
      <c r="AB992" s="30"/>
      <c r="AC992" s="30"/>
      <c r="AD992" s="30"/>
      <c r="AE992" s="30"/>
      <c r="AF992" s="30"/>
      <c r="AG992" s="30"/>
      <c r="AH992" s="30"/>
      <c r="AI992" s="30"/>
      <c r="AJ992" s="30"/>
      <c r="AK992" s="30"/>
      <c r="AL992" s="30"/>
      <c r="AM992" s="30"/>
      <c r="AN992" s="30"/>
      <c r="AO992" s="30"/>
      <c r="AP992" s="30"/>
      <c r="AQ992" s="30"/>
      <c r="AR992" s="30"/>
    </row>
    <row r="993" spans="1:44" x14ac:dyDescent="0.25">
      <c r="A993" s="33">
        <f>A992</f>
        <v>45866</v>
      </c>
      <c r="B993" s="52"/>
      <c r="C993" s="34" t="s">
        <v>47</v>
      </c>
      <c r="D993" s="36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  <c r="AA993" s="30"/>
      <c r="AB993" s="30"/>
      <c r="AC993" s="30"/>
      <c r="AD993" s="30"/>
      <c r="AE993" s="30"/>
      <c r="AF993" s="30"/>
      <c r="AG993" s="30"/>
      <c r="AH993" s="30"/>
      <c r="AI993" s="30"/>
      <c r="AJ993" s="30"/>
      <c r="AK993" s="30"/>
      <c r="AL993" s="30"/>
      <c r="AM993" s="30"/>
      <c r="AN993" s="30"/>
      <c r="AO993" s="30"/>
      <c r="AP993" s="30"/>
      <c r="AQ993" s="30"/>
      <c r="AR993" s="30"/>
    </row>
    <row r="994" spans="1:44" x14ac:dyDescent="0.25">
      <c r="A994" s="33">
        <f>A992</f>
        <v>45866</v>
      </c>
      <c r="B994" s="52"/>
      <c r="C994" s="34" t="s">
        <v>48</v>
      </c>
      <c r="D994" s="36"/>
      <c r="E994" s="30"/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  <c r="AA994" s="30"/>
      <c r="AB994" s="30"/>
      <c r="AC994" s="30"/>
      <c r="AD994" s="30"/>
      <c r="AE994" s="30"/>
      <c r="AF994" s="30"/>
      <c r="AG994" s="30"/>
      <c r="AH994" s="30"/>
      <c r="AI994" s="30"/>
      <c r="AJ994" s="30"/>
      <c r="AK994" s="30"/>
      <c r="AL994" s="30"/>
      <c r="AM994" s="30"/>
      <c r="AN994" s="30"/>
      <c r="AO994" s="30"/>
      <c r="AP994" s="30"/>
      <c r="AQ994" s="30"/>
      <c r="AR994" s="30"/>
    </row>
    <row r="995" spans="1:44" x14ac:dyDescent="0.25">
      <c r="A995" s="33">
        <f>B995</f>
        <v>45867</v>
      </c>
      <c r="B995" s="52">
        <f>B992+1</f>
        <v>45867</v>
      </c>
      <c r="C995" s="34" t="s">
        <v>46</v>
      </c>
      <c r="D995" s="36"/>
      <c r="E995" s="30"/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  <c r="AA995" s="30"/>
      <c r="AB995" s="30"/>
      <c r="AC995" s="30"/>
      <c r="AD995" s="30"/>
      <c r="AE995" s="30"/>
      <c r="AF995" s="30"/>
      <c r="AG995" s="30"/>
      <c r="AH995" s="30"/>
      <c r="AI995" s="30"/>
      <c r="AJ995" s="30"/>
      <c r="AK995" s="30"/>
      <c r="AL995" s="30"/>
      <c r="AM995" s="30"/>
      <c r="AN995" s="30"/>
      <c r="AO995" s="30"/>
      <c r="AP995" s="30"/>
      <c r="AQ995" s="30"/>
      <c r="AR995" s="30"/>
    </row>
    <row r="996" spans="1:44" x14ac:dyDescent="0.25">
      <c r="A996" s="33">
        <f>A995</f>
        <v>45867</v>
      </c>
      <c r="B996" s="52"/>
      <c r="C996" s="34" t="s">
        <v>47</v>
      </c>
      <c r="D996" s="36"/>
      <c r="E996" s="30"/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  <c r="AA996" s="30"/>
      <c r="AB996" s="30"/>
      <c r="AC996" s="30"/>
      <c r="AD996" s="30"/>
      <c r="AE996" s="30"/>
      <c r="AF996" s="30"/>
      <c r="AG996" s="30"/>
      <c r="AH996" s="30"/>
      <c r="AI996" s="30"/>
      <c r="AJ996" s="30"/>
      <c r="AK996" s="30"/>
      <c r="AL996" s="30"/>
      <c r="AM996" s="30"/>
      <c r="AN996" s="30"/>
      <c r="AO996" s="30"/>
      <c r="AP996" s="30"/>
      <c r="AQ996" s="30"/>
      <c r="AR996" s="30"/>
    </row>
    <row r="997" spans="1:44" x14ac:dyDescent="0.25">
      <c r="A997" s="33">
        <f>A995</f>
        <v>45867</v>
      </c>
      <c r="B997" s="52"/>
      <c r="C997" s="34" t="s">
        <v>48</v>
      </c>
      <c r="D997" s="36"/>
      <c r="E997" s="30"/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  <c r="Z997" s="30"/>
      <c r="AA997" s="30"/>
      <c r="AB997" s="30"/>
      <c r="AC997" s="30"/>
      <c r="AD997" s="30"/>
      <c r="AE997" s="30"/>
      <c r="AF997" s="30"/>
      <c r="AG997" s="30"/>
      <c r="AH997" s="30"/>
      <c r="AI997" s="30"/>
      <c r="AJ997" s="30"/>
      <c r="AK997" s="30"/>
      <c r="AL997" s="30"/>
      <c r="AM997" s="30"/>
      <c r="AN997" s="30"/>
      <c r="AO997" s="30"/>
      <c r="AP997" s="30"/>
      <c r="AQ997" s="30"/>
      <c r="AR997" s="30"/>
    </row>
    <row r="998" spans="1:44" x14ac:dyDescent="0.25">
      <c r="A998" s="33">
        <f>B998</f>
        <v>45868</v>
      </c>
      <c r="B998" s="52">
        <f>B995+1</f>
        <v>45868</v>
      </c>
      <c r="C998" s="34" t="s">
        <v>46</v>
      </c>
      <c r="D998" s="36"/>
      <c r="E998" s="30"/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  <c r="Z998" s="30"/>
      <c r="AA998" s="30"/>
      <c r="AB998" s="30"/>
      <c r="AC998" s="30"/>
      <c r="AD998" s="30"/>
      <c r="AE998" s="30"/>
      <c r="AF998" s="30"/>
      <c r="AG998" s="30"/>
      <c r="AH998" s="30"/>
      <c r="AI998" s="30"/>
      <c r="AJ998" s="30"/>
      <c r="AK998" s="30"/>
      <c r="AL998" s="30"/>
      <c r="AM998" s="30"/>
      <c r="AN998" s="30"/>
      <c r="AO998" s="30"/>
      <c r="AP998" s="30"/>
      <c r="AQ998" s="30"/>
      <c r="AR998" s="30"/>
    </row>
    <row r="999" spans="1:44" x14ac:dyDescent="0.25">
      <c r="A999" s="33">
        <f>A998</f>
        <v>45868</v>
      </c>
      <c r="B999" s="52"/>
      <c r="C999" s="34" t="s">
        <v>47</v>
      </c>
      <c r="D999" s="36"/>
      <c r="E999" s="30"/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30"/>
      <c r="T999" s="30"/>
      <c r="U999" s="30"/>
      <c r="V999" s="30"/>
      <c r="W999" s="30"/>
      <c r="X999" s="30"/>
      <c r="Y999" s="30"/>
      <c r="Z999" s="30"/>
      <c r="AA999" s="30"/>
      <c r="AB999" s="30"/>
      <c r="AC999" s="30"/>
      <c r="AD999" s="30"/>
      <c r="AE999" s="30"/>
      <c r="AF999" s="30"/>
      <c r="AG999" s="30"/>
      <c r="AH999" s="30"/>
      <c r="AI999" s="30"/>
      <c r="AJ999" s="30"/>
      <c r="AK999" s="30"/>
      <c r="AL999" s="30"/>
      <c r="AM999" s="30"/>
      <c r="AN999" s="30"/>
      <c r="AO999" s="30"/>
      <c r="AP999" s="30"/>
      <c r="AQ999" s="30"/>
      <c r="AR999" s="30"/>
    </row>
    <row r="1000" spans="1:44" x14ac:dyDescent="0.25">
      <c r="A1000" s="33">
        <f>A998</f>
        <v>45868</v>
      </c>
      <c r="B1000" s="52"/>
      <c r="C1000" s="34" t="s">
        <v>48</v>
      </c>
      <c r="D1000" s="36"/>
      <c r="E1000" s="30"/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  <c r="R1000" s="30"/>
      <c r="S1000" s="30"/>
      <c r="T1000" s="30"/>
      <c r="U1000" s="30"/>
      <c r="V1000" s="30"/>
      <c r="W1000" s="30"/>
      <c r="X1000" s="30"/>
      <c r="Y1000" s="30"/>
      <c r="Z1000" s="30"/>
      <c r="AA1000" s="30"/>
      <c r="AB1000" s="30"/>
      <c r="AC1000" s="30"/>
      <c r="AD1000" s="30"/>
      <c r="AE1000" s="30"/>
      <c r="AF1000" s="30"/>
      <c r="AG1000" s="30"/>
      <c r="AH1000" s="30"/>
      <c r="AI1000" s="30"/>
      <c r="AJ1000" s="30"/>
      <c r="AK1000" s="30"/>
      <c r="AL1000" s="30"/>
      <c r="AM1000" s="30"/>
      <c r="AN1000" s="30"/>
      <c r="AO1000" s="30"/>
      <c r="AP1000" s="30"/>
      <c r="AQ1000" s="30"/>
      <c r="AR1000" s="30"/>
    </row>
    <row r="1001" spans="1:44" x14ac:dyDescent="0.25">
      <c r="A1001" s="33">
        <f>B1001</f>
        <v>45869</v>
      </c>
      <c r="B1001" s="52">
        <f>B998+1</f>
        <v>45869</v>
      </c>
      <c r="C1001" s="34" t="s">
        <v>46</v>
      </c>
      <c r="D1001" s="36"/>
      <c r="E1001" s="30"/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  <c r="R1001" s="30"/>
      <c r="S1001" s="30"/>
      <c r="T1001" s="30"/>
      <c r="U1001" s="30"/>
      <c r="V1001" s="30"/>
      <c r="W1001" s="30"/>
      <c r="X1001" s="30"/>
      <c r="Y1001" s="30"/>
      <c r="Z1001" s="30"/>
      <c r="AA1001" s="30"/>
      <c r="AB1001" s="30"/>
      <c r="AC1001" s="30"/>
      <c r="AD1001" s="30"/>
      <c r="AE1001" s="30"/>
      <c r="AF1001" s="30"/>
      <c r="AG1001" s="30"/>
      <c r="AH1001" s="30"/>
      <c r="AI1001" s="30"/>
      <c r="AJ1001" s="30"/>
      <c r="AK1001" s="30"/>
      <c r="AL1001" s="30"/>
      <c r="AM1001" s="30"/>
      <c r="AN1001" s="30"/>
      <c r="AO1001" s="30"/>
      <c r="AP1001" s="30"/>
      <c r="AQ1001" s="30"/>
      <c r="AR1001" s="30"/>
    </row>
    <row r="1002" spans="1:44" x14ac:dyDescent="0.25">
      <c r="A1002" s="33">
        <f>A1001</f>
        <v>45869</v>
      </c>
      <c r="B1002" s="52"/>
      <c r="C1002" s="34" t="s">
        <v>47</v>
      </c>
      <c r="D1002" s="36"/>
      <c r="E1002" s="30"/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  <c r="R1002" s="30"/>
      <c r="S1002" s="30"/>
      <c r="T1002" s="30"/>
      <c r="U1002" s="30"/>
      <c r="V1002" s="30"/>
      <c r="W1002" s="30"/>
      <c r="X1002" s="30"/>
      <c r="Y1002" s="30"/>
      <c r="Z1002" s="30"/>
      <c r="AA1002" s="30"/>
      <c r="AB1002" s="30"/>
      <c r="AC1002" s="30"/>
      <c r="AD1002" s="30"/>
      <c r="AE1002" s="30"/>
      <c r="AF1002" s="30"/>
      <c r="AG1002" s="30"/>
      <c r="AH1002" s="30"/>
      <c r="AI1002" s="30"/>
      <c r="AJ1002" s="30"/>
      <c r="AK1002" s="30"/>
      <c r="AL1002" s="30"/>
      <c r="AM1002" s="30"/>
      <c r="AN1002" s="30"/>
      <c r="AO1002" s="30"/>
      <c r="AP1002" s="30"/>
      <c r="AQ1002" s="30"/>
      <c r="AR1002" s="30"/>
    </row>
    <row r="1003" spans="1:44" x14ac:dyDescent="0.25">
      <c r="A1003" s="33">
        <f>A1001</f>
        <v>45869</v>
      </c>
      <c r="B1003" s="52"/>
      <c r="C1003" s="34" t="s">
        <v>48</v>
      </c>
      <c r="D1003" s="36"/>
      <c r="E1003" s="30"/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  <c r="R1003" s="30"/>
      <c r="S1003" s="30"/>
      <c r="T1003" s="30"/>
      <c r="U1003" s="30"/>
      <c r="V1003" s="30"/>
      <c r="W1003" s="30"/>
      <c r="X1003" s="30"/>
      <c r="Y1003" s="30"/>
      <c r="Z1003" s="30"/>
      <c r="AA1003" s="30"/>
      <c r="AB1003" s="30"/>
      <c r="AC1003" s="30"/>
      <c r="AD1003" s="30"/>
      <c r="AE1003" s="30"/>
      <c r="AF1003" s="30"/>
      <c r="AG1003" s="30"/>
      <c r="AH1003" s="30"/>
      <c r="AI1003" s="30"/>
      <c r="AJ1003" s="30"/>
      <c r="AK1003" s="30"/>
      <c r="AL1003" s="30"/>
      <c r="AM1003" s="30"/>
      <c r="AN1003" s="30"/>
      <c r="AO1003" s="30"/>
      <c r="AP1003" s="30"/>
      <c r="AQ1003" s="30"/>
      <c r="AR1003" s="30"/>
    </row>
    <row r="1004" spans="1:44" x14ac:dyDescent="0.25">
      <c r="A1004" s="33">
        <f>B1004</f>
        <v>45870</v>
      </c>
      <c r="B1004" s="52">
        <f>B1001+1</f>
        <v>45870</v>
      </c>
      <c r="C1004" s="34" t="s">
        <v>46</v>
      </c>
      <c r="D1004" s="36"/>
      <c r="E1004" s="30"/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  <c r="R1004" s="30"/>
      <c r="S1004" s="30"/>
      <c r="T1004" s="30"/>
      <c r="U1004" s="30"/>
      <c r="V1004" s="30"/>
      <c r="W1004" s="30"/>
      <c r="X1004" s="30"/>
      <c r="Y1004" s="30"/>
      <c r="Z1004" s="30"/>
      <c r="AA1004" s="30"/>
      <c r="AB1004" s="30"/>
      <c r="AC1004" s="30"/>
      <c r="AD1004" s="30"/>
      <c r="AE1004" s="30"/>
      <c r="AF1004" s="30"/>
      <c r="AG1004" s="30"/>
      <c r="AH1004" s="30"/>
      <c r="AI1004" s="30"/>
      <c r="AJ1004" s="30"/>
      <c r="AK1004" s="30"/>
      <c r="AL1004" s="30"/>
      <c r="AM1004" s="30"/>
      <c r="AN1004" s="30"/>
      <c r="AO1004" s="30"/>
      <c r="AP1004" s="30"/>
      <c r="AQ1004" s="30"/>
      <c r="AR1004" s="30"/>
    </row>
    <row r="1005" spans="1:44" x14ac:dyDescent="0.25">
      <c r="A1005" s="33">
        <f>A1004</f>
        <v>45870</v>
      </c>
      <c r="B1005" s="52"/>
      <c r="C1005" s="34" t="s">
        <v>47</v>
      </c>
      <c r="D1005" s="36"/>
      <c r="E1005" s="30"/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  <c r="R1005" s="30"/>
      <c r="S1005" s="30"/>
      <c r="T1005" s="30"/>
      <c r="U1005" s="30"/>
      <c r="V1005" s="30"/>
      <c r="W1005" s="30"/>
      <c r="X1005" s="30"/>
      <c r="Y1005" s="30"/>
      <c r="Z1005" s="30"/>
      <c r="AA1005" s="30"/>
      <c r="AB1005" s="30"/>
      <c r="AC1005" s="30"/>
      <c r="AD1005" s="30"/>
      <c r="AE1005" s="30"/>
      <c r="AF1005" s="30"/>
      <c r="AG1005" s="30"/>
      <c r="AH1005" s="30"/>
      <c r="AI1005" s="30"/>
      <c r="AJ1005" s="30"/>
      <c r="AK1005" s="30"/>
      <c r="AL1005" s="30"/>
      <c r="AM1005" s="30"/>
      <c r="AN1005" s="30"/>
      <c r="AO1005" s="30"/>
      <c r="AP1005" s="30"/>
      <c r="AQ1005" s="30"/>
      <c r="AR1005" s="30"/>
    </row>
    <row r="1006" spans="1:44" x14ac:dyDescent="0.25">
      <c r="A1006" s="33">
        <f>A1004</f>
        <v>45870</v>
      </c>
      <c r="B1006" s="52"/>
      <c r="C1006" s="34" t="s">
        <v>48</v>
      </c>
      <c r="D1006" s="36"/>
      <c r="E1006" s="30"/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  <c r="R1006" s="30"/>
      <c r="S1006" s="30"/>
      <c r="T1006" s="30"/>
      <c r="U1006" s="30"/>
      <c r="V1006" s="30"/>
      <c r="W1006" s="30"/>
      <c r="X1006" s="30"/>
      <c r="Y1006" s="30"/>
      <c r="Z1006" s="30"/>
      <c r="AA1006" s="30"/>
      <c r="AB1006" s="30"/>
      <c r="AC1006" s="30"/>
      <c r="AD1006" s="30"/>
      <c r="AE1006" s="30"/>
      <c r="AF1006" s="30"/>
      <c r="AG1006" s="30"/>
      <c r="AH1006" s="30"/>
      <c r="AI1006" s="30"/>
      <c r="AJ1006" s="30"/>
      <c r="AK1006" s="30"/>
      <c r="AL1006" s="30"/>
      <c r="AM1006" s="30"/>
      <c r="AN1006" s="30"/>
      <c r="AO1006" s="30"/>
      <c r="AP1006" s="30"/>
      <c r="AQ1006" s="30"/>
      <c r="AR1006" s="30"/>
    </row>
    <row r="1007" spans="1:44" x14ac:dyDescent="0.25">
      <c r="A1007" s="33">
        <f>B1007</f>
        <v>45871</v>
      </c>
      <c r="B1007" s="52">
        <f>B1004+1</f>
        <v>45871</v>
      </c>
      <c r="C1007" s="34" t="s">
        <v>46</v>
      </c>
      <c r="D1007" s="36"/>
      <c r="E1007" s="30"/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  <c r="R1007" s="30"/>
      <c r="S1007" s="30"/>
      <c r="T1007" s="30"/>
      <c r="U1007" s="30"/>
      <c r="V1007" s="30"/>
      <c r="W1007" s="30"/>
      <c r="X1007" s="30"/>
      <c r="Y1007" s="30"/>
      <c r="Z1007" s="30"/>
      <c r="AA1007" s="30"/>
      <c r="AB1007" s="30"/>
      <c r="AC1007" s="30"/>
      <c r="AD1007" s="30"/>
      <c r="AE1007" s="30"/>
      <c r="AF1007" s="30"/>
      <c r="AG1007" s="30"/>
      <c r="AH1007" s="30"/>
      <c r="AI1007" s="30"/>
      <c r="AJ1007" s="30"/>
      <c r="AK1007" s="30"/>
      <c r="AL1007" s="30"/>
      <c r="AM1007" s="30"/>
      <c r="AN1007" s="30"/>
      <c r="AO1007" s="30"/>
      <c r="AP1007" s="30"/>
      <c r="AQ1007" s="30"/>
      <c r="AR1007" s="30"/>
    </row>
    <row r="1008" spans="1:44" x14ac:dyDescent="0.25">
      <c r="A1008" s="33">
        <f>A1007</f>
        <v>45871</v>
      </c>
      <c r="B1008" s="52"/>
      <c r="C1008" s="34" t="s">
        <v>47</v>
      </c>
      <c r="D1008" s="36"/>
      <c r="E1008" s="30"/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  <c r="R1008" s="30"/>
      <c r="S1008" s="30"/>
      <c r="T1008" s="30"/>
      <c r="U1008" s="30"/>
      <c r="V1008" s="30"/>
      <c r="W1008" s="30"/>
      <c r="X1008" s="30"/>
      <c r="Y1008" s="30"/>
      <c r="Z1008" s="30"/>
      <c r="AA1008" s="30"/>
      <c r="AB1008" s="30"/>
      <c r="AC1008" s="30"/>
      <c r="AD1008" s="30"/>
      <c r="AE1008" s="30"/>
      <c r="AF1008" s="30"/>
      <c r="AG1008" s="30"/>
      <c r="AH1008" s="30"/>
      <c r="AI1008" s="30"/>
      <c r="AJ1008" s="30"/>
      <c r="AK1008" s="30"/>
      <c r="AL1008" s="30"/>
      <c r="AM1008" s="30"/>
      <c r="AN1008" s="30"/>
      <c r="AO1008" s="30"/>
      <c r="AP1008" s="30"/>
      <c r="AQ1008" s="30"/>
      <c r="AR1008" s="30"/>
    </row>
    <row r="1009" spans="1:44" x14ac:dyDescent="0.25">
      <c r="A1009" s="33">
        <f>A1007</f>
        <v>45871</v>
      </c>
      <c r="B1009" s="52"/>
      <c r="C1009" s="34" t="s">
        <v>48</v>
      </c>
      <c r="D1009" s="36"/>
      <c r="E1009" s="30"/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  <c r="R1009" s="30"/>
      <c r="S1009" s="30"/>
      <c r="T1009" s="30"/>
      <c r="U1009" s="30"/>
      <c r="V1009" s="30"/>
      <c r="W1009" s="30"/>
      <c r="X1009" s="30"/>
      <c r="Y1009" s="30"/>
      <c r="Z1009" s="30"/>
      <c r="AA1009" s="30"/>
      <c r="AB1009" s="30"/>
      <c r="AC1009" s="30"/>
      <c r="AD1009" s="30"/>
      <c r="AE1009" s="30"/>
      <c r="AF1009" s="30"/>
      <c r="AG1009" s="30"/>
      <c r="AH1009" s="30"/>
      <c r="AI1009" s="30"/>
      <c r="AJ1009" s="30"/>
      <c r="AK1009" s="30"/>
      <c r="AL1009" s="30"/>
      <c r="AM1009" s="30"/>
      <c r="AN1009" s="30"/>
      <c r="AO1009" s="30"/>
      <c r="AP1009" s="30"/>
      <c r="AQ1009" s="30"/>
      <c r="AR1009" s="30"/>
    </row>
    <row r="1010" spans="1:44" x14ac:dyDescent="0.25">
      <c r="A1010" s="33">
        <f>B1010</f>
        <v>45872</v>
      </c>
      <c r="B1010" s="52">
        <f>B1007+1</f>
        <v>45872</v>
      </c>
      <c r="C1010" s="34" t="s">
        <v>46</v>
      </c>
      <c r="D1010" s="36"/>
      <c r="E1010" s="30"/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  <c r="R1010" s="30"/>
      <c r="S1010" s="30"/>
      <c r="T1010" s="30"/>
      <c r="U1010" s="30"/>
      <c r="V1010" s="30"/>
      <c r="W1010" s="30"/>
      <c r="X1010" s="30"/>
      <c r="Y1010" s="30"/>
      <c r="Z1010" s="30"/>
      <c r="AA1010" s="30"/>
      <c r="AB1010" s="30"/>
      <c r="AC1010" s="30"/>
      <c r="AD1010" s="30"/>
      <c r="AE1010" s="30"/>
      <c r="AF1010" s="30"/>
      <c r="AG1010" s="30"/>
      <c r="AH1010" s="30"/>
      <c r="AI1010" s="30"/>
      <c r="AJ1010" s="30"/>
      <c r="AK1010" s="30"/>
      <c r="AL1010" s="30"/>
      <c r="AM1010" s="30"/>
      <c r="AN1010" s="30"/>
      <c r="AO1010" s="30"/>
      <c r="AP1010" s="30"/>
      <c r="AQ1010" s="30"/>
      <c r="AR1010" s="30"/>
    </row>
    <row r="1011" spans="1:44" x14ac:dyDescent="0.25">
      <c r="A1011" s="33">
        <f>A1010</f>
        <v>45872</v>
      </c>
      <c r="B1011" s="52"/>
      <c r="C1011" s="34" t="s">
        <v>47</v>
      </c>
      <c r="D1011" s="36"/>
      <c r="E1011" s="30"/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  <c r="R1011" s="30"/>
      <c r="S1011" s="30"/>
      <c r="T1011" s="30"/>
      <c r="U1011" s="30"/>
      <c r="V1011" s="30"/>
      <c r="W1011" s="30"/>
      <c r="X1011" s="30"/>
      <c r="Y1011" s="30"/>
      <c r="Z1011" s="30"/>
      <c r="AA1011" s="30"/>
      <c r="AB1011" s="30"/>
      <c r="AC1011" s="30"/>
      <c r="AD1011" s="30"/>
      <c r="AE1011" s="30"/>
      <c r="AF1011" s="30"/>
      <c r="AG1011" s="30"/>
      <c r="AH1011" s="30"/>
      <c r="AI1011" s="30"/>
      <c r="AJ1011" s="30"/>
      <c r="AK1011" s="30"/>
      <c r="AL1011" s="30"/>
      <c r="AM1011" s="30"/>
      <c r="AN1011" s="30"/>
      <c r="AO1011" s="30"/>
      <c r="AP1011" s="30"/>
      <c r="AQ1011" s="30"/>
      <c r="AR1011" s="30"/>
    </row>
    <row r="1012" spans="1:44" x14ac:dyDescent="0.25">
      <c r="A1012" s="33">
        <f>A1010</f>
        <v>45872</v>
      </c>
      <c r="B1012" s="52"/>
      <c r="C1012" s="34" t="s">
        <v>48</v>
      </c>
      <c r="D1012" s="36"/>
      <c r="E1012" s="30"/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  <c r="R1012" s="30"/>
      <c r="S1012" s="30"/>
      <c r="T1012" s="30"/>
      <c r="U1012" s="30"/>
      <c r="V1012" s="30"/>
      <c r="W1012" s="30"/>
      <c r="X1012" s="30"/>
      <c r="Y1012" s="30"/>
      <c r="Z1012" s="30"/>
      <c r="AA1012" s="30"/>
      <c r="AB1012" s="30"/>
      <c r="AC1012" s="30"/>
      <c r="AD1012" s="30"/>
      <c r="AE1012" s="30"/>
      <c r="AF1012" s="30"/>
      <c r="AG1012" s="30"/>
      <c r="AH1012" s="30"/>
      <c r="AI1012" s="30"/>
      <c r="AJ1012" s="30"/>
      <c r="AK1012" s="30"/>
      <c r="AL1012" s="30"/>
      <c r="AM1012" s="30"/>
      <c r="AN1012" s="30"/>
      <c r="AO1012" s="30"/>
      <c r="AP1012" s="30"/>
      <c r="AQ1012" s="30"/>
      <c r="AR1012" s="30"/>
    </row>
    <row r="1013" spans="1:44" x14ac:dyDescent="0.25">
      <c r="A1013" s="33">
        <f>B1013</f>
        <v>45873</v>
      </c>
      <c r="B1013" s="52">
        <f>B1010+1</f>
        <v>45873</v>
      </c>
      <c r="C1013" s="34" t="s">
        <v>46</v>
      </c>
      <c r="D1013" s="36"/>
      <c r="E1013" s="30"/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  <c r="R1013" s="30"/>
      <c r="S1013" s="30"/>
      <c r="T1013" s="30"/>
      <c r="U1013" s="30"/>
      <c r="V1013" s="30"/>
      <c r="W1013" s="30"/>
      <c r="X1013" s="30"/>
      <c r="Y1013" s="30"/>
      <c r="Z1013" s="30"/>
      <c r="AA1013" s="30"/>
      <c r="AB1013" s="30"/>
      <c r="AC1013" s="30"/>
      <c r="AD1013" s="30"/>
      <c r="AE1013" s="30"/>
      <c r="AF1013" s="30"/>
      <c r="AG1013" s="30"/>
      <c r="AH1013" s="30"/>
      <c r="AI1013" s="30"/>
      <c r="AJ1013" s="30"/>
      <c r="AK1013" s="30"/>
      <c r="AL1013" s="30"/>
      <c r="AM1013" s="30"/>
      <c r="AN1013" s="30"/>
      <c r="AO1013" s="30"/>
      <c r="AP1013" s="30"/>
      <c r="AQ1013" s="30"/>
      <c r="AR1013" s="30"/>
    </row>
    <row r="1014" spans="1:44" x14ac:dyDescent="0.25">
      <c r="A1014" s="33">
        <f>A1013</f>
        <v>45873</v>
      </c>
      <c r="B1014" s="52"/>
      <c r="C1014" s="34" t="s">
        <v>47</v>
      </c>
      <c r="D1014" s="36"/>
      <c r="E1014" s="30"/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  <c r="R1014" s="30"/>
      <c r="S1014" s="30"/>
      <c r="T1014" s="30"/>
      <c r="U1014" s="30"/>
      <c r="V1014" s="30"/>
      <c r="W1014" s="30"/>
      <c r="X1014" s="30"/>
      <c r="Y1014" s="30"/>
      <c r="Z1014" s="30"/>
      <c r="AA1014" s="30"/>
      <c r="AB1014" s="30"/>
      <c r="AC1014" s="30"/>
      <c r="AD1014" s="30"/>
      <c r="AE1014" s="30"/>
      <c r="AF1014" s="30"/>
      <c r="AG1014" s="30"/>
      <c r="AH1014" s="30"/>
      <c r="AI1014" s="30"/>
      <c r="AJ1014" s="30"/>
      <c r="AK1014" s="30"/>
      <c r="AL1014" s="30"/>
      <c r="AM1014" s="30"/>
      <c r="AN1014" s="30"/>
      <c r="AO1014" s="30"/>
      <c r="AP1014" s="30"/>
      <c r="AQ1014" s="30"/>
      <c r="AR1014" s="30"/>
    </row>
    <row r="1015" spans="1:44" x14ac:dyDescent="0.25">
      <c r="A1015" s="33">
        <f>A1013</f>
        <v>45873</v>
      </c>
      <c r="B1015" s="52"/>
      <c r="C1015" s="34" t="s">
        <v>48</v>
      </c>
      <c r="D1015" s="36"/>
      <c r="E1015" s="30"/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  <c r="R1015" s="30"/>
      <c r="S1015" s="30"/>
      <c r="T1015" s="30"/>
      <c r="U1015" s="30"/>
      <c r="V1015" s="30"/>
      <c r="W1015" s="30"/>
      <c r="X1015" s="30"/>
      <c r="Y1015" s="30"/>
      <c r="Z1015" s="30"/>
      <c r="AA1015" s="30"/>
      <c r="AB1015" s="30"/>
      <c r="AC1015" s="30"/>
      <c r="AD1015" s="30"/>
      <c r="AE1015" s="30"/>
      <c r="AF1015" s="30"/>
      <c r="AG1015" s="30"/>
      <c r="AH1015" s="30"/>
      <c r="AI1015" s="30"/>
      <c r="AJ1015" s="30"/>
      <c r="AK1015" s="30"/>
      <c r="AL1015" s="30"/>
      <c r="AM1015" s="30"/>
      <c r="AN1015" s="30"/>
      <c r="AO1015" s="30"/>
      <c r="AP1015" s="30"/>
      <c r="AQ1015" s="30"/>
      <c r="AR1015" s="30"/>
    </row>
    <row r="1016" spans="1:44" x14ac:dyDescent="0.25">
      <c r="A1016" s="33">
        <f>B1016</f>
        <v>45874</v>
      </c>
      <c r="B1016" s="52">
        <f>B1013+1</f>
        <v>45874</v>
      </c>
      <c r="C1016" s="34" t="s">
        <v>46</v>
      </c>
      <c r="D1016" s="36"/>
      <c r="E1016" s="30"/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  <c r="R1016" s="30"/>
      <c r="S1016" s="30"/>
      <c r="T1016" s="30"/>
      <c r="U1016" s="30"/>
      <c r="V1016" s="30"/>
      <c r="W1016" s="30"/>
      <c r="X1016" s="30"/>
      <c r="Y1016" s="30"/>
      <c r="Z1016" s="30"/>
      <c r="AA1016" s="30"/>
      <c r="AB1016" s="30"/>
      <c r="AC1016" s="30"/>
      <c r="AD1016" s="30"/>
      <c r="AE1016" s="30"/>
      <c r="AF1016" s="30"/>
      <c r="AG1016" s="30"/>
      <c r="AH1016" s="30"/>
      <c r="AI1016" s="30"/>
      <c r="AJ1016" s="30"/>
      <c r="AK1016" s="30"/>
      <c r="AL1016" s="30"/>
      <c r="AM1016" s="30"/>
      <c r="AN1016" s="30"/>
      <c r="AO1016" s="30"/>
      <c r="AP1016" s="30"/>
      <c r="AQ1016" s="30"/>
      <c r="AR1016" s="30"/>
    </row>
    <row r="1017" spans="1:44" x14ac:dyDescent="0.25">
      <c r="A1017" s="33">
        <f>A1016</f>
        <v>45874</v>
      </c>
      <c r="B1017" s="52"/>
      <c r="C1017" s="34" t="s">
        <v>47</v>
      </c>
      <c r="D1017" s="36"/>
      <c r="E1017" s="30"/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  <c r="R1017" s="30"/>
      <c r="S1017" s="30"/>
      <c r="T1017" s="30"/>
      <c r="U1017" s="30"/>
      <c r="V1017" s="30"/>
      <c r="W1017" s="30"/>
      <c r="X1017" s="30"/>
      <c r="Y1017" s="30"/>
      <c r="Z1017" s="30"/>
      <c r="AA1017" s="30"/>
      <c r="AB1017" s="30"/>
      <c r="AC1017" s="30"/>
      <c r="AD1017" s="30"/>
      <c r="AE1017" s="30"/>
      <c r="AF1017" s="30"/>
      <c r="AG1017" s="30"/>
      <c r="AH1017" s="30"/>
      <c r="AI1017" s="30"/>
      <c r="AJ1017" s="30"/>
      <c r="AK1017" s="30"/>
      <c r="AL1017" s="30"/>
      <c r="AM1017" s="30"/>
      <c r="AN1017" s="30"/>
      <c r="AO1017" s="30"/>
      <c r="AP1017" s="30"/>
      <c r="AQ1017" s="30"/>
      <c r="AR1017" s="30"/>
    </row>
    <row r="1018" spans="1:44" x14ac:dyDescent="0.25">
      <c r="A1018" s="33">
        <f>A1016</f>
        <v>45874</v>
      </c>
      <c r="B1018" s="52"/>
      <c r="C1018" s="34" t="s">
        <v>48</v>
      </c>
      <c r="D1018" s="36"/>
      <c r="E1018" s="30"/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  <c r="R1018" s="30"/>
      <c r="S1018" s="30"/>
      <c r="T1018" s="30"/>
      <c r="U1018" s="30"/>
      <c r="V1018" s="30"/>
      <c r="W1018" s="30"/>
      <c r="X1018" s="30"/>
      <c r="Y1018" s="30"/>
      <c r="Z1018" s="30"/>
      <c r="AA1018" s="30"/>
      <c r="AB1018" s="30"/>
      <c r="AC1018" s="30"/>
      <c r="AD1018" s="30"/>
      <c r="AE1018" s="30"/>
      <c r="AF1018" s="30"/>
      <c r="AG1018" s="30"/>
      <c r="AH1018" s="30"/>
      <c r="AI1018" s="30"/>
      <c r="AJ1018" s="30"/>
      <c r="AK1018" s="30"/>
      <c r="AL1018" s="30"/>
      <c r="AM1018" s="30"/>
      <c r="AN1018" s="30"/>
      <c r="AO1018" s="30"/>
      <c r="AP1018" s="30"/>
      <c r="AQ1018" s="30"/>
      <c r="AR1018" s="30"/>
    </row>
    <row r="1019" spans="1:44" x14ac:dyDescent="0.25">
      <c r="A1019" s="33">
        <f>B1019</f>
        <v>45875</v>
      </c>
      <c r="B1019" s="52">
        <f>B1016+1</f>
        <v>45875</v>
      </c>
      <c r="C1019" s="34" t="s">
        <v>46</v>
      </c>
      <c r="D1019" s="36"/>
      <c r="E1019" s="30"/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  <c r="R1019" s="30"/>
      <c r="S1019" s="30"/>
      <c r="T1019" s="30"/>
      <c r="U1019" s="30"/>
      <c r="V1019" s="30"/>
      <c r="W1019" s="30"/>
      <c r="X1019" s="30"/>
      <c r="Y1019" s="30"/>
      <c r="Z1019" s="30"/>
      <c r="AA1019" s="30"/>
      <c r="AB1019" s="30"/>
      <c r="AC1019" s="30"/>
      <c r="AD1019" s="30"/>
      <c r="AE1019" s="30"/>
      <c r="AF1019" s="30"/>
      <c r="AG1019" s="30"/>
      <c r="AH1019" s="30"/>
      <c r="AI1019" s="30"/>
      <c r="AJ1019" s="30"/>
      <c r="AK1019" s="30"/>
      <c r="AL1019" s="30"/>
      <c r="AM1019" s="30"/>
      <c r="AN1019" s="30"/>
      <c r="AO1019" s="30"/>
      <c r="AP1019" s="30"/>
      <c r="AQ1019" s="30"/>
      <c r="AR1019" s="30"/>
    </row>
    <row r="1020" spans="1:44" x14ac:dyDescent="0.25">
      <c r="A1020" s="33">
        <f>A1019</f>
        <v>45875</v>
      </c>
      <c r="B1020" s="52"/>
      <c r="C1020" s="34" t="s">
        <v>47</v>
      </c>
      <c r="D1020" s="36"/>
      <c r="E1020" s="30"/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  <c r="R1020" s="30"/>
      <c r="S1020" s="30"/>
      <c r="T1020" s="30"/>
      <c r="U1020" s="30"/>
      <c r="V1020" s="30"/>
      <c r="W1020" s="30"/>
      <c r="X1020" s="30"/>
      <c r="Y1020" s="30"/>
      <c r="Z1020" s="30"/>
      <c r="AA1020" s="30"/>
      <c r="AB1020" s="30"/>
      <c r="AC1020" s="30"/>
      <c r="AD1020" s="30"/>
      <c r="AE1020" s="30"/>
      <c r="AF1020" s="30"/>
      <c r="AG1020" s="30"/>
      <c r="AH1020" s="30"/>
      <c r="AI1020" s="30"/>
      <c r="AJ1020" s="30"/>
      <c r="AK1020" s="30"/>
      <c r="AL1020" s="30"/>
      <c r="AM1020" s="30"/>
      <c r="AN1020" s="30"/>
      <c r="AO1020" s="30"/>
      <c r="AP1020" s="30"/>
      <c r="AQ1020" s="30"/>
      <c r="AR1020" s="30"/>
    </row>
    <row r="1021" spans="1:44" x14ac:dyDescent="0.25">
      <c r="A1021" s="33">
        <f>A1019</f>
        <v>45875</v>
      </c>
      <c r="B1021" s="52"/>
      <c r="C1021" s="34" t="s">
        <v>48</v>
      </c>
      <c r="D1021" s="36"/>
      <c r="E1021" s="30"/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  <c r="R1021" s="30"/>
      <c r="S1021" s="30"/>
      <c r="T1021" s="30"/>
      <c r="U1021" s="30"/>
      <c r="V1021" s="30"/>
      <c r="W1021" s="30"/>
      <c r="X1021" s="30"/>
      <c r="Y1021" s="30"/>
      <c r="Z1021" s="30"/>
      <c r="AA1021" s="30"/>
      <c r="AB1021" s="30"/>
      <c r="AC1021" s="30"/>
      <c r="AD1021" s="30"/>
      <c r="AE1021" s="30"/>
      <c r="AF1021" s="30"/>
      <c r="AG1021" s="30"/>
      <c r="AH1021" s="30"/>
      <c r="AI1021" s="30"/>
      <c r="AJ1021" s="30"/>
      <c r="AK1021" s="30"/>
      <c r="AL1021" s="30"/>
      <c r="AM1021" s="30"/>
      <c r="AN1021" s="30"/>
      <c r="AO1021" s="30"/>
      <c r="AP1021" s="30"/>
      <c r="AQ1021" s="30"/>
      <c r="AR1021" s="30"/>
    </row>
    <row r="1022" spans="1:44" x14ac:dyDescent="0.25">
      <c r="A1022" s="33">
        <f>B1022</f>
        <v>45876</v>
      </c>
      <c r="B1022" s="52">
        <f>B1019+1</f>
        <v>45876</v>
      </c>
      <c r="C1022" s="34" t="s">
        <v>46</v>
      </c>
      <c r="D1022" s="36"/>
      <c r="E1022" s="30"/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  <c r="R1022" s="30"/>
      <c r="S1022" s="30"/>
      <c r="T1022" s="30"/>
      <c r="U1022" s="30"/>
      <c r="V1022" s="30"/>
      <c r="W1022" s="30"/>
      <c r="X1022" s="30"/>
      <c r="Y1022" s="30"/>
      <c r="Z1022" s="30"/>
      <c r="AA1022" s="30"/>
      <c r="AB1022" s="30"/>
      <c r="AC1022" s="30"/>
      <c r="AD1022" s="30"/>
      <c r="AE1022" s="30"/>
      <c r="AF1022" s="30"/>
      <c r="AG1022" s="30"/>
      <c r="AH1022" s="30"/>
      <c r="AI1022" s="30"/>
      <c r="AJ1022" s="30"/>
      <c r="AK1022" s="30"/>
      <c r="AL1022" s="30"/>
      <c r="AM1022" s="30"/>
      <c r="AN1022" s="30"/>
      <c r="AO1022" s="30"/>
      <c r="AP1022" s="30"/>
      <c r="AQ1022" s="30"/>
      <c r="AR1022" s="30"/>
    </row>
    <row r="1023" spans="1:44" x14ac:dyDescent="0.25">
      <c r="A1023" s="33">
        <f>A1022</f>
        <v>45876</v>
      </c>
      <c r="B1023" s="52"/>
      <c r="C1023" s="34" t="s">
        <v>47</v>
      </c>
      <c r="D1023" s="36"/>
      <c r="E1023" s="30"/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  <c r="R1023" s="30"/>
      <c r="S1023" s="30"/>
      <c r="T1023" s="30"/>
      <c r="U1023" s="30"/>
      <c r="V1023" s="30"/>
      <c r="W1023" s="30"/>
      <c r="X1023" s="30"/>
      <c r="Y1023" s="30"/>
      <c r="Z1023" s="30"/>
      <c r="AA1023" s="30"/>
      <c r="AB1023" s="30"/>
      <c r="AC1023" s="30"/>
      <c r="AD1023" s="30"/>
      <c r="AE1023" s="30"/>
      <c r="AF1023" s="30"/>
      <c r="AG1023" s="30"/>
      <c r="AH1023" s="30"/>
      <c r="AI1023" s="30"/>
      <c r="AJ1023" s="30"/>
      <c r="AK1023" s="30"/>
      <c r="AL1023" s="30"/>
      <c r="AM1023" s="30"/>
      <c r="AN1023" s="30"/>
      <c r="AO1023" s="30"/>
      <c r="AP1023" s="30"/>
      <c r="AQ1023" s="30"/>
      <c r="AR1023" s="30"/>
    </row>
    <row r="1024" spans="1:44" x14ac:dyDescent="0.25">
      <c r="A1024" s="33">
        <f>A1022</f>
        <v>45876</v>
      </c>
      <c r="B1024" s="52"/>
      <c r="C1024" s="34" t="s">
        <v>48</v>
      </c>
      <c r="D1024" s="36"/>
      <c r="E1024" s="30"/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  <c r="R1024" s="30"/>
      <c r="S1024" s="30"/>
      <c r="T1024" s="30"/>
      <c r="U1024" s="30"/>
      <c r="V1024" s="30"/>
      <c r="W1024" s="30"/>
      <c r="X1024" s="30"/>
      <c r="Y1024" s="30"/>
      <c r="Z1024" s="30"/>
      <c r="AA1024" s="30"/>
      <c r="AB1024" s="30"/>
      <c r="AC1024" s="30"/>
      <c r="AD1024" s="30"/>
      <c r="AE1024" s="30"/>
      <c r="AF1024" s="30"/>
      <c r="AG1024" s="30"/>
      <c r="AH1024" s="30"/>
      <c r="AI1024" s="30"/>
      <c r="AJ1024" s="30"/>
      <c r="AK1024" s="30"/>
      <c r="AL1024" s="30"/>
      <c r="AM1024" s="30"/>
      <c r="AN1024" s="30"/>
      <c r="AO1024" s="30"/>
      <c r="AP1024" s="30"/>
      <c r="AQ1024" s="30"/>
      <c r="AR1024" s="30"/>
    </row>
    <row r="1025" spans="1:44" x14ac:dyDescent="0.25">
      <c r="A1025" s="33">
        <f>B1025</f>
        <v>45877</v>
      </c>
      <c r="B1025" s="52">
        <f>B1022+1</f>
        <v>45877</v>
      </c>
      <c r="C1025" s="34" t="s">
        <v>46</v>
      </c>
      <c r="D1025" s="36"/>
      <c r="E1025" s="30"/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  <c r="R1025" s="30"/>
      <c r="S1025" s="30"/>
      <c r="T1025" s="30"/>
      <c r="U1025" s="30"/>
      <c r="V1025" s="30"/>
      <c r="W1025" s="30"/>
      <c r="X1025" s="30"/>
      <c r="Y1025" s="30"/>
      <c r="Z1025" s="30"/>
      <c r="AA1025" s="30"/>
      <c r="AB1025" s="30"/>
      <c r="AC1025" s="30"/>
      <c r="AD1025" s="30"/>
      <c r="AE1025" s="30"/>
      <c r="AF1025" s="30"/>
      <c r="AG1025" s="30"/>
      <c r="AH1025" s="30"/>
      <c r="AI1025" s="30"/>
      <c r="AJ1025" s="30"/>
      <c r="AK1025" s="30"/>
      <c r="AL1025" s="30"/>
      <c r="AM1025" s="30"/>
      <c r="AN1025" s="30"/>
      <c r="AO1025" s="30"/>
      <c r="AP1025" s="30"/>
      <c r="AQ1025" s="30"/>
      <c r="AR1025" s="30"/>
    </row>
    <row r="1026" spans="1:44" x14ac:dyDescent="0.25">
      <c r="A1026" s="33">
        <f>A1025</f>
        <v>45877</v>
      </c>
      <c r="B1026" s="52"/>
      <c r="C1026" s="34" t="s">
        <v>47</v>
      </c>
      <c r="D1026" s="36"/>
      <c r="E1026" s="30"/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  <c r="R1026" s="30"/>
      <c r="S1026" s="30"/>
      <c r="T1026" s="30"/>
      <c r="U1026" s="30"/>
      <c r="V1026" s="30"/>
      <c r="W1026" s="30"/>
      <c r="X1026" s="30"/>
      <c r="Y1026" s="30"/>
      <c r="Z1026" s="30"/>
      <c r="AA1026" s="30"/>
      <c r="AB1026" s="30"/>
      <c r="AC1026" s="30"/>
      <c r="AD1026" s="30"/>
      <c r="AE1026" s="30"/>
      <c r="AF1026" s="30"/>
      <c r="AG1026" s="30"/>
      <c r="AH1026" s="30"/>
      <c r="AI1026" s="30"/>
      <c r="AJ1026" s="30"/>
      <c r="AK1026" s="30"/>
      <c r="AL1026" s="30"/>
      <c r="AM1026" s="30"/>
      <c r="AN1026" s="30"/>
      <c r="AO1026" s="30"/>
      <c r="AP1026" s="30"/>
      <c r="AQ1026" s="30"/>
      <c r="AR1026" s="30"/>
    </row>
    <row r="1027" spans="1:44" x14ac:dyDescent="0.25">
      <c r="A1027" s="33">
        <f>A1025</f>
        <v>45877</v>
      </c>
      <c r="B1027" s="52"/>
      <c r="C1027" s="34" t="s">
        <v>48</v>
      </c>
      <c r="D1027" s="36"/>
      <c r="E1027" s="30"/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  <c r="R1027" s="30"/>
      <c r="S1027" s="30"/>
      <c r="T1027" s="30"/>
      <c r="U1027" s="30"/>
      <c r="V1027" s="30"/>
      <c r="W1027" s="30"/>
      <c r="X1027" s="30"/>
      <c r="Y1027" s="30"/>
      <c r="Z1027" s="30"/>
      <c r="AA1027" s="30"/>
      <c r="AB1027" s="30"/>
      <c r="AC1027" s="30"/>
      <c r="AD1027" s="30"/>
      <c r="AE1027" s="30"/>
      <c r="AF1027" s="30"/>
      <c r="AG1027" s="30"/>
      <c r="AH1027" s="30"/>
      <c r="AI1027" s="30"/>
      <c r="AJ1027" s="30"/>
      <c r="AK1027" s="30"/>
      <c r="AL1027" s="30"/>
      <c r="AM1027" s="30"/>
      <c r="AN1027" s="30"/>
      <c r="AO1027" s="30"/>
      <c r="AP1027" s="30"/>
      <c r="AQ1027" s="30"/>
      <c r="AR1027" s="30"/>
    </row>
    <row r="1028" spans="1:44" x14ac:dyDescent="0.25">
      <c r="A1028" s="33">
        <f>B1028</f>
        <v>45878</v>
      </c>
      <c r="B1028" s="52">
        <f>B1025+1</f>
        <v>45878</v>
      </c>
      <c r="C1028" s="34" t="s">
        <v>46</v>
      </c>
      <c r="D1028" s="36"/>
      <c r="E1028" s="30"/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  <c r="R1028" s="30"/>
      <c r="S1028" s="30"/>
      <c r="T1028" s="30"/>
      <c r="U1028" s="30"/>
      <c r="V1028" s="30"/>
      <c r="W1028" s="30"/>
      <c r="X1028" s="30"/>
      <c r="Y1028" s="30"/>
      <c r="Z1028" s="30"/>
      <c r="AA1028" s="30"/>
      <c r="AB1028" s="30"/>
      <c r="AC1028" s="30"/>
      <c r="AD1028" s="30"/>
      <c r="AE1028" s="30"/>
      <c r="AF1028" s="30"/>
      <c r="AG1028" s="30"/>
      <c r="AH1028" s="30"/>
      <c r="AI1028" s="30"/>
      <c r="AJ1028" s="30"/>
      <c r="AK1028" s="30"/>
      <c r="AL1028" s="30"/>
      <c r="AM1028" s="30"/>
      <c r="AN1028" s="30"/>
      <c r="AO1028" s="30"/>
      <c r="AP1028" s="30"/>
      <c r="AQ1028" s="30"/>
      <c r="AR1028" s="30"/>
    </row>
    <row r="1029" spans="1:44" x14ac:dyDescent="0.25">
      <c r="A1029" s="33">
        <f>A1028</f>
        <v>45878</v>
      </c>
      <c r="B1029" s="52"/>
      <c r="C1029" s="34" t="s">
        <v>47</v>
      </c>
      <c r="D1029" s="36"/>
      <c r="E1029" s="30"/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  <c r="R1029" s="30"/>
      <c r="S1029" s="30"/>
      <c r="T1029" s="30"/>
      <c r="U1029" s="30"/>
      <c r="V1029" s="30"/>
      <c r="W1029" s="30"/>
      <c r="X1029" s="30"/>
      <c r="Y1029" s="30"/>
      <c r="Z1029" s="30"/>
      <c r="AA1029" s="30"/>
      <c r="AB1029" s="30"/>
      <c r="AC1029" s="30"/>
      <c r="AD1029" s="30"/>
      <c r="AE1029" s="30"/>
      <c r="AF1029" s="30"/>
      <c r="AG1029" s="30"/>
      <c r="AH1029" s="30"/>
      <c r="AI1029" s="30"/>
      <c r="AJ1029" s="30"/>
      <c r="AK1029" s="30"/>
      <c r="AL1029" s="30"/>
      <c r="AM1029" s="30"/>
      <c r="AN1029" s="30"/>
      <c r="AO1029" s="30"/>
      <c r="AP1029" s="30"/>
      <c r="AQ1029" s="30"/>
      <c r="AR1029" s="30"/>
    </row>
    <row r="1030" spans="1:44" x14ac:dyDescent="0.25">
      <c r="A1030" s="33">
        <f>A1028</f>
        <v>45878</v>
      </c>
      <c r="B1030" s="52"/>
      <c r="C1030" s="34" t="s">
        <v>48</v>
      </c>
      <c r="D1030" s="36"/>
      <c r="E1030" s="30"/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  <c r="R1030" s="30"/>
      <c r="S1030" s="30"/>
      <c r="T1030" s="30"/>
      <c r="U1030" s="30"/>
      <c r="V1030" s="30"/>
      <c r="W1030" s="30"/>
      <c r="X1030" s="30"/>
      <c r="Y1030" s="30"/>
      <c r="Z1030" s="30"/>
      <c r="AA1030" s="30"/>
      <c r="AB1030" s="30"/>
      <c r="AC1030" s="30"/>
      <c r="AD1030" s="30"/>
      <c r="AE1030" s="30"/>
      <c r="AF1030" s="30"/>
      <c r="AG1030" s="30"/>
      <c r="AH1030" s="30"/>
      <c r="AI1030" s="30"/>
      <c r="AJ1030" s="30"/>
      <c r="AK1030" s="30"/>
      <c r="AL1030" s="30"/>
      <c r="AM1030" s="30"/>
      <c r="AN1030" s="30"/>
      <c r="AO1030" s="30"/>
      <c r="AP1030" s="30"/>
      <c r="AQ1030" s="30"/>
      <c r="AR1030" s="30"/>
    </row>
    <row r="1031" spans="1:44" x14ac:dyDescent="0.25">
      <c r="A1031" s="33">
        <f>B1031</f>
        <v>45879</v>
      </c>
      <c r="B1031" s="52">
        <f>B1028+1</f>
        <v>45879</v>
      </c>
      <c r="C1031" s="34" t="s">
        <v>46</v>
      </c>
      <c r="D1031" s="36"/>
      <c r="E1031" s="30"/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  <c r="R1031" s="30"/>
      <c r="S1031" s="30"/>
      <c r="T1031" s="30"/>
      <c r="U1031" s="30"/>
      <c r="V1031" s="30"/>
      <c r="W1031" s="30"/>
      <c r="X1031" s="30"/>
      <c r="Y1031" s="30"/>
      <c r="Z1031" s="30"/>
      <c r="AA1031" s="30"/>
      <c r="AB1031" s="30"/>
      <c r="AC1031" s="30"/>
      <c r="AD1031" s="30"/>
      <c r="AE1031" s="30"/>
      <c r="AF1031" s="30"/>
      <c r="AG1031" s="30"/>
      <c r="AH1031" s="30"/>
      <c r="AI1031" s="30"/>
      <c r="AJ1031" s="30"/>
      <c r="AK1031" s="30"/>
      <c r="AL1031" s="30"/>
      <c r="AM1031" s="30"/>
      <c r="AN1031" s="30"/>
      <c r="AO1031" s="30"/>
      <c r="AP1031" s="30"/>
      <c r="AQ1031" s="30"/>
      <c r="AR1031" s="30"/>
    </row>
    <row r="1032" spans="1:44" x14ac:dyDescent="0.25">
      <c r="A1032" s="33">
        <f>A1031</f>
        <v>45879</v>
      </c>
      <c r="B1032" s="52"/>
      <c r="C1032" s="34" t="s">
        <v>47</v>
      </c>
      <c r="D1032" s="36"/>
      <c r="E1032" s="30"/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  <c r="R1032" s="30"/>
      <c r="S1032" s="30"/>
      <c r="T1032" s="30"/>
      <c r="U1032" s="30"/>
      <c r="V1032" s="30"/>
      <c r="W1032" s="30"/>
      <c r="X1032" s="30"/>
      <c r="Y1032" s="30"/>
      <c r="Z1032" s="30"/>
      <c r="AA1032" s="30"/>
      <c r="AB1032" s="30"/>
      <c r="AC1032" s="30"/>
      <c r="AD1032" s="30"/>
      <c r="AE1032" s="30"/>
      <c r="AF1032" s="30"/>
      <c r="AG1032" s="30"/>
      <c r="AH1032" s="30"/>
      <c r="AI1032" s="30"/>
      <c r="AJ1032" s="30"/>
      <c r="AK1032" s="30"/>
      <c r="AL1032" s="30"/>
      <c r="AM1032" s="30"/>
      <c r="AN1032" s="30"/>
      <c r="AO1032" s="30"/>
      <c r="AP1032" s="30"/>
      <c r="AQ1032" s="30"/>
      <c r="AR1032" s="30"/>
    </row>
    <row r="1033" spans="1:44" x14ac:dyDescent="0.25">
      <c r="A1033" s="33">
        <f>A1031</f>
        <v>45879</v>
      </c>
      <c r="B1033" s="52"/>
      <c r="C1033" s="34" t="s">
        <v>48</v>
      </c>
      <c r="D1033" s="36"/>
      <c r="E1033" s="30"/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  <c r="R1033" s="30"/>
      <c r="S1033" s="30"/>
      <c r="T1033" s="30"/>
      <c r="U1033" s="30"/>
      <c r="V1033" s="30"/>
      <c r="W1033" s="30"/>
      <c r="X1033" s="30"/>
      <c r="Y1033" s="30"/>
      <c r="Z1033" s="30"/>
      <c r="AA1033" s="30"/>
      <c r="AB1033" s="30"/>
      <c r="AC1033" s="30"/>
      <c r="AD1033" s="30"/>
      <c r="AE1033" s="30"/>
      <c r="AF1033" s="30"/>
      <c r="AG1033" s="30"/>
      <c r="AH1033" s="30"/>
      <c r="AI1033" s="30"/>
      <c r="AJ1033" s="30"/>
      <c r="AK1033" s="30"/>
      <c r="AL1033" s="30"/>
      <c r="AM1033" s="30"/>
      <c r="AN1033" s="30"/>
      <c r="AO1033" s="30"/>
      <c r="AP1033" s="30"/>
      <c r="AQ1033" s="30"/>
      <c r="AR1033" s="30"/>
    </row>
    <row r="1034" spans="1:44" x14ac:dyDescent="0.25">
      <c r="A1034" s="33">
        <f>B1034</f>
        <v>45880</v>
      </c>
      <c r="B1034" s="52">
        <f>B1031+1</f>
        <v>45880</v>
      </c>
      <c r="C1034" s="34" t="s">
        <v>46</v>
      </c>
      <c r="D1034" s="36"/>
      <c r="E1034" s="30"/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  <c r="R1034" s="30"/>
      <c r="S1034" s="30"/>
      <c r="T1034" s="30"/>
      <c r="U1034" s="30"/>
      <c r="V1034" s="30"/>
      <c r="W1034" s="30"/>
      <c r="X1034" s="30"/>
      <c r="Y1034" s="30"/>
      <c r="Z1034" s="30"/>
      <c r="AA1034" s="30"/>
      <c r="AB1034" s="30"/>
      <c r="AC1034" s="30"/>
      <c r="AD1034" s="30"/>
      <c r="AE1034" s="30"/>
      <c r="AF1034" s="30"/>
      <c r="AG1034" s="30"/>
      <c r="AH1034" s="30"/>
      <c r="AI1034" s="30"/>
      <c r="AJ1034" s="30"/>
      <c r="AK1034" s="30"/>
      <c r="AL1034" s="30"/>
      <c r="AM1034" s="30"/>
      <c r="AN1034" s="30"/>
      <c r="AO1034" s="30"/>
      <c r="AP1034" s="30"/>
      <c r="AQ1034" s="30"/>
      <c r="AR1034" s="30"/>
    </row>
    <row r="1035" spans="1:44" x14ac:dyDescent="0.25">
      <c r="A1035" s="33">
        <f>A1034</f>
        <v>45880</v>
      </c>
      <c r="B1035" s="52"/>
      <c r="C1035" s="34" t="s">
        <v>47</v>
      </c>
      <c r="D1035" s="36"/>
      <c r="E1035" s="30"/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  <c r="R1035" s="30"/>
      <c r="S1035" s="30"/>
      <c r="T1035" s="30"/>
      <c r="U1035" s="30"/>
      <c r="V1035" s="30"/>
      <c r="W1035" s="30"/>
      <c r="X1035" s="30"/>
      <c r="Y1035" s="30"/>
      <c r="Z1035" s="30"/>
      <c r="AA1035" s="30"/>
      <c r="AB1035" s="30"/>
      <c r="AC1035" s="30"/>
      <c r="AD1035" s="30"/>
      <c r="AE1035" s="30"/>
      <c r="AF1035" s="30"/>
      <c r="AG1035" s="30"/>
      <c r="AH1035" s="30"/>
      <c r="AI1035" s="30"/>
      <c r="AJ1035" s="30"/>
      <c r="AK1035" s="30"/>
      <c r="AL1035" s="30"/>
      <c r="AM1035" s="30"/>
      <c r="AN1035" s="30"/>
      <c r="AO1035" s="30"/>
      <c r="AP1035" s="30"/>
      <c r="AQ1035" s="30"/>
      <c r="AR1035" s="30"/>
    </row>
    <row r="1036" spans="1:44" x14ac:dyDescent="0.25">
      <c r="A1036" s="33">
        <f>A1034</f>
        <v>45880</v>
      </c>
      <c r="B1036" s="52"/>
      <c r="C1036" s="34" t="s">
        <v>48</v>
      </c>
      <c r="D1036" s="36"/>
      <c r="E1036" s="30"/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  <c r="R1036" s="30"/>
      <c r="S1036" s="30"/>
      <c r="T1036" s="30"/>
      <c r="U1036" s="30"/>
      <c r="V1036" s="30"/>
      <c r="W1036" s="30"/>
      <c r="X1036" s="30"/>
      <c r="Y1036" s="30"/>
      <c r="Z1036" s="30"/>
      <c r="AA1036" s="30"/>
      <c r="AB1036" s="30"/>
      <c r="AC1036" s="30"/>
      <c r="AD1036" s="30"/>
      <c r="AE1036" s="30"/>
      <c r="AF1036" s="30"/>
      <c r="AG1036" s="30"/>
      <c r="AH1036" s="30"/>
      <c r="AI1036" s="30"/>
      <c r="AJ1036" s="30"/>
      <c r="AK1036" s="30"/>
      <c r="AL1036" s="30"/>
      <c r="AM1036" s="30"/>
      <c r="AN1036" s="30"/>
      <c r="AO1036" s="30"/>
      <c r="AP1036" s="30"/>
      <c r="AQ1036" s="30"/>
      <c r="AR1036" s="30"/>
    </row>
    <row r="1037" spans="1:44" x14ac:dyDescent="0.25">
      <c r="A1037" s="33">
        <f>B1037</f>
        <v>45881</v>
      </c>
      <c r="B1037" s="52">
        <f>B1034+1</f>
        <v>45881</v>
      </c>
      <c r="C1037" s="34" t="s">
        <v>46</v>
      </c>
      <c r="D1037" s="36"/>
      <c r="E1037" s="30"/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  <c r="R1037" s="30"/>
      <c r="S1037" s="30"/>
      <c r="T1037" s="30"/>
      <c r="U1037" s="30"/>
      <c r="V1037" s="30"/>
      <c r="W1037" s="30"/>
      <c r="X1037" s="30"/>
      <c r="Y1037" s="30"/>
      <c r="Z1037" s="30"/>
      <c r="AA1037" s="30"/>
      <c r="AB1037" s="30"/>
      <c r="AC1037" s="30"/>
      <c r="AD1037" s="30"/>
      <c r="AE1037" s="30"/>
      <c r="AF1037" s="30"/>
      <c r="AG1037" s="30"/>
      <c r="AH1037" s="30"/>
      <c r="AI1037" s="30"/>
      <c r="AJ1037" s="30"/>
      <c r="AK1037" s="30"/>
      <c r="AL1037" s="30"/>
      <c r="AM1037" s="30"/>
      <c r="AN1037" s="30"/>
      <c r="AO1037" s="30"/>
      <c r="AP1037" s="30"/>
      <c r="AQ1037" s="30"/>
      <c r="AR1037" s="30"/>
    </row>
    <row r="1038" spans="1:44" x14ac:dyDescent="0.25">
      <c r="A1038" s="33">
        <f>A1037</f>
        <v>45881</v>
      </c>
      <c r="B1038" s="52"/>
      <c r="C1038" s="34" t="s">
        <v>47</v>
      </c>
      <c r="D1038" s="36"/>
      <c r="E1038" s="30"/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  <c r="R1038" s="30"/>
      <c r="S1038" s="30"/>
      <c r="T1038" s="30"/>
      <c r="U1038" s="30"/>
      <c r="V1038" s="30"/>
      <c r="W1038" s="30"/>
      <c r="X1038" s="30"/>
      <c r="Y1038" s="30"/>
      <c r="Z1038" s="30"/>
      <c r="AA1038" s="30"/>
      <c r="AB1038" s="30"/>
      <c r="AC1038" s="30"/>
      <c r="AD1038" s="30"/>
      <c r="AE1038" s="30"/>
      <c r="AF1038" s="30"/>
      <c r="AG1038" s="30"/>
      <c r="AH1038" s="30"/>
      <c r="AI1038" s="30"/>
      <c r="AJ1038" s="30"/>
      <c r="AK1038" s="30"/>
      <c r="AL1038" s="30"/>
      <c r="AM1038" s="30"/>
      <c r="AN1038" s="30"/>
      <c r="AO1038" s="30"/>
      <c r="AP1038" s="30"/>
      <c r="AQ1038" s="30"/>
      <c r="AR1038" s="30"/>
    </row>
    <row r="1039" spans="1:44" x14ac:dyDescent="0.25">
      <c r="A1039" s="33">
        <f>A1037</f>
        <v>45881</v>
      </c>
      <c r="B1039" s="52"/>
      <c r="C1039" s="34" t="s">
        <v>48</v>
      </c>
      <c r="D1039" s="36"/>
      <c r="E1039" s="30"/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  <c r="R1039" s="30"/>
      <c r="S1039" s="30"/>
      <c r="T1039" s="30"/>
      <c r="U1039" s="30"/>
      <c r="V1039" s="30"/>
      <c r="W1039" s="30"/>
      <c r="X1039" s="30"/>
      <c r="Y1039" s="30"/>
      <c r="Z1039" s="30"/>
      <c r="AA1039" s="30"/>
      <c r="AB1039" s="30"/>
      <c r="AC1039" s="30"/>
      <c r="AD1039" s="30"/>
      <c r="AE1039" s="30"/>
      <c r="AF1039" s="30"/>
      <c r="AG1039" s="30"/>
      <c r="AH1039" s="30"/>
      <c r="AI1039" s="30"/>
      <c r="AJ1039" s="30"/>
      <c r="AK1039" s="30"/>
      <c r="AL1039" s="30"/>
      <c r="AM1039" s="30"/>
      <c r="AN1039" s="30"/>
      <c r="AO1039" s="30"/>
      <c r="AP1039" s="30"/>
      <c r="AQ1039" s="30"/>
      <c r="AR1039" s="30"/>
    </row>
    <row r="1040" spans="1:44" x14ac:dyDescent="0.25">
      <c r="A1040" s="33">
        <f>B1040</f>
        <v>45882</v>
      </c>
      <c r="B1040" s="52">
        <f>B1037+1</f>
        <v>45882</v>
      </c>
      <c r="C1040" s="34" t="s">
        <v>46</v>
      </c>
      <c r="D1040" s="36"/>
      <c r="E1040" s="30"/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  <c r="R1040" s="30"/>
      <c r="S1040" s="30"/>
      <c r="T1040" s="30"/>
      <c r="U1040" s="30"/>
      <c r="V1040" s="30"/>
      <c r="W1040" s="30"/>
      <c r="X1040" s="30"/>
      <c r="Y1040" s="30"/>
      <c r="Z1040" s="30"/>
      <c r="AA1040" s="30"/>
      <c r="AB1040" s="30"/>
      <c r="AC1040" s="30"/>
      <c r="AD1040" s="30"/>
      <c r="AE1040" s="30"/>
      <c r="AF1040" s="30"/>
      <c r="AG1040" s="30"/>
      <c r="AH1040" s="30"/>
      <c r="AI1040" s="30"/>
      <c r="AJ1040" s="30"/>
      <c r="AK1040" s="30"/>
      <c r="AL1040" s="30"/>
      <c r="AM1040" s="30"/>
      <c r="AN1040" s="30"/>
      <c r="AO1040" s="30"/>
      <c r="AP1040" s="30"/>
      <c r="AQ1040" s="30"/>
      <c r="AR1040" s="30"/>
    </row>
    <row r="1041" spans="1:44" x14ac:dyDescent="0.25">
      <c r="A1041" s="33">
        <f>A1040</f>
        <v>45882</v>
      </c>
      <c r="B1041" s="52"/>
      <c r="C1041" s="34" t="s">
        <v>47</v>
      </c>
      <c r="D1041" s="36"/>
      <c r="E1041" s="30"/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  <c r="R1041" s="30"/>
      <c r="S1041" s="30"/>
      <c r="T1041" s="30"/>
      <c r="U1041" s="30"/>
      <c r="V1041" s="30"/>
      <c r="W1041" s="30"/>
      <c r="X1041" s="30"/>
      <c r="Y1041" s="30"/>
      <c r="Z1041" s="30"/>
      <c r="AA1041" s="30"/>
      <c r="AB1041" s="30"/>
      <c r="AC1041" s="30"/>
      <c r="AD1041" s="30"/>
      <c r="AE1041" s="30"/>
      <c r="AF1041" s="30"/>
      <c r="AG1041" s="30"/>
      <c r="AH1041" s="30"/>
      <c r="AI1041" s="30"/>
      <c r="AJ1041" s="30"/>
      <c r="AK1041" s="30"/>
      <c r="AL1041" s="30"/>
      <c r="AM1041" s="30"/>
      <c r="AN1041" s="30"/>
      <c r="AO1041" s="30"/>
      <c r="AP1041" s="30"/>
      <c r="AQ1041" s="30"/>
      <c r="AR1041" s="30"/>
    </row>
    <row r="1042" spans="1:44" x14ac:dyDescent="0.25">
      <c r="A1042" s="33">
        <f>A1040</f>
        <v>45882</v>
      </c>
      <c r="B1042" s="52"/>
      <c r="C1042" s="34" t="s">
        <v>48</v>
      </c>
      <c r="D1042" s="36"/>
      <c r="E1042" s="30"/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  <c r="R1042" s="30"/>
      <c r="S1042" s="30"/>
      <c r="T1042" s="30"/>
      <c r="U1042" s="30"/>
      <c r="V1042" s="30"/>
      <c r="W1042" s="30"/>
      <c r="X1042" s="30"/>
      <c r="Y1042" s="30"/>
      <c r="Z1042" s="30"/>
      <c r="AA1042" s="30"/>
      <c r="AB1042" s="30"/>
      <c r="AC1042" s="30"/>
      <c r="AD1042" s="30"/>
      <c r="AE1042" s="30"/>
      <c r="AF1042" s="30"/>
      <c r="AG1042" s="30"/>
      <c r="AH1042" s="30"/>
      <c r="AI1042" s="30"/>
      <c r="AJ1042" s="30"/>
      <c r="AK1042" s="30"/>
      <c r="AL1042" s="30"/>
      <c r="AM1042" s="30"/>
      <c r="AN1042" s="30"/>
      <c r="AO1042" s="30"/>
      <c r="AP1042" s="30"/>
      <c r="AQ1042" s="30"/>
      <c r="AR1042" s="30"/>
    </row>
    <row r="1043" spans="1:44" x14ac:dyDescent="0.25">
      <c r="A1043" s="33">
        <f>B1043</f>
        <v>45883</v>
      </c>
      <c r="B1043" s="52">
        <f>B1040+1</f>
        <v>45883</v>
      </c>
      <c r="C1043" s="34" t="s">
        <v>46</v>
      </c>
      <c r="D1043" s="36"/>
      <c r="E1043" s="30"/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  <c r="R1043" s="30"/>
      <c r="S1043" s="30"/>
      <c r="T1043" s="30"/>
      <c r="U1043" s="30"/>
      <c r="V1043" s="30"/>
      <c r="W1043" s="30"/>
      <c r="X1043" s="30"/>
      <c r="Y1043" s="30"/>
      <c r="Z1043" s="30"/>
      <c r="AA1043" s="30"/>
      <c r="AB1043" s="30"/>
      <c r="AC1043" s="30"/>
      <c r="AD1043" s="30"/>
      <c r="AE1043" s="30"/>
      <c r="AF1043" s="30"/>
      <c r="AG1043" s="30"/>
      <c r="AH1043" s="30"/>
      <c r="AI1043" s="30"/>
      <c r="AJ1043" s="30"/>
      <c r="AK1043" s="30"/>
      <c r="AL1043" s="30"/>
      <c r="AM1043" s="30"/>
      <c r="AN1043" s="30"/>
      <c r="AO1043" s="30"/>
      <c r="AP1043" s="30"/>
      <c r="AQ1043" s="30"/>
      <c r="AR1043" s="30"/>
    </row>
    <row r="1044" spans="1:44" x14ac:dyDescent="0.25">
      <c r="A1044" s="33">
        <f>A1043</f>
        <v>45883</v>
      </c>
      <c r="B1044" s="52"/>
      <c r="C1044" s="34" t="s">
        <v>47</v>
      </c>
      <c r="D1044" s="36"/>
      <c r="E1044" s="30"/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  <c r="R1044" s="30"/>
      <c r="S1044" s="30"/>
      <c r="T1044" s="30"/>
      <c r="U1044" s="30"/>
      <c r="V1044" s="30"/>
      <c r="W1044" s="30"/>
      <c r="X1044" s="30"/>
      <c r="Y1044" s="30"/>
      <c r="Z1044" s="30"/>
      <c r="AA1044" s="30"/>
      <c r="AB1044" s="30"/>
      <c r="AC1044" s="30"/>
      <c r="AD1044" s="30"/>
      <c r="AE1044" s="30"/>
      <c r="AF1044" s="30"/>
      <c r="AG1044" s="30"/>
      <c r="AH1044" s="30"/>
      <c r="AI1044" s="30"/>
      <c r="AJ1044" s="30"/>
      <c r="AK1044" s="30"/>
      <c r="AL1044" s="30"/>
      <c r="AM1044" s="30"/>
      <c r="AN1044" s="30"/>
      <c r="AO1044" s="30"/>
      <c r="AP1044" s="30"/>
      <c r="AQ1044" s="30"/>
      <c r="AR1044" s="30"/>
    </row>
    <row r="1045" spans="1:44" x14ac:dyDescent="0.25">
      <c r="A1045" s="33">
        <f>A1043</f>
        <v>45883</v>
      </c>
      <c r="B1045" s="52"/>
      <c r="C1045" s="34" t="s">
        <v>48</v>
      </c>
      <c r="D1045" s="36"/>
      <c r="E1045" s="30"/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  <c r="R1045" s="30"/>
      <c r="S1045" s="30"/>
      <c r="T1045" s="30"/>
      <c r="U1045" s="30"/>
      <c r="V1045" s="30"/>
      <c r="W1045" s="30"/>
      <c r="X1045" s="30"/>
      <c r="Y1045" s="30"/>
      <c r="Z1045" s="30"/>
      <c r="AA1045" s="30"/>
      <c r="AB1045" s="30"/>
      <c r="AC1045" s="30"/>
      <c r="AD1045" s="30"/>
      <c r="AE1045" s="30"/>
      <c r="AF1045" s="30"/>
      <c r="AG1045" s="30"/>
      <c r="AH1045" s="30"/>
      <c r="AI1045" s="30"/>
      <c r="AJ1045" s="30"/>
      <c r="AK1045" s="30"/>
      <c r="AL1045" s="30"/>
      <c r="AM1045" s="30"/>
      <c r="AN1045" s="30"/>
      <c r="AO1045" s="30"/>
      <c r="AP1045" s="30"/>
      <c r="AQ1045" s="30"/>
      <c r="AR1045" s="30"/>
    </row>
    <row r="1046" spans="1:44" x14ac:dyDescent="0.25">
      <c r="A1046" s="33">
        <f>B1046</f>
        <v>45884</v>
      </c>
      <c r="B1046" s="52">
        <f>B1043+1</f>
        <v>45884</v>
      </c>
      <c r="C1046" s="34" t="s">
        <v>46</v>
      </c>
      <c r="D1046" s="36"/>
      <c r="E1046" s="30"/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  <c r="R1046" s="30"/>
      <c r="S1046" s="30"/>
      <c r="T1046" s="30"/>
      <c r="U1046" s="30"/>
      <c r="V1046" s="30"/>
      <c r="W1046" s="30"/>
      <c r="X1046" s="30"/>
      <c r="Y1046" s="30"/>
      <c r="Z1046" s="30"/>
      <c r="AA1046" s="30"/>
      <c r="AB1046" s="30"/>
      <c r="AC1046" s="30"/>
      <c r="AD1046" s="30"/>
      <c r="AE1046" s="30"/>
      <c r="AF1046" s="30"/>
      <c r="AG1046" s="30"/>
      <c r="AH1046" s="30"/>
      <c r="AI1046" s="30"/>
      <c r="AJ1046" s="30"/>
      <c r="AK1046" s="30"/>
      <c r="AL1046" s="30"/>
      <c r="AM1046" s="30"/>
      <c r="AN1046" s="30"/>
      <c r="AO1046" s="30"/>
      <c r="AP1046" s="30"/>
      <c r="AQ1046" s="30"/>
      <c r="AR1046" s="30"/>
    </row>
    <row r="1047" spans="1:44" x14ac:dyDescent="0.25">
      <c r="A1047" s="33">
        <f>A1046</f>
        <v>45884</v>
      </c>
      <c r="B1047" s="52"/>
      <c r="C1047" s="34" t="s">
        <v>47</v>
      </c>
      <c r="D1047" s="36"/>
      <c r="E1047" s="30"/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  <c r="R1047" s="30"/>
      <c r="S1047" s="30"/>
      <c r="T1047" s="30"/>
      <c r="U1047" s="30"/>
      <c r="V1047" s="30"/>
      <c r="W1047" s="30"/>
      <c r="X1047" s="30"/>
      <c r="Y1047" s="30"/>
      <c r="Z1047" s="30"/>
      <c r="AA1047" s="30"/>
      <c r="AB1047" s="30"/>
      <c r="AC1047" s="30"/>
      <c r="AD1047" s="30"/>
      <c r="AE1047" s="30"/>
      <c r="AF1047" s="30"/>
      <c r="AG1047" s="30"/>
      <c r="AH1047" s="30"/>
      <c r="AI1047" s="30"/>
      <c r="AJ1047" s="30"/>
      <c r="AK1047" s="30"/>
      <c r="AL1047" s="30"/>
      <c r="AM1047" s="30"/>
      <c r="AN1047" s="30"/>
      <c r="AO1047" s="30"/>
      <c r="AP1047" s="30"/>
      <c r="AQ1047" s="30"/>
      <c r="AR1047" s="30"/>
    </row>
    <row r="1048" spans="1:44" x14ac:dyDescent="0.25">
      <c r="A1048" s="33">
        <f>A1046</f>
        <v>45884</v>
      </c>
      <c r="B1048" s="52"/>
      <c r="C1048" s="34" t="s">
        <v>48</v>
      </c>
      <c r="D1048" s="36"/>
      <c r="E1048" s="30"/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  <c r="R1048" s="30"/>
      <c r="S1048" s="30"/>
      <c r="T1048" s="30"/>
      <c r="U1048" s="30"/>
      <c r="V1048" s="30"/>
      <c r="W1048" s="30"/>
      <c r="X1048" s="30"/>
      <c r="Y1048" s="30"/>
      <c r="Z1048" s="30"/>
      <c r="AA1048" s="30"/>
      <c r="AB1048" s="30"/>
      <c r="AC1048" s="30"/>
      <c r="AD1048" s="30"/>
      <c r="AE1048" s="30"/>
      <c r="AF1048" s="30"/>
      <c r="AG1048" s="30"/>
      <c r="AH1048" s="30"/>
      <c r="AI1048" s="30"/>
      <c r="AJ1048" s="30"/>
      <c r="AK1048" s="30"/>
      <c r="AL1048" s="30"/>
      <c r="AM1048" s="30"/>
      <c r="AN1048" s="30"/>
      <c r="AO1048" s="30"/>
      <c r="AP1048" s="30"/>
      <c r="AQ1048" s="30"/>
      <c r="AR1048" s="30"/>
    </row>
    <row r="1049" spans="1:44" x14ac:dyDescent="0.25">
      <c r="A1049" s="33">
        <f>B1049</f>
        <v>45885</v>
      </c>
      <c r="B1049" s="52">
        <f>B1046+1</f>
        <v>45885</v>
      </c>
      <c r="C1049" s="34" t="s">
        <v>46</v>
      </c>
      <c r="D1049" s="36"/>
      <c r="E1049" s="30"/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  <c r="R1049" s="30"/>
      <c r="S1049" s="30"/>
      <c r="T1049" s="30"/>
      <c r="U1049" s="30"/>
      <c r="V1049" s="30"/>
      <c r="W1049" s="30"/>
      <c r="X1049" s="30"/>
      <c r="Y1049" s="30"/>
      <c r="Z1049" s="30"/>
      <c r="AA1049" s="30"/>
      <c r="AB1049" s="30"/>
      <c r="AC1049" s="30"/>
      <c r="AD1049" s="30"/>
      <c r="AE1049" s="30"/>
      <c r="AF1049" s="30"/>
      <c r="AG1049" s="30"/>
      <c r="AH1049" s="30"/>
      <c r="AI1049" s="30"/>
      <c r="AJ1049" s="30"/>
      <c r="AK1049" s="30"/>
      <c r="AL1049" s="30"/>
      <c r="AM1049" s="30"/>
      <c r="AN1049" s="30"/>
      <c r="AO1049" s="30"/>
      <c r="AP1049" s="30"/>
      <c r="AQ1049" s="30"/>
      <c r="AR1049" s="30"/>
    </row>
    <row r="1050" spans="1:44" x14ac:dyDescent="0.25">
      <c r="A1050" s="33">
        <f>A1049</f>
        <v>45885</v>
      </c>
      <c r="B1050" s="52"/>
      <c r="C1050" s="34" t="s">
        <v>47</v>
      </c>
      <c r="D1050" s="36"/>
      <c r="E1050" s="30"/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  <c r="R1050" s="30"/>
      <c r="S1050" s="30"/>
      <c r="T1050" s="30"/>
      <c r="U1050" s="30"/>
      <c r="V1050" s="30"/>
      <c r="W1050" s="30"/>
      <c r="X1050" s="30"/>
      <c r="Y1050" s="30"/>
      <c r="Z1050" s="30"/>
      <c r="AA1050" s="30"/>
      <c r="AB1050" s="30"/>
      <c r="AC1050" s="30"/>
      <c r="AD1050" s="30"/>
      <c r="AE1050" s="30"/>
      <c r="AF1050" s="30"/>
      <c r="AG1050" s="30"/>
      <c r="AH1050" s="30"/>
      <c r="AI1050" s="30"/>
      <c r="AJ1050" s="30"/>
      <c r="AK1050" s="30"/>
      <c r="AL1050" s="30"/>
      <c r="AM1050" s="30"/>
      <c r="AN1050" s="30"/>
      <c r="AO1050" s="30"/>
      <c r="AP1050" s="30"/>
      <c r="AQ1050" s="30"/>
      <c r="AR1050" s="30"/>
    </row>
    <row r="1051" spans="1:44" x14ac:dyDescent="0.25">
      <c r="A1051" s="33">
        <f>A1049</f>
        <v>45885</v>
      </c>
      <c r="B1051" s="52"/>
      <c r="C1051" s="34" t="s">
        <v>48</v>
      </c>
      <c r="D1051" s="36"/>
      <c r="E1051" s="30"/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  <c r="R1051" s="30"/>
      <c r="S1051" s="30"/>
      <c r="T1051" s="30"/>
      <c r="U1051" s="30"/>
      <c r="V1051" s="30"/>
      <c r="W1051" s="30"/>
      <c r="X1051" s="30"/>
      <c r="Y1051" s="30"/>
      <c r="Z1051" s="30"/>
      <c r="AA1051" s="30"/>
      <c r="AB1051" s="30"/>
      <c r="AC1051" s="30"/>
      <c r="AD1051" s="30"/>
      <c r="AE1051" s="30"/>
      <c r="AF1051" s="30"/>
      <c r="AG1051" s="30"/>
      <c r="AH1051" s="30"/>
      <c r="AI1051" s="30"/>
      <c r="AJ1051" s="30"/>
      <c r="AK1051" s="30"/>
      <c r="AL1051" s="30"/>
      <c r="AM1051" s="30"/>
      <c r="AN1051" s="30"/>
      <c r="AO1051" s="30"/>
      <c r="AP1051" s="30"/>
      <c r="AQ1051" s="30"/>
      <c r="AR1051" s="30"/>
    </row>
    <row r="1052" spans="1:44" x14ac:dyDescent="0.25">
      <c r="A1052" s="33">
        <f>B1052</f>
        <v>45886</v>
      </c>
      <c r="B1052" s="52">
        <f>B1049+1</f>
        <v>45886</v>
      </c>
      <c r="C1052" s="34" t="s">
        <v>46</v>
      </c>
      <c r="D1052" s="36"/>
      <c r="E1052" s="30"/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  <c r="R1052" s="30"/>
      <c r="S1052" s="30"/>
      <c r="T1052" s="30"/>
      <c r="U1052" s="30"/>
      <c r="V1052" s="30"/>
      <c r="W1052" s="30"/>
      <c r="X1052" s="30"/>
      <c r="Y1052" s="30"/>
      <c r="Z1052" s="30"/>
      <c r="AA1052" s="30"/>
      <c r="AB1052" s="30"/>
      <c r="AC1052" s="30"/>
      <c r="AD1052" s="30"/>
      <c r="AE1052" s="30"/>
      <c r="AF1052" s="30"/>
      <c r="AG1052" s="30"/>
      <c r="AH1052" s="30"/>
      <c r="AI1052" s="30"/>
      <c r="AJ1052" s="30"/>
      <c r="AK1052" s="30"/>
      <c r="AL1052" s="30"/>
      <c r="AM1052" s="30"/>
      <c r="AN1052" s="30"/>
      <c r="AO1052" s="30"/>
      <c r="AP1052" s="30"/>
      <c r="AQ1052" s="30"/>
      <c r="AR1052" s="30"/>
    </row>
    <row r="1053" spans="1:44" x14ac:dyDescent="0.25">
      <c r="A1053" s="33">
        <f>A1052</f>
        <v>45886</v>
      </c>
      <c r="B1053" s="52"/>
      <c r="C1053" s="34" t="s">
        <v>47</v>
      </c>
      <c r="D1053" s="36"/>
      <c r="E1053" s="30"/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  <c r="R1053" s="30"/>
      <c r="S1053" s="30"/>
      <c r="T1053" s="30"/>
      <c r="U1053" s="30"/>
      <c r="V1053" s="30"/>
      <c r="W1053" s="30"/>
      <c r="X1053" s="30"/>
      <c r="Y1053" s="30"/>
      <c r="Z1053" s="30"/>
      <c r="AA1053" s="30"/>
      <c r="AB1053" s="30"/>
      <c r="AC1053" s="30"/>
      <c r="AD1053" s="30"/>
      <c r="AE1053" s="30"/>
      <c r="AF1053" s="30"/>
      <c r="AG1053" s="30"/>
      <c r="AH1053" s="30"/>
      <c r="AI1053" s="30"/>
      <c r="AJ1053" s="30"/>
      <c r="AK1053" s="30"/>
      <c r="AL1053" s="30"/>
      <c r="AM1053" s="30"/>
      <c r="AN1053" s="30"/>
      <c r="AO1053" s="30"/>
      <c r="AP1053" s="30"/>
      <c r="AQ1053" s="30"/>
      <c r="AR1053" s="30"/>
    </row>
    <row r="1054" spans="1:44" x14ac:dyDescent="0.25">
      <c r="A1054" s="33">
        <f>A1052</f>
        <v>45886</v>
      </c>
      <c r="B1054" s="52"/>
      <c r="C1054" s="34" t="s">
        <v>48</v>
      </c>
      <c r="D1054" s="36"/>
      <c r="E1054" s="30"/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  <c r="R1054" s="30"/>
      <c r="S1054" s="30"/>
      <c r="T1054" s="30"/>
      <c r="U1054" s="30"/>
      <c r="V1054" s="30"/>
      <c r="W1054" s="30"/>
      <c r="X1054" s="30"/>
      <c r="Y1054" s="30"/>
      <c r="Z1054" s="30"/>
      <c r="AA1054" s="30"/>
      <c r="AB1054" s="30"/>
      <c r="AC1054" s="30"/>
      <c r="AD1054" s="30"/>
      <c r="AE1054" s="30"/>
      <c r="AF1054" s="30"/>
      <c r="AG1054" s="30"/>
      <c r="AH1054" s="30"/>
      <c r="AI1054" s="30"/>
      <c r="AJ1054" s="30"/>
      <c r="AK1054" s="30"/>
      <c r="AL1054" s="30"/>
      <c r="AM1054" s="30"/>
      <c r="AN1054" s="30"/>
      <c r="AO1054" s="30"/>
      <c r="AP1054" s="30"/>
      <c r="AQ1054" s="30"/>
      <c r="AR1054" s="30"/>
    </row>
    <row r="1055" spans="1:44" x14ac:dyDescent="0.25">
      <c r="A1055" s="33">
        <f>B1055</f>
        <v>45887</v>
      </c>
      <c r="B1055" s="52">
        <f>B1052+1</f>
        <v>45887</v>
      </c>
      <c r="C1055" s="34" t="s">
        <v>46</v>
      </c>
      <c r="D1055" s="36"/>
      <c r="E1055" s="30"/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  <c r="R1055" s="30"/>
      <c r="S1055" s="30"/>
      <c r="T1055" s="30"/>
      <c r="U1055" s="30"/>
      <c r="V1055" s="30"/>
      <c r="W1055" s="30"/>
      <c r="X1055" s="30"/>
      <c r="Y1055" s="30"/>
      <c r="Z1055" s="30"/>
      <c r="AA1055" s="30"/>
      <c r="AB1055" s="30"/>
      <c r="AC1055" s="30"/>
      <c r="AD1055" s="30"/>
      <c r="AE1055" s="30"/>
      <c r="AF1055" s="30"/>
      <c r="AG1055" s="30"/>
      <c r="AH1055" s="30"/>
      <c r="AI1055" s="30"/>
      <c r="AJ1055" s="30"/>
      <c r="AK1055" s="30"/>
      <c r="AL1055" s="30"/>
      <c r="AM1055" s="30"/>
      <c r="AN1055" s="30"/>
      <c r="AO1055" s="30"/>
      <c r="AP1055" s="30"/>
      <c r="AQ1055" s="30"/>
      <c r="AR1055" s="30"/>
    </row>
    <row r="1056" spans="1:44" x14ac:dyDescent="0.25">
      <c r="A1056" s="33">
        <f>A1055</f>
        <v>45887</v>
      </c>
      <c r="B1056" s="52"/>
      <c r="C1056" s="34" t="s">
        <v>47</v>
      </c>
      <c r="D1056" s="36"/>
      <c r="E1056" s="30"/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  <c r="R1056" s="30"/>
      <c r="S1056" s="30"/>
      <c r="T1056" s="30"/>
      <c r="U1056" s="30"/>
      <c r="V1056" s="30"/>
      <c r="W1056" s="30"/>
      <c r="X1056" s="30"/>
      <c r="Y1056" s="30"/>
      <c r="Z1056" s="30"/>
      <c r="AA1056" s="30"/>
      <c r="AB1056" s="30"/>
      <c r="AC1056" s="30"/>
      <c r="AD1056" s="30"/>
      <c r="AE1056" s="30"/>
      <c r="AF1056" s="30"/>
      <c r="AG1056" s="30"/>
      <c r="AH1056" s="30"/>
      <c r="AI1056" s="30"/>
      <c r="AJ1056" s="30"/>
      <c r="AK1056" s="30"/>
      <c r="AL1056" s="30"/>
      <c r="AM1056" s="30"/>
      <c r="AN1056" s="30"/>
      <c r="AO1056" s="30"/>
      <c r="AP1056" s="30"/>
      <c r="AQ1056" s="30"/>
      <c r="AR1056" s="30"/>
    </row>
    <row r="1057" spans="1:44" x14ac:dyDescent="0.25">
      <c r="A1057" s="33">
        <f>A1055</f>
        <v>45887</v>
      </c>
      <c r="B1057" s="52"/>
      <c r="C1057" s="34" t="s">
        <v>48</v>
      </c>
      <c r="D1057" s="36"/>
      <c r="E1057" s="30"/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  <c r="R1057" s="30"/>
      <c r="S1057" s="30"/>
      <c r="T1057" s="30"/>
      <c r="U1057" s="30"/>
      <c r="V1057" s="30"/>
      <c r="W1057" s="30"/>
      <c r="X1057" s="30"/>
      <c r="Y1057" s="30"/>
      <c r="Z1057" s="30"/>
      <c r="AA1057" s="30"/>
      <c r="AB1057" s="30"/>
      <c r="AC1057" s="30"/>
      <c r="AD1057" s="30"/>
      <c r="AE1057" s="30"/>
      <c r="AF1057" s="30"/>
      <c r="AG1057" s="30"/>
      <c r="AH1057" s="30"/>
      <c r="AI1057" s="30"/>
      <c r="AJ1057" s="30"/>
      <c r="AK1057" s="30"/>
      <c r="AL1057" s="30"/>
      <c r="AM1057" s="30"/>
      <c r="AN1057" s="30"/>
      <c r="AO1057" s="30"/>
      <c r="AP1057" s="30"/>
      <c r="AQ1057" s="30"/>
      <c r="AR1057" s="30"/>
    </row>
    <row r="1058" spans="1:44" x14ac:dyDescent="0.25">
      <c r="A1058" s="33">
        <f>B1058</f>
        <v>45888</v>
      </c>
      <c r="B1058" s="52">
        <f>B1055+1</f>
        <v>45888</v>
      </c>
      <c r="C1058" s="34" t="s">
        <v>46</v>
      </c>
      <c r="D1058" s="36"/>
      <c r="E1058" s="30"/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  <c r="R1058" s="30"/>
      <c r="S1058" s="30"/>
      <c r="T1058" s="30"/>
      <c r="U1058" s="30"/>
      <c r="V1058" s="30"/>
      <c r="W1058" s="30"/>
      <c r="X1058" s="30"/>
      <c r="Y1058" s="30"/>
      <c r="Z1058" s="30"/>
      <c r="AA1058" s="30"/>
      <c r="AB1058" s="30"/>
      <c r="AC1058" s="30"/>
      <c r="AD1058" s="30"/>
      <c r="AE1058" s="30"/>
      <c r="AF1058" s="30"/>
      <c r="AG1058" s="30"/>
      <c r="AH1058" s="30"/>
      <c r="AI1058" s="30"/>
      <c r="AJ1058" s="30"/>
      <c r="AK1058" s="30"/>
      <c r="AL1058" s="30"/>
      <c r="AM1058" s="30"/>
      <c r="AN1058" s="30"/>
      <c r="AO1058" s="30"/>
      <c r="AP1058" s="30"/>
      <c r="AQ1058" s="30"/>
      <c r="AR1058" s="30"/>
    </row>
    <row r="1059" spans="1:44" x14ac:dyDescent="0.25">
      <c r="A1059" s="33">
        <f>A1058</f>
        <v>45888</v>
      </c>
      <c r="B1059" s="52"/>
      <c r="C1059" s="34" t="s">
        <v>47</v>
      </c>
      <c r="D1059" s="36"/>
      <c r="E1059" s="30"/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  <c r="R1059" s="30"/>
      <c r="S1059" s="30"/>
      <c r="T1059" s="30"/>
      <c r="U1059" s="30"/>
      <c r="V1059" s="30"/>
      <c r="W1059" s="30"/>
      <c r="X1059" s="30"/>
      <c r="Y1059" s="30"/>
      <c r="Z1059" s="30"/>
      <c r="AA1059" s="30"/>
      <c r="AB1059" s="30"/>
      <c r="AC1059" s="30"/>
      <c r="AD1059" s="30"/>
      <c r="AE1059" s="30"/>
      <c r="AF1059" s="30"/>
      <c r="AG1059" s="30"/>
      <c r="AH1059" s="30"/>
      <c r="AI1059" s="30"/>
      <c r="AJ1059" s="30"/>
      <c r="AK1059" s="30"/>
      <c r="AL1059" s="30"/>
      <c r="AM1059" s="30"/>
      <c r="AN1059" s="30"/>
      <c r="AO1059" s="30"/>
      <c r="AP1059" s="30"/>
      <c r="AQ1059" s="30"/>
      <c r="AR1059" s="30"/>
    </row>
    <row r="1060" spans="1:44" x14ac:dyDescent="0.25">
      <c r="A1060" s="33">
        <f>A1058</f>
        <v>45888</v>
      </c>
      <c r="B1060" s="52"/>
      <c r="C1060" s="34" t="s">
        <v>48</v>
      </c>
      <c r="D1060" s="36"/>
      <c r="E1060" s="30"/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  <c r="R1060" s="30"/>
      <c r="S1060" s="30"/>
      <c r="T1060" s="30"/>
      <c r="U1060" s="30"/>
      <c r="V1060" s="30"/>
      <c r="W1060" s="30"/>
      <c r="X1060" s="30"/>
      <c r="Y1060" s="30"/>
      <c r="Z1060" s="30"/>
      <c r="AA1060" s="30"/>
      <c r="AB1060" s="30"/>
      <c r="AC1060" s="30"/>
      <c r="AD1060" s="30"/>
      <c r="AE1060" s="30"/>
      <c r="AF1060" s="30"/>
      <c r="AG1060" s="30"/>
      <c r="AH1060" s="30"/>
      <c r="AI1060" s="30"/>
      <c r="AJ1060" s="30"/>
      <c r="AK1060" s="30"/>
      <c r="AL1060" s="30"/>
      <c r="AM1060" s="30"/>
      <c r="AN1060" s="30"/>
      <c r="AO1060" s="30"/>
      <c r="AP1060" s="30"/>
      <c r="AQ1060" s="30"/>
      <c r="AR1060" s="30"/>
    </row>
    <row r="1061" spans="1:44" x14ac:dyDescent="0.25">
      <c r="A1061" s="33">
        <f>B1061</f>
        <v>45889</v>
      </c>
      <c r="B1061" s="52">
        <f>B1058+1</f>
        <v>45889</v>
      </c>
      <c r="C1061" s="34" t="s">
        <v>46</v>
      </c>
      <c r="D1061" s="36"/>
      <c r="E1061" s="30"/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  <c r="R1061" s="30"/>
      <c r="S1061" s="30"/>
      <c r="T1061" s="30"/>
      <c r="U1061" s="30"/>
      <c r="V1061" s="30"/>
      <c r="W1061" s="30"/>
      <c r="X1061" s="30"/>
      <c r="Y1061" s="30"/>
      <c r="Z1061" s="30"/>
      <c r="AA1061" s="30"/>
      <c r="AB1061" s="30"/>
      <c r="AC1061" s="30"/>
      <c r="AD1061" s="30"/>
      <c r="AE1061" s="30"/>
      <c r="AF1061" s="30"/>
      <c r="AG1061" s="30"/>
      <c r="AH1061" s="30"/>
      <c r="AI1061" s="30"/>
      <c r="AJ1061" s="30"/>
      <c r="AK1061" s="30"/>
      <c r="AL1061" s="30"/>
      <c r="AM1061" s="30"/>
      <c r="AN1061" s="30"/>
      <c r="AO1061" s="30"/>
      <c r="AP1061" s="30"/>
      <c r="AQ1061" s="30"/>
      <c r="AR1061" s="30"/>
    </row>
    <row r="1062" spans="1:44" x14ac:dyDescent="0.25">
      <c r="A1062" s="33">
        <f>A1061</f>
        <v>45889</v>
      </c>
      <c r="B1062" s="52"/>
      <c r="C1062" s="34" t="s">
        <v>47</v>
      </c>
      <c r="D1062" s="36"/>
      <c r="E1062" s="30"/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  <c r="R1062" s="30"/>
      <c r="S1062" s="30"/>
      <c r="T1062" s="30"/>
      <c r="U1062" s="30"/>
      <c r="V1062" s="30"/>
      <c r="W1062" s="30"/>
      <c r="X1062" s="30"/>
      <c r="Y1062" s="30"/>
      <c r="Z1062" s="30"/>
      <c r="AA1062" s="30"/>
      <c r="AB1062" s="30"/>
      <c r="AC1062" s="30"/>
      <c r="AD1062" s="30"/>
      <c r="AE1062" s="30"/>
      <c r="AF1062" s="30"/>
      <c r="AG1062" s="30"/>
      <c r="AH1062" s="30"/>
      <c r="AI1062" s="30"/>
      <c r="AJ1062" s="30"/>
      <c r="AK1062" s="30"/>
      <c r="AL1062" s="30"/>
      <c r="AM1062" s="30"/>
      <c r="AN1062" s="30"/>
      <c r="AO1062" s="30"/>
      <c r="AP1062" s="30"/>
      <c r="AQ1062" s="30"/>
      <c r="AR1062" s="30"/>
    </row>
    <row r="1063" spans="1:44" x14ac:dyDescent="0.25">
      <c r="A1063" s="33">
        <f>A1061</f>
        <v>45889</v>
      </c>
      <c r="B1063" s="52"/>
      <c r="C1063" s="34" t="s">
        <v>48</v>
      </c>
      <c r="D1063" s="36"/>
      <c r="E1063" s="30"/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  <c r="R1063" s="30"/>
      <c r="S1063" s="30"/>
      <c r="T1063" s="30"/>
      <c r="U1063" s="30"/>
      <c r="V1063" s="30"/>
      <c r="W1063" s="30"/>
      <c r="X1063" s="30"/>
      <c r="Y1063" s="30"/>
      <c r="Z1063" s="30"/>
      <c r="AA1063" s="30"/>
      <c r="AB1063" s="30"/>
      <c r="AC1063" s="30"/>
      <c r="AD1063" s="30"/>
      <c r="AE1063" s="30"/>
      <c r="AF1063" s="30"/>
      <c r="AG1063" s="30"/>
      <c r="AH1063" s="30"/>
      <c r="AI1063" s="30"/>
      <c r="AJ1063" s="30"/>
      <c r="AK1063" s="30"/>
      <c r="AL1063" s="30"/>
      <c r="AM1063" s="30"/>
      <c r="AN1063" s="30"/>
      <c r="AO1063" s="30"/>
      <c r="AP1063" s="30"/>
      <c r="AQ1063" s="30"/>
      <c r="AR1063" s="30"/>
    </row>
    <row r="1064" spans="1:44" x14ac:dyDescent="0.25">
      <c r="A1064" s="33">
        <f>B1064</f>
        <v>45890</v>
      </c>
      <c r="B1064" s="52">
        <f>B1061+1</f>
        <v>45890</v>
      </c>
      <c r="C1064" s="34" t="s">
        <v>46</v>
      </c>
      <c r="D1064" s="36"/>
      <c r="E1064" s="30"/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  <c r="R1064" s="30"/>
      <c r="S1064" s="30"/>
      <c r="T1064" s="30"/>
      <c r="U1064" s="30"/>
      <c r="V1064" s="30"/>
      <c r="W1064" s="30"/>
      <c r="X1064" s="30"/>
      <c r="Y1064" s="30"/>
      <c r="Z1064" s="30"/>
      <c r="AA1064" s="30"/>
      <c r="AB1064" s="30"/>
      <c r="AC1064" s="30"/>
      <c r="AD1064" s="30"/>
      <c r="AE1064" s="30"/>
      <c r="AF1064" s="30"/>
      <c r="AG1064" s="30"/>
      <c r="AH1064" s="30"/>
      <c r="AI1064" s="30"/>
      <c r="AJ1064" s="30"/>
      <c r="AK1064" s="30"/>
      <c r="AL1064" s="30"/>
      <c r="AM1064" s="30"/>
      <c r="AN1064" s="30"/>
      <c r="AO1064" s="30"/>
      <c r="AP1064" s="30"/>
      <c r="AQ1064" s="30"/>
      <c r="AR1064" s="30"/>
    </row>
    <row r="1065" spans="1:44" x14ac:dyDescent="0.25">
      <c r="A1065" s="33">
        <f>A1064</f>
        <v>45890</v>
      </c>
      <c r="B1065" s="52"/>
      <c r="C1065" s="34" t="s">
        <v>47</v>
      </c>
      <c r="D1065" s="36"/>
      <c r="E1065" s="30"/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  <c r="R1065" s="30"/>
      <c r="S1065" s="30"/>
      <c r="T1065" s="30"/>
      <c r="U1065" s="30"/>
      <c r="V1065" s="30"/>
      <c r="W1065" s="30"/>
      <c r="X1065" s="30"/>
      <c r="Y1065" s="30"/>
      <c r="Z1065" s="30"/>
      <c r="AA1065" s="30"/>
      <c r="AB1065" s="30"/>
      <c r="AC1065" s="30"/>
      <c r="AD1065" s="30"/>
      <c r="AE1065" s="30"/>
      <c r="AF1065" s="30"/>
      <c r="AG1065" s="30"/>
      <c r="AH1065" s="30"/>
      <c r="AI1065" s="30"/>
      <c r="AJ1065" s="30"/>
      <c r="AK1065" s="30"/>
      <c r="AL1065" s="30"/>
      <c r="AM1065" s="30"/>
      <c r="AN1065" s="30"/>
      <c r="AO1065" s="30"/>
      <c r="AP1065" s="30"/>
      <c r="AQ1065" s="30"/>
      <c r="AR1065" s="30"/>
    </row>
    <row r="1066" spans="1:44" x14ac:dyDescent="0.25">
      <c r="A1066" s="33">
        <f>A1064</f>
        <v>45890</v>
      </c>
      <c r="B1066" s="52"/>
      <c r="C1066" s="34" t="s">
        <v>48</v>
      </c>
      <c r="D1066" s="36"/>
      <c r="E1066" s="30"/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  <c r="R1066" s="30"/>
      <c r="S1066" s="30"/>
      <c r="T1066" s="30"/>
      <c r="U1066" s="30"/>
      <c r="V1066" s="30"/>
      <c r="W1066" s="30"/>
      <c r="X1066" s="30"/>
      <c r="Y1066" s="30"/>
      <c r="Z1066" s="30"/>
      <c r="AA1066" s="30"/>
      <c r="AB1066" s="30"/>
      <c r="AC1066" s="30"/>
      <c r="AD1066" s="30"/>
      <c r="AE1066" s="30"/>
      <c r="AF1066" s="30"/>
      <c r="AG1066" s="30"/>
      <c r="AH1066" s="30"/>
      <c r="AI1066" s="30"/>
      <c r="AJ1066" s="30"/>
      <c r="AK1066" s="30"/>
      <c r="AL1066" s="30"/>
      <c r="AM1066" s="30"/>
      <c r="AN1066" s="30"/>
      <c r="AO1066" s="30"/>
      <c r="AP1066" s="30"/>
      <c r="AQ1066" s="30"/>
      <c r="AR1066" s="30"/>
    </row>
    <row r="1067" spans="1:44" x14ac:dyDescent="0.25">
      <c r="A1067" s="33">
        <f>B1067</f>
        <v>45891</v>
      </c>
      <c r="B1067" s="52">
        <f>B1064+1</f>
        <v>45891</v>
      </c>
      <c r="C1067" s="34" t="s">
        <v>46</v>
      </c>
      <c r="D1067" s="36"/>
      <c r="E1067" s="30"/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  <c r="R1067" s="30"/>
      <c r="S1067" s="30"/>
      <c r="T1067" s="30"/>
      <c r="U1067" s="30"/>
      <c r="V1067" s="30"/>
      <c r="W1067" s="30"/>
      <c r="X1067" s="30"/>
      <c r="Y1067" s="30"/>
      <c r="Z1067" s="30"/>
      <c r="AA1067" s="30"/>
      <c r="AB1067" s="30"/>
      <c r="AC1067" s="30"/>
      <c r="AD1067" s="30"/>
      <c r="AE1067" s="30"/>
      <c r="AF1067" s="30"/>
      <c r="AG1067" s="30"/>
      <c r="AH1067" s="30"/>
      <c r="AI1067" s="30"/>
      <c r="AJ1067" s="30"/>
      <c r="AK1067" s="30"/>
      <c r="AL1067" s="30"/>
      <c r="AM1067" s="30"/>
      <c r="AN1067" s="30"/>
      <c r="AO1067" s="30"/>
      <c r="AP1067" s="30"/>
      <c r="AQ1067" s="30"/>
      <c r="AR1067" s="30"/>
    </row>
    <row r="1068" spans="1:44" x14ac:dyDescent="0.25">
      <c r="A1068" s="33">
        <f>A1067</f>
        <v>45891</v>
      </c>
      <c r="B1068" s="52"/>
      <c r="C1068" s="34" t="s">
        <v>47</v>
      </c>
      <c r="D1068" s="36"/>
      <c r="E1068" s="30"/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  <c r="R1068" s="30"/>
      <c r="S1068" s="30"/>
      <c r="T1068" s="30"/>
      <c r="U1068" s="30"/>
      <c r="V1068" s="30"/>
      <c r="W1068" s="30"/>
      <c r="X1068" s="30"/>
      <c r="Y1068" s="30"/>
      <c r="Z1068" s="30"/>
      <c r="AA1068" s="30"/>
      <c r="AB1068" s="30"/>
      <c r="AC1068" s="30"/>
      <c r="AD1068" s="30"/>
      <c r="AE1068" s="30"/>
      <c r="AF1068" s="30"/>
      <c r="AG1068" s="30"/>
      <c r="AH1068" s="30"/>
      <c r="AI1068" s="30"/>
      <c r="AJ1068" s="30"/>
      <c r="AK1068" s="30"/>
      <c r="AL1068" s="30"/>
      <c r="AM1068" s="30"/>
      <c r="AN1068" s="30"/>
      <c r="AO1068" s="30"/>
      <c r="AP1068" s="30"/>
      <c r="AQ1068" s="30"/>
      <c r="AR1068" s="30"/>
    </row>
    <row r="1069" spans="1:44" x14ac:dyDescent="0.25">
      <c r="A1069" s="33">
        <f>A1067</f>
        <v>45891</v>
      </c>
      <c r="B1069" s="52"/>
      <c r="C1069" s="34" t="s">
        <v>48</v>
      </c>
      <c r="D1069" s="36"/>
      <c r="E1069" s="30"/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  <c r="R1069" s="30"/>
      <c r="S1069" s="30"/>
      <c r="T1069" s="30"/>
      <c r="U1069" s="30"/>
      <c r="V1069" s="30"/>
      <c r="W1069" s="30"/>
      <c r="X1069" s="30"/>
      <c r="Y1069" s="30"/>
      <c r="Z1069" s="30"/>
      <c r="AA1069" s="30"/>
      <c r="AB1069" s="30"/>
      <c r="AC1069" s="30"/>
      <c r="AD1069" s="30"/>
      <c r="AE1069" s="30"/>
      <c r="AF1069" s="30"/>
      <c r="AG1069" s="30"/>
      <c r="AH1069" s="30"/>
      <c r="AI1069" s="30"/>
      <c r="AJ1069" s="30"/>
      <c r="AK1069" s="30"/>
      <c r="AL1069" s="30"/>
      <c r="AM1069" s="30"/>
      <c r="AN1069" s="30"/>
      <c r="AO1069" s="30"/>
      <c r="AP1069" s="30"/>
      <c r="AQ1069" s="30"/>
      <c r="AR1069" s="30"/>
    </row>
    <row r="1070" spans="1:44" x14ac:dyDescent="0.25">
      <c r="A1070" s="33">
        <f>B1070</f>
        <v>45892</v>
      </c>
      <c r="B1070" s="52">
        <f>B1067+1</f>
        <v>45892</v>
      </c>
      <c r="C1070" s="34" t="s">
        <v>46</v>
      </c>
      <c r="D1070" s="36"/>
      <c r="E1070" s="30"/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  <c r="R1070" s="30"/>
      <c r="S1070" s="30"/>
      <c r="T1070" s="30"/>
      <c r="U1070" s="30"/>
      <c r="V1070" s="30"/>
      <c r="W1070" s="30"/>
      <c r="X1070" s="30"/>
      <c r="Y1070" s="30"/>
      <c r="Z1070" s="30"/>
      <c r="AA1070" s="30"/>
      <c r="AB1070" s="30"/>
      <c r="AC1070" s="30"/>
      <c r="AD1070" s="30"/>
      <c r="AE1070" s="30"/>
      <c r="AF1070" s="30"/>
      <c r="AG1070" s="30"/>
      <c r="AH1070" s="30"/>
      <c r="AI1070" s="30"/>
      <c r="AJ1070" s="30"/>
      <c r="AK1070" s="30"/>
      <c r="AL1070" s="30"/>
      <c r="AM1070" s="30"/>
      <c r="AN1070" s="30"/>
      <c r="AO1070" s="30"/>
      <c r="AP1070" s="30"/>
      <c r="AQ1070" s="30"/>
      <c r="AR1070" s="30"/>
    </row>
    <row r="1071" spans="1:44" x14ac:dyDescent="0.25">
      <c r="A1071" s="33">
        <f>A1070</f>
        <v>45892</v>
      </c>
      <c r="B1071" s="52"/>
      <c r="C1071" s="34" t="s">
        <v>47</v>
      </c>
      <c r="D1071" s="36"/>
      <c r="E1071" s="30"/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  <c r="R1071" s="30"/>
      <c r="S1071" s="30"/>
      <c r="T1071" s="30"/>
      <c r="U1071" s="30"/>
      <c r="V1071" s="30"/>
      <c r="W1071" s="30"/>
      <c r="X1071" s="30"/>
      <c r="Y1071" s="30"/>
      <c r="Z1071" s="30"/>
      <c r="AA1071" s="30"/>
      <c r="AB1071" s="30"/>
      <c r="AC1071" s="30"/>
      <c r="AD1071" s="30"/>
      <c r="AE1071" s="30"/>
      <c r="AF1071" s="30"/>
      <c r="AG1071" s="30"/>
      <c r="AH1071" s="30"/>
      <c r="AI1071" s="30"/>
      <c r="AJ1071" s="30"/>
      <c r="AK1071" s="30"/>
      <c r="AL1071" s="30"/>
      <c r="AM1071" s="30"/>
      <c r="AN1071" s="30"/>
      <c r="AO1071" s="30"/>
      <c r="AP1071" s="30"/>
      <c r="AQ1071" s="30"/>
      <c r="AR1071" s="30"/>
    </row>
    <row r="1072" spans="1:44" x14ac:dyDescent="0.25">
      <c r="A1072" s="33">
        <f>A1070</f>
        <v>45892</v>
      </c>
      <c r="B1072" s="52"/>
      <c r="C1072" s="34" t="s">
        <v>48</v>
      </c>
      <c r="D1072" s="36"/>
      <c r="E1072" s="30"/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  <c r="R1072" s="30"/>
      <c r="S1072" s="30"/>
      <c r="T1072" s="30"/>
      <c r="U1072" s="30"/>
      <c r="V1072" s="30"/>
      <c r="W1072" s="30"/>
      <c r="X1072" s="30"/>
      <c r="Y1072" s="30"/>
      <c r="Z1072" s="30"/>
      <c r="AA1072" s="30"/>
      <c r="AB1072" s="30"/>
      <c r="AC1072" s="30"/>
      <c r="AD1072" s="30"/>
      <c r="AE1072" s="30"/>
      <c r="AF1072" s="30"/>
      <c r="AG1072" s="30"/>
      <c r="AH1072" s="30"/>
      <c r="AI1072" s="30"/>
      <c r="AJ1072" s="30"/>
      <c r="AK1072" s="30"/>
      <c r="AL1072" s="30"/>
      <c r="AM1072" s="30"/>
      <c r="AN1072" s="30"/>
      <c r="AO1072" s="30"/>
      <c r="AP1072" s="30"/>
      <c r="AQ1072" s="30"/>
      <c r="AR1072" s="30"/>
    </row>
    <row r="1073" spans="1:44" x14ac:dyDescent="0.25">
      <c r="A1073" s="33">
        <f>B1073</f>
        <v>45893</v>
      </c>
      <c r="B1073" s="52">
        <f>B1070+1</f>
        <v>45893</v>
      </c>
      <c r="C1073" s="34" t="s">
        <v>46</v>
      </c>
      <c r="D1073" s="36"/>
      <c r="E1073" s="30"/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  <c r="R1073" s="30"/>
      <c r="S1073" s="30"/>
      <c r="T1073" s="30"/>
      <c r="U1073" s="30"/>
      <c r="V1073" s="30"/>
      <c r="W1073" s="30"/>
      <c r="X1073" s="30"/>
      <c r="Y1073" s="30"/>
      <c r="Z1073" s="30"/>
      <c r="AA1073" s="30"/>
      <c r="AB1073" s="30"/>
      <c r="AC1073" s="30"/>
      <c r="AD1073" s="30"/>
      <c r="AE1073" s="30"/>
      <c r="AF1073" s="30"/>
      <c r="AG1073" s="30"/>
      <c r="AH1073" s="30"/>
      <c r="AI1073" s="30"/>
      <c r="AJ1073" s="30"/>
      <c r="AK1073" s="30"/>
      <c r="AL1073" s="30"/>
      <c r="AM1073" s="30"/>
      <c r="AN1073" s="30"/>
      <c r="AO1073" s="30"/>
      <c r="AP1073" s="30"/>
      <c r="AQ1073" s="30"/>
      <c r="AR1073" s="30"/>
    </row>
    <row r="1074" spans="1:44" x14ac:dyDescent="0.25">
      <c r="A1074" s="33">
        <f>A1073</f>
        <v>45893</v>
      </c>
      <c r="B1074" s="52"/>
      <c r="C1074" s="34" t="s">
        <v>47</v>
      </c>
      <c r="D1074" s="36"/>
      <c r="E1074" s="30"/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  <c r="R1074" s="30"/>
      <c r="S1074" s="30"/>
      <c r="T1074" s="30"/>
      <c r="U1074" s="30"/>
      <c r="V1074" s="30"/>
      <c r="W1074" s="30"/>
      <c r="X1074" s="30"/>
      <c r="Y1074" s="30"/>
      <c r="Z1074" s="30"/>
      <c r="AA1074" s="30"/>
      <c r="AB1074" s="30"/>
      <c r="AC1074" s="30"/>
      <c r="AD1074" s="30"/>
      <c r="AE1074" s="30"/>
      <c r="AF1074" s="30"/>
      <c r="AG1074" s="30"/>
      <c r="AH1074" s="30"/>
      <c r="AI1074" s="30"/>
      <c r="AJ1074" s="30"/>
      <c r="AK1074" s="30"/>
      <c r="AL1074" s="30"/>
      <c r="AM1074" s="30"/>
      <c r="AN1074" s="30"/>
      <c r="AO1074" s="30"/>
      <c r="AP1074" s="30"/>
      <c r="AQ1074" s="30"/>
      <c r="AR1074" s="30"/>
    </row>
    <row r="1075" spans="1:44" x14ac:dyDescent="0.25">
      <c r="A1075" s="33">
        <f>A1073</f>
        <v>45893</v>
      </c>
      <c r="B1075" s="52"/>
      <c r="C1075" s="34" t="s">
        <v>48</v>
      </c>
      <c r="D1075" s="36"/>
      <c r="E1075" s="30"/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  <c r="R1075" s="30"/>
      <c r="S1075" s="30"/>
      <c r="T1075" s="30"/>
      <c r="U1075" s="30"/>
      <c r="V1075" s="30"/>
      <c r="W1075" s="30"/>
      <c r="X1075" s="30"/>
      <c r="Y1075" s="30"/>
      <c r="Z1075" s="30"/>
      <c r="AA1075" s="30"/>
      <c r="AB1075" s="30"/>
      <c r="AC1075" s="30"/>
      <c r="AD1075" s="30"/>
      <c r="AE1075" s="30"/>
      <c r="AF1075" s="30"/>
      <c r="AG1075" s="30"/>
      <c r="AH1075" s="30"/>
      <c r="AI1075" s="30"/>
      <c r="AJ1075" s="30"/>
      <c r="AK1075" s="30"/>
      <c r="AL1075" s="30"/>
      <c r="AM1075" s="30"/>
      <c r="AN1075" s="30"/>
      <c r="AO1075" s="30"/>
      <c r="AP1075" s="30"/>
      <c r="AQ1075" s="30"/>
      <c r="AR1075" s="30"/>
    </row>
    <row r="1076" spans="1:44" x14ac:dyDescent="0.25">
      <c r="A1076" s="33">
        <f>B1076</f>
        <v>45894</v>
      </c>
      <c r="B1076" s="52">
        <f>B1073+1</f>
        <v>45894</v>
      </c>
      <c r="C1076" s="34" t="s">
        <v>46</v>
      </c>
      <c r="D1076" s="36"/>
      <c r="E1076" s="30"/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  <c r="R1076" s="30"/>
      <c r="S1076" s="30"/>
      <c r="T1076" s="30"/>
      <c r="U1076" s="30"/>
      <c r="V1076" s="30"/>
      <c r="W1076" s="30"/>
      <c r="X1076" s="30"/>
      <c r="Y1076" s="30"/>
      <c r="Z1076" s="30"/>
      <c r="AA1076" s="30"/>
      <c r="AB1076" s="30"/>
      <c r="AC1076" s="30"/>
      <c r="AD1076" s="30"/>
      <c r="AE1076" s="30"/>
      <c r="AF1076" s="30"/>
      <c r="AG1076" s="30"/>
      <c r="AH1076" s="30"/>
      <c r="AI1076" s="30"/>
      <c r="AJ1076" s="30"/>
      <c r="AK1076" s="30"/>
      <c r="AL1076" s="30"/>
      <c r="AM1076" s="30"/>
      <c r="AN1076" s="30"/>
      <c r="AO1076" s="30"/>
      <c r="AP1076" s="30"/>
      <c r="AQ1076" s="30"/>
      <c r="AR1076" s="30"/>
    </row>
    <row r="1077" spans="1:44" x14ac:dyDescent="0.25">
      <c r="A1077" s="33">
        <f>A1076</f>
        <v>45894</v>
      </c>
      <c r="B1077" s="52"/>
      <c r="C1077" s="34" t="s">
        <v>47</v>
      </c>
      <c r="D1077" s="36"/>
      <c r="E1077" s="30"/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  <c r="R1077" s="30"/>
      <c r="S1077" s="30"/>
      <c r="T1077" s="30"/>
      <c r="U1077" s="30"/>
      <c r="V1077" s="30"/>
      <c r="W1077" s="30"/>
      <c r="X1077" s="30"/>
      <c r="Y1077" s="30"/>
      <c r="Z1077" s="30"/>
      <c r="AA1077" s="30"/>
      <c r="AB1077" s="30"/>
      <c r="AC1077" s="30"/>
      <c r="AD1077" s="30"/>
      <c r="AE1077" s="30"/>
      <c r="AF1077" s="30"/>
      <c r="AG1077" s="30"/>
      <c r="AH1077" s="30"/>
      <c r="AI1077" s="30"/>
      <c r="AJ1077" s="30"/>
      <c r="AK1077" s="30"/>
      <c r="AL1077" s="30"/>
      <c r="AM1077" s="30"/>
      <c r="AN1077" s="30"/>
      <c r="AO1077" s="30"/>
      <c r="AP1077" s="30"/>
      <c r="AQ1077" s="30"/>
      <c r="AR1077" s="30"/>
    </row>
    <row r="1078" spans="1:44" x14ac:dyDescent="0.25">
      <c r="A1078" s="33">
        <f>A1076</f>
        <v>45894</v>
      </c>
      <c r="B1078" s="52"/>
      <c r="C1078" s="34" t="s">
        <v>48</v>
      </c>
      <c r="D1078" s="36"/>
      <c r="E1078" s="30"/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  <c r="R1078" s="30"/>
      <c r="S1078" s="30"/>
      <c r="T1078" s="30"/>
      <c r="U1078" s="30"/>
      <c r="V1078" s="30"/>
      <c r="W1078" s="30"/>
      <c r="X1078" s="30"/>
      <c r="Y1078" s="30"/>
      <c r="Z1078" s="30"/>
      <c r="AA1078" s="30"/>
      <c r="AB1078" s="30"/>
      <c r="AC1078" s="30"/>
      <c r="AD1078" s="30"/>
      <c r="AE1078" s="30"/>
      <c r="AF1078" s="30"/>
      <c r="AG1078" s="30"/>
      <c r="AH1078" s="30"/>
      <c r="AI1078" s="30"/>
      <c r="AJ1078" s="30"/>
      <c r="AK1078" s="30"/>
      <c r="AL1078" s="30"/>
      <c r="AM1078" s="30"/>
      <c r="AN1078" s="30"/>
      <c r="AO1078" s="30"/>
      <c r="AP1078" s="30"/>
      <c r="AQ1078" s="30"/>
      <c r="AR1078" s="30"/>
    </row>
    <row r="1079" spans="1:44" x14ac:dyDescent="0.25">
      <c r="A1079" s="33">
        <f>B1079</f>
        <v>45895</v>
      </c>
      <c r="B1079" s="52">
        <f>B1076+1</f>
        <v>45895</v>
      </c>
      <c r="C1079" s="34" t="s">
        <v>46</v>
      </c>
      <c r="D1079" s="36"/>
      <c r="E1079" s="30"/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  <c r="R1079" s="30"/>
      <c r="S1079" s="30"/>
      <c r="T1079" s="30"/>
      <c r="U1079" s="30"/>
      <c r="V1079" s="30"/>
      <c r="W1079" s="30"/>
      <c r="X1079" s="30"/>
      <c r="Y1079" s="30"/>
      <c r="Z1079" s="30"/>
      <c r="AA1079" s="30"/>
      <c r="AB1079" s="30"/>
      <c r="AC1079" s="30"/>
      <c r="AD1079" s="30"/>
      <c r="AE1079" s="30"/>
      <c r="AF1079" s="30"/>
      <c r="AG1079" s="30"/>
      <c r="AH1079" s="30"/>
      <c r="AI1079" s="30"/>
      <c r="AJ1079" s="30"/>
      <c r="AK1079" s="30"/>
      <c r="AL1079" s="30"/>
      <c r="AM1079" s="30"/>
      <c r="AN1079" s="30"/>
      <c r="AO1079" s="30"/>
      <c r="AP1079" s="30"/>
      <c r="AQ1079" s="30"/>
      <c r="AR1079" s="30"/>
    </row>
    <row r="1080" spans="1:44" x14ac:dyDescent="0.25">
      <c r="A1080" s="33">
        <f>A1079</f>
        <v>45895</v>
      </c>
      <c r="B1080" s="52"/>
      <c r="C1080" s="34" t="s">
        <v>47</v>
      </c>
      <c r="D1080" s="36"/>
      <c r="E1080" s="30"/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  <c r="R1080" s="30"/>
      <c r="S1080" s="30"/>
      <c r="T1080" s="30"/>
      <c r="U1080" s="30"/>
      <c r="V1080" s="30"/>
      <c r="W1080" s="30"/>
      <c r="X1080" s="30"/>
      <c r="Y1080" s="30"/>
      <c r="Z1080" s="30"/>
      <c r="AA1080" s="30"/>
      <c r="AB1080" s="30"/>
      <c r="AC1080" s="30"/>
      <c r="AD1080" s="30"/>
      <c r="AE1080" s="30"/>
      <c r="AF1080" s="30"/>
      <c r="AG1080" s="30"/>
      <c r="AH1080" s="30"/>
      <c r="AI1080" s="30"/>
      <c r="AJ1080" s="30"/>
      <c r="AK1080" s="30"/>
      <c r="AL1080" s="30"/>
      <c r="AM1080" s="30"/>
      <c r="AN1080" s="30"/>
      <c r="AO1080" s="30"/>
      <c r="AP1080" s="30"/>
      <c r="AQ1080" s="30"/>
      <c r="AR1080" s="30"/>
    </row>
    <row r="1081" spans="1:44" x14ac:dyDescent="0.25">
      <c r="A1081" s="33">
        <f>A1079</f>
        <v>45895</v>
      </c>
      <c r="B1081" s="52"/>
      <c r="C1081" s="34" t="s">
        <v>48</v>
      </c>
      <c r="D1081" s="36"/>
      <c r="E1081" s="30"/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  <c r="R1081" s="30"/>
      <c r="S1081" s="30"/>
      <c r="T1081" s="30"/>
      <c r="U1081" s="30"/>
      <c r="V1081" s="30"/>
      <c r="W1081" s="30"/>
      <c r="X1081" s="30"/>
      <c r="Y1081" s="30"/>
      <c r="Z1081" s="30"/>
      <c r="AA1081" s="30"/>
      <c r="AB1081" s="30"/>
      <c r="AC1081" s="30"/>
      <c r="AD1081" s="30"/>
      <c r="AE1081" s="30"/>
      <c r="AF1081" s="30"/>
      <c r="AG1081" s="30"/>
      <c r="AH1081" s="30"/>
      <c r="AI1081" s="30"/>
      <c r="AJ1081" s="30"/>
      <c r="AK1081" s="30"/>
      <c r="AL1081" s="30"/>
      <c r="AM1081" s="30"/>
      <c r="AN1081" s="30"/>
      <c r="AO1081" s="30"/>
      <c r="AP1081" s="30"/>
      <c r="AQ1081" s="30"/>
      <c r="AR1081" s="30"/>
    </row>
    <row r="1082" spans="1:44" x14ac:dyDescent="0.25">
      <c r="A1082" s="33">
        <f>B1082</f>
        <v>45896</v>
      </c>
      <c r="B1082" s="52">
        <f>B1079+1</f>
        <v>45896</v>
      </c>
      <c r="C1082" s="34" t="s">
        <v>46</v>
      </c>
      <c r="D1082" s="36"/>
      <c r="E1082" s="30"/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  <c r="R1082" s="30"/>
      <c r="S1082" s="30"/>
      <c r="T1082" s="30"/>
      <c r="U1082" s="30"/>
      <c r="V1082" s="30"/>
      <c r="W1082" s="30"/>
      <c r="X1082" s="30"/>
      <c r="Y1082" s="30"/>
      <c r="Z1082" s="30"/>
      <c r="AA1082" s="30"/>
      <c r="AB1082" s="30"/>
      <c r="AC1082" s="30"/>
      <c r="AD1082" s="30"/>
      <c r="AE1082" s="30"/>
      <c r="AF1082" s="30"/>
      <c r="AG1082" s="30"/>
      <c r="AH1082" s="30"/>
      <c r="AI1082" s="30"/>
      <c r="AJ1082" s="30"/>
      <c r="AK1082" s="30"/>
      <c r="AL1082" s="30"/>
      <c r="AM1082" s="30"/>
      <c r="AN1082" s="30"/>
      <c r="AO1082" s="30"/>
      <c r="AP1082" s="30"/>
      <c r="AQ1082" s="30"/>
      <c r="AR1082" s="30"/>
    </row>
    <row r="1083" spans="1:44" x14ac:dyDescent="0.25">
      <c r="A1083" s="33">
        <f>A1082</f>
        <v>45896</v>
      </c>
      <c r="B1083" s="52"/>
      <c r="C1083" s="34" t="s">
        <v>47</v>
      </c>
      <c r="D1083" s="36"/>
      <c r="E1083" s="30"/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  <c r="R1083" s="30"/>
      <c r="S1083" s="30"/>
      <c r="T1083" s="30"/>
      <c r="U1083" s="30"/>
      <c r="V1083" s="30"/>
      <c r="W1083" s="30"/>
      <c r="X1083" s="30"/>
      <c r="Y1083" s="30"/>
      <c r="Z1083" s="30"/>
      <c r="AA1083" s="30"/>
      <c r="AB1083" s="30"/>
      <c r="AC1083" s="30"/>
      <c r="AD1083" s="30"/>
      <c r="AE1083" s="30"/>
      <c r="AF1083" s="30"/>
      <c r="AG1083" s="30"/>
      <c r="AH1083" s="30"/>
      <c r="AI1083" s="30"/>
      <c r="AJ1083" s="30"/>
      <c r="AK1083" s="30"/>
      <c r="AL1083" s="30"/>
      <c r="AM1083" s="30"/>
      <c r="AN1083" s="30"/>
      <c r="AO1083" s="30"/>
      <c r="AP1083" s="30"/>
      <c r="AQ1083" s="30"/>
      <c r="AR1083" s="30"/>
    </row>
    <row r="1084" spans="1:44" x14ac:dyDescent="0.25">
      <c r="A1084" s="33">
        <f>A1082</f>
        <v>45896</v>
      </c>
      <c r="B1084" s="52"/>
      <c r="C1084" s="34" t="s">
        <v>48</v>
      </c>
      <c r="D1084" s="36"/>
      <c r="E1084" s="30"/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  <c r="R1084" s="30"/>
      <c r="S1084" s="30"/>
      <c r="T1084" s="30"/>
      <c r="U1084" s="30"/>
      <c r="V1084" s="30"/>
      <c r="W1084" s="30"/>
      <c r="X1084" s="30"/>
      <c r="Y1084" s="30"/>
      <c r="Z1084" s="30"/>
      <c r="AA1084" s="30"/>
      <c r="AB1084" s="30"/>
      <c r="AC1084" s="30"/>
      <c r="AD1084" s="30"/>
      <c r="AE1084" s="30"/>
      <c r="AF1084" s="30"/>
      <c r="AG1084" s="30"/>
      <c r="AH1084" s="30"/>
      <c r="AI1084" s="30"/>
      <c r="AJ1084" s="30"/>
      <c r="AK1084" s="30"/>
      <c r="AL1084" s="30"/>
      <c r="AM1084" s="30"/>
      <c r="AN1084" s="30"/>
      <c r="AO1084" s="30"/>
      <c r="AP1084" s="30"/>
      <c r="AQ1084" s="30"/>
      <c r="AR1084" s="30"/>
    </row>
    <row r="1085" spans="1:44" x14ac:dyDescent="0.25">
      <c r="A1085" s="33">
        <f>B1085</f>
        <v>45897</v>
      </c>
      <c r="B1085" s="52">
        <f>B1082+1</f>
        <v>45897</v>
      </c>
      <c r="C1085" s="34" t="s">
        <v>46</v>
      </c>
      <c r="D1085" s="36"/>
      <c r="E1085" s="30"/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  <c r="R1085" s="30"/>
      <c r="S1085" s="30"/>
      <c r="T1085" s="30"/>
      <c r="U1085" s="30"/>
      <c r="V1085" s="30"/>
      <c r="W1085" s="30"/>
      <c r="X1085" s="30"/>
      <c r="Y1085" s="30"/>
      <c r="Z1085" s="30"/>
      <c r="AA1085" s="30"/>
      <c r="AB1085" s="30"/>
      <c r="AC1085" s="30"/>
      <c r="AD1085" s="30"/>
      <c r="AE1085" s="30"/>
      <c r="AF1085" s="30"/>
      <c r="AG1085" s="30"/>
      <c r="AH1085" s="30"/>
      <c r="AI1085" s="30"/>
      <c r="AJ1085" s="30"/>
      <c r="AK1085" s="30"/>
      <c r="AL1085" s="30"/>
      <c r="AM1085" s="30"/>
      <c r="AN1085" s="30"/>
      <c r="AO1085" s="30"/>
      <c r="AP1085" s="30"/>
      <c r="AQ1085" s="30"/>
      <c r="AR1085" s="30"/>
    </row>
    <row r="1086" spans="1:44" x14ac:dyDescent="0.25">
      <c r="A1086" s="33">
        <f>A1085</f>
        <v>45897</v>
      </c>
      <c r="B1086" s="52"/>
      <c r="C1086" s="34" t="s">
        <v>47</v>
      </c>
      <c r="D1086" s="36"/>
      <c r="E1086" s="30"/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  <c r="R1086" s="30"/>
      <c r="S1086" s="30"/>
      <c r="T1086" s="30"/>
      <c r="U1086" s="30"/>
      <c r="V1086" s="30"/>
      <c r="W1086" s="30"/>
      <c r="X1086" s="30"/>
      <c r="Y1086" s="30"/>
      <c r="Z1086" s="30"/>
      <c r="AA1086" s="30"/>
      <c r="AB1086" s="30"/>
      <c r="AC1086" s="30"/>
      <c r="AD1086" s="30"/>
      <c r="AE1086" s="30"/>
      <c r="AF1086" s="30"/>
      <c r="AG1086" s="30"/>
      <c r="AH1086" s="30"/>
      <c r="AI1086" s="30"/>
      <c r="AJ1086" s="30"/>
      <c r="AK1086" s="30"/>
      <c r="AL1086" s="30"/>
      <c r="AM1086" s="30"/>
      <c r="AN1086" s="30"/>
      <c r="AO1086" s="30"/>
      <c r="AP1086" s="30"/>
      <c r="AQ1086" s="30"/>
      <c r="AR1086" s="30"/>
    </row>
    <row r="1087" spans="1:44" x14ac:dyDescent="0.25">
      <c r="A1087" s="33">
        <f>A1085</f>
        <v>45897</v>
      </c>
      <c r="B1087" s="52"/>
      <c r="C1087" s="34" t="s">
        <v>48</v>
      </c>
      <c r="D1087" s="36"/>
      <c r="E1087" s="30"/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  <c r="R1087" s="30"/>
      <c r="S1087" s="30"/>
      <c r="T1087" s="30"/>
      <c r="U1087" s="30"/>
      <c r="V1087" s="30"/>
      <c r="W1087" s="30"/>
      <c r="X1087" s="30"/>
      <c r="Y1087" s="30"/>
      <c r="Z1087" s="30"/>
      <c r="AA1087" s="30"/>
      <c r="AB1087" s="30"/>
      <c r="AC1087" s="30"/>
      <c r="AD1087" s="30"/>
      <c r="AE1087" s="30"/>
      <c r="AF1087" s="30"/>
      <c r="AG1087" s="30"/>
      <c r="AH1087" s="30"/>
      <c r="AI1087" s="30"/>
      <c r="AJ1087" s="30"/>
      <c r="AK1087" s="30"/>
      <c r="AL1087" s="30"/>
      <c r="AM1087" s="30"/>
      <c r="AN1087" s="30"/>
      <c r="AO1087" s="30"/>
      <c r="AP1087" s="30"/>
      <c r="AQ1087" s="30"/>
      <c r="AR1087" s="30"/>
    </row>
    <row r="1088" spans="1:44" x14ac:dyDescent="0.25">
      <c r="A1088" s="33">
        <f>B1088</f>
        <v>45898</v>
      </c>
      <c r="B1088" s="52">
        <f>B1085+1</f>
        <v>45898</v>
      </c>
      <c r="C1088" s="34" t="s">
        <v>46</v>
      </c>
      <c r="D1088" s="36"/>
      <c r="E1088" s="30"/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  <c r="R1088" s="30"/>
      <c r="S1088" s="30"/>
      <c r="T1088" s="30"/>
      <c r="U1088" s="30"/>
      <c r="V1088" s="30"/>
      <c r="W1088" s="30"/>
      <c r="X1088" s="30"/>
      <c r="Y1088" s="30"/>
      <c r="Z1088" s="30"/>
      <c r="AA1088" s="30"/>
      <c r="AB1088" s="30"/>
      <c r="AC1088" s="30"/>
      <c r="AD1088" s="30"/>
      <c r="AE1088" s="30"/>
      <c r="AF1088" s="30"/>
      <c r="AG1088" s="30"/>
      <c r="AH1088" s="30"/>
      <c r="AI1088" s="30"/>
      <c r="AJ1088" s="30"/>
      <c r="AK1088" s="30"/>
      <c r="AL1088" s="30"/>
      <c r="AM1088" s="30"/>
      <c r="AN1088" s="30"/>
      <c r="AO1088" s="30"/>
      <c r="AP1088" s="30"/>
      <c r="AQ1088" s="30"/>
      <c r="AR1088" s="30"/>
    </row>
    <row r="1089" spans="1:44" x14ac:dyDescent="0.25">
      <c r="A1089" s="33">
        <f>A1088</f>
        <v>45898</v>
      </c>
      <c r="B1089" s="52"/>
      <c r="C1089" s="34" t="s">
        <v>47</v>
      </c>
      <c r="D1089" s="36"/>
      <c r="E1089" s="30"/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  <c r="R1089" s="30"/>
      <c r="S1089" s="30"/>
      <c r="T1089" s="30"/>
      <c r="U1089" s="30"/>
      <c r="V1089" s="30"/>
      <c r="W1089" s="30"/>
      <c r="X1089" s="30"/>
      <c r="Y1089" s="30"/>
      <c r="Z1089" s="30"/>
      <c r="AA1089" s="30"/>
      <c r="AB1089" s="30"/>
      <c r="AC1089" s="30"/>
      <c r="AD1089" s="30"/>
      <c r="AE1089" s="30"/>
      <c r="AF1089" s="30"/>
      <c r="AG1089" s="30"/>
      <c r="AH1089" s="30"/>
      <c r="AI1089" s="30"/>
      <c r="AJ1089" s="30"/>
      <c r="AK1089" s="30"/>
      <c r="AL1089" s="30"/>
      <c r="AM1089" s="30"/>
      <c r="AN1089" s="30"/>
      <c r="AO1089" s="30"/>
      <c r="AP1089" s="30"/>
      <c r="AQ1089" s="30"/>
      <c r="AR1089" s="30"/>
    </row>
    <row r="1090" spans="1:44" x14ac:dyDescent="0.25">
      <c r="A1090" s="33">
        <f>A1088</f>
        <v>45898</v>
      </c>
      <c r="B1090" s="52"/>
      <c r="C1090" s="34" t="s">
        <v>48</v>
      </c>
      <c r="D1090" s="36"/>
      <c r="E1090" s="30"/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  <c r="R1090" s="30"/>
      <c r="S1090" s="30"/>
      <c r="T1090" s="30"/>
      <c r="U1090" s="30"/>
      <c r="V1090" s="30"/>
      <c r="W1090" s="30"/>
      <c r="X1090" s="30"/>
      <c r="Y1090" s="30"/>
      <c r="Z1090" s="30"/>
      <c r="AA1090" s="30"/>
      <c r="AB1090" s="30"/>
      <c r="AC1090" s="30"/>
      <c r="AD1090" s="30"/>
      <c r="AE1090" s="30"/>
      <c r="AF1090" s="30"/>
      <c r="AG1090" s="30"/>
      <c r="AH1090" s="30"/>
      <c r="AI1090" s="30"/>
      <c r="AJ1090" s="30"/>
      <c r="AK1090" s="30"/>
      <c r="AL1090" s="30"/>
      <c r="AM1090" s="30"/>
      <c r="AN1090" s="30"/>
      <c r="AO1090" s="30"/>
      <c r="AP1090" s="30"/>
      <c r="AQ1090" s="30"/>
      <c r="AR1090" s="30"/>
    </row>
    <row r="1091" spans="1:44" x14ac:dyDescent="0.25">
      <c r="A1091" s="33">
        <f>B1091</f>
        <v>45899</v>
      </c>
      <c r="B1091" s="52">
        <f t="shared" ref="B1091" si="5">B1088+1</f>
        <v>45899</v>
      </c>
      <c r="C1091" s="34" t="s">
        <v>46</v>
      </c>
      <c r="D1091" s="36"/>
      <c r="E1091" s="30"/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  <c r="R1091" s="30"/>
      <c r="S1091" s="30"/>
      <c r="T1091" s="30"/>
      <c r="U1091" s="30"/>
      <c r="V1091" s="30"/>
      <c r="W1091" s="30"/>
      <c r="X1091" s="30"/>
      <c r="Y1091" s="30"/>
      <c r="Z1091" s="30"/>
      <c r="AA1091" s="30"/>
      <c r="AB1091" s="30"/>
      <c r="AC1091" s="30"/>
      <c r="AD1091" s="30"/>
      <c r="AE1091" s="30"/>
      <c r="AF1091" s="30"/>
      <c r="AG1091" s="30"/>
      <c r="AH1091" s="30"/>
      <c r="AI1091" s="30"/>
      <c r="AJ1091" s="30"/>
      <c r="AK1091" s="30"/>
      <c r="AL1091" s="30"/>
      <c r="AM1091" s="30"/>
      <c r="AN1091" s="30"/>
      <c r="AO1091" s="30"/>
      <c r="AP1091" s="30"/>
      <c r="AQ1091" s="30"/>
      <c r="AR1091" s="30"/>
    </row>
    <row r="1092" spans="1:44" x14ac:dyDescent="0.25">
      <c r="A1092" s="33">
        <f>A1091</f>
        <v>45899</v>
      </c>
      <c r="B1092" s="52"/>
      <c r="C1092" s="34" t="s">
        <v>47</v>
      </c>
      <c r="D1092" s="36"/>
      <c r="E1092" s="30"/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  <c r="R1092" s="30"/>
      <c r="S1092" s="30"/>
      <c r="T1092" s="30"/>
      <c r="U1092" s="30"/>
      <c r="V1092" s="30"/>
      <c r="W1092" s="30"/>
      <c r="X1092" s="30"/>
      <c r="Y1092" s="30"/>
      <c r="Z1092" s="30"/>
      <c r="AA1092" s="30"/>
      <c r="AB1092" s="30"/>
      <c r="AC1092" s="30"/>
      <c r="AD1092" s="30"/>
      <c r="AE1092" s="30"/>
      <c r="AF1092" s="30"/>
      <c r="AG1092" s="30"/>
      <c r="AH1092" s="30"/>
      <c r="AI1092" s="30"/>
      <c r="AJ1092" s="30"/>
      <c r="AK1092" s="30"/>
      <c r="AL1092" s="30"/>
      <c r="AM1092" s="30"/>
      <c r="AN1092" s="30"/>
      <c r="AO1092" s="30"/>
      <c r="AP1092" s="30"/>
      <c r="AQ1092" s="30"/>
      <c r="AR1092" s="30"/>
    </row>
    <row r="1093" spans="1:44" x14ac:dyDescent="0.25">
      <c r="A1093" s="33">
        <f>A1091</f>
        <v>45899</v>
      </c>
      <c r="B1093" s="52"/>
      <c r="C1093" s="34" t="s">
        <v>48</v>
      </c>
      <c r="D1093" s="36"/>
      <c r="E1093" s="30"/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  <c r="R1093" s="30"/>
      <c r="S1093" s="30"/>
      <c r="T1093" s="30"/>
      <c r="U1093" s="30"/>
      <c r="V1093" s="30"/>
      <c r="W1093" s="30"/>
      <c r="X1093" s="30"/>
      <c r="Y1093" s="30"/>
      <c r="Z1093" s="30"/>
      <c r="AA1093" s="30"/>
      <c r="AB1093" s="30"/>
      <c r="AC1093" s="30"/>
      <c r="AD1093" s="30"/>
      <c r="AE1093" s="30"/>
      <c r="AF1093" s="30"/>
      <c r="AG1093" s="30"/>
      <c r="AH1093" s="30"/>
      <c r="AI1093" s="30"/>
      <c r="AJ1093" s="30"/>
      <c r="AK1093" s="30"/>
      <c r="AL1093" s="30"/>
      <c r="AM1093" s="30"/>
      <c r="AN1093" s="30"/>
      <c r="AO1093" s="30"/>
      <c r="AP1093" s="30"/>
      <c r="AQ1093" s="30"/>
      <c r="AR1093" s="30"/>
    </row>
    <row r="1094" spans="1:44" x14ac:dyDescent="0.25">
      <c r="A1094" s="33">
        <f>B1094</f>
        <v>45900</v>
      </c>
      <c r="B1094" s="52">
        <f>B1091+1</f>
        <v>45900</v>
      </c>
      <c r="C1094" s="34" t="s">
        <v>46</v>
      </c>
      <c r="D1094" s="36"/>
      <c r="E1094" s="30"/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  <c r="R1094" s="30"/>
      <c r="S1094" s="30"/>
      <c r="T1094" s="30"/>
      <c r="U1094" s="30"/>
      <c r="V1094" s="30"/>
      <c r="W1094" s="30"/>
      <c r="X1094" s="30"/>
      <c r="Y1094" s="30"/>
      <c r="Z1094" s="30"/>
      <c r="AA1094" s="30"/>
      <c r="AB1094" s="30"/>
      <c r="AC1094" s="30"/>
      <c r="AD1094" s="30"/>
      <c r="AE1094" s="30"/>
      <c r="AF1094" s="30"/>
      <c r="AG1094" s="30"/>
      <c r="AH1094" s="30"/>
      <c r="AI1094" s="30"/>
      <c r="AJ1094" s="30"/>
      <c r="AK1094" s="30"/>
      <c r="AL1094" s="30"/>
      <c r="AM1094" s="30"/>
      <c r="AN1094" s="30"/>
      <c r="AO1094" s="30"/>
      <c r="AP1094" s="30"/>
      <c r="AQ1094" s="30"/>
      <c r="AR1094" s="30"/>
    </row>
    <row r="1095" spans="1:44" x14ac:dyDescent="0.25">
      <c r="A1095" s="33">
        <f>A1094</f>
        <v>45900</v>
      </c>
      <c r="B1095" s="52"/>
      <c r="C1095" s="34" t="s">
        <v>47</v>
      </c>
      <c r="D1095" s="36"/>
      <c r="E1095" s="30"/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  <c r="R1095" s="30"/>
      <c r="S1095" s="30"/>
      <c r="T1095" s="30"/>
      <c r="U1095" s="30"/>
      <c r="V1095" s="30"/>
      <c r="W1095" s="30"/>
      <c r="X1095" s="30"/>
      <c r="Y1095" s="30"/>
      <c r="Z1095" s="30"/>
      <c r="AA1095" s="30"/>
      <c r="AB1095" s="30"/>
      <c r="AC1095" s="30"/>
      <c r="AD1095" s="30"/>
      <c r="AE1095" s="30"/>
      <c r="AF1095" s="30"/>
      <c r="AG1095" s="30"/>
      <c r="AH1095" s="30"/>
      <c r="AI1095" s="30"/>
      <c r="AJ1095" s="30"/>
      <c r="AK1095" s="30"/>
      <c r="AL1095" s="30"/>
      <c r="AM1095" s="30"/>
      <c r="AN1095" s="30"/>
      <c r="AO1095" s="30"/>
      <c r="AP1095" s="30"/>
      <c r="AQ1095" s="30"/>
      <c r="AR1095" s="30"/>
    </row>
    <row r="1096" spans="1:44" x14ac:dyDescent="0.25">
      <c r="A1096" s="33">
        <f>A1094</f>
        <v>45900</v>
      </c>
      <c r="B1096" s="52"/>
      <c r="C1096" s="34" t="s">
        <v>48</v>
      </c>
      <c r="D1096" s="36"/>
      <c r="E1096" s="30"/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  <c r="R1096" s="30"/>
      <c r="S1096" s="30"/>
      <c r="T1096" s="30"/>
      <c r="U1096" s="30"/>
      <c r="V1096" s="30"/>
      <c r="W1096" s="30"/>
      <c r="X1096" s="30"/>
      <c r="Y1096" s="30"/>
      <c r="Z1096" s="30"/>
      <c r="AA1096" s="30"/>
      <c r="AB1096" s="30"/>
      <c r="AC1096" s="30"/>
      <c r="AD1096" s="30"/>
      <c r="AE1096" s="30"/>
      <c r="AF1096" s="30"/>
      <c r="AG1096" s="30"/>
      <c r="AH1096" s="30"/>
      <c r="AI1096" s="30"/>
      <c r="AJ1096" s="30"/>
      <c r="AK1096" s="30"/>
      <c r="AL1096" s="30"/>
      <c r="AM1096" s="30"/>
      <c r="AN1096" s="30"/>
      <c r="AO1096" s="30"/>
      <c r="AP1096" s="30"/>
      <c r="AQ1096" s="30"/>
      <c r="AR1096" s="30"/>
    </row>
    <row r="1097" spans="1:44" x14ac:dyDescent="0.25">
      <c r="A1097" s="33"/>
    </row>
    <row r="1098" spans="1:44" x14ac:dyDescent="0.25">
      <c r="A1098" s="33"/>
    </row>
    <row r="1099" spans="1:44" x14ac:dyDescent="0.25">
      <c r="A1099" s="33"/>
    </row>
    <row r="1100" spans="1:44" x14ac:dyDescent="0.25">
      <c r="A1100" s="33"/>
    </row>
    <row r="1101" spans="1:44" x14ac:dyDescent="0.25">
      <c r="A1101" s="33"/>
    </row>
    <row r="1102" spans="1:44" x14ac:dyDescent="0.25">
      <c r="A1102" s="33"/>
    </row>
    <row r="1103" spans="1:44" x14ac:dyDescent="0.25">
      <c r="A1103" s="33"/>
    </row>
    <row r="1104" spans="1:44" x14ac:dyDescent="0.25">
      <c r="A1104" s="33"/>
    </row>
    <row r="1105" spans="1:1" x14ac:dyDescent="0.25">
      <c r="A1105" s="33"/>
    </row>
    <row r="1106" spans="1:1" x14ac:dyDescent="0.25">
      <c r="A1106" s="33"/>
    </row>
    <row r="1107" spans="1:1" x14ac:dyDescent="0.25">
      <c r="A1107" s="33"/>
    </row>
    <row r="1108" spans="1:1" x14ac:dyDescent="0.25">
      <c r="A1108" s="33"/>
    </row>
    <row r="1109" spans="1:1" x14ac:dyDescent="0.25">
      <c r="A1109" s="33"/>
    </row>
    <row r="1110" spans="1:1" x14ac:dyDescent="0.25">
      <c r="A1110" s="33"/>
    </row>
    <row r="1111" spans="1:1" x14ac:dyDescent="0.25">
      <c r="A1111" s="33"/>
    </row>
    <row r="1112" spans="1:1" x14ac:dyDescent="0.25">
      <c r="A1112" s="33"/>
    </row>
    <row r="1113" spans="1:1" x14ac:dyDescent="0.25">
      <c r="A1113" s="33"/>
    </row>
    <row r="1114" spans="1:1" x14ac:dyDescent="0.25">
      <c r="A1114" s="33"/>
    </row>
    <row r="1115" spans="1:1" x14ac:dyDescent="0.25">
      <c r="A1115" s="33"/>
    </row>
    <row r="1116" spans="1:1" x14ac:dyDescent="0.25">
      <c r="A1116" s="33"/>
    </row>
    <row r="1117" spans="1:1" x14ac:dyDescent="0.25">
      <c r="A1117" s="33"/>
    </row>
    <row r="1118" spans="1:1" x14ac:dyDescent="0.25">
      <c r="A1118" s="33"/>
    </row>
    <row r="1119" spans="1:1" x14ac:dyDescent="0.25">
      <c r="A1119" s="33"/>
    </row>
    <row r="1120" spans="1:1" x14ac:dyDescent="0.25">
      <c r="A1120" s="33"/>
    </row>
    <row r="1121" spans="1:1" x14ac:dyDescent="0.25">
      <c r="A1121" s="33"/>
    </row>
    <row r="1122" spans="1:1" x14ac:dyDescent="0.25">
      <c r="A1122" s="33"/>
    </row>
    <row r="1123" spans="1:1" x14ac:dyDescent="0.25">
      <c r="A1123" s="33"/>
    </row>
    <row r="1124" spans="1:1" x14ac:dyDescent="0.25">
      <c r="A1124" s="33"/>
    </row>
    <row r="1125" spans="1:1" x14ac:dyDescent="0.25">
      <c r="A1125" s="33"/>
    </row>
    <row r="1126" spans="1:1" x14ac:dyDescent="0.25">
      <c r="A1126" s="33"/>
    </row>
    <row r="1127" spans="1:1" x14ac:dyDescent="0.25">
      <c r="A1127" s="33"/>
    </row>
    <row r="1128" spans="1:1" x14ac:dyDescent="0.25">
      <c r="A1128" s="33"/>
    </row>
    <row r="1129" spans="1:1" x14ac:dyDescent="0.25">
      <c r="A1129" s="33"/>
    </row>
    <row r="1130" spans="1:1" x14ac:dyDescent="0.25">
      <c r="A1130" s="33"/>
    </row>
    <row r="1131" spans="1:1" x14ac:dyDescent="0.25">
      <c r="A1131" s="33"/>
    </row>
    <row r="1132" spans="1:1" x14ac:dyDescent="0.25">
      <c r="A1132" s="33"/>
    </row>
    <row r="1133" spans="1:1" x14ac:dyDescent="0.25">
      <c r="A1133" s="33"/>
    </row>
    <row r="1134" spans="1:1" x14ac:dyDescent="0.25">
      <c r="A1134" s="33"/>
    </row>
    <row r="1135" spans="1:1" x14ac:dyDescent="0.25">
      <c r="A1135" s="33"/>
    </row>
    <row r="1136" spans="1:1" x14ac:dyDescent="0.25">
      <c r="A1136" s="33"/>
    </row>
    <row r="1137" spans="1:1" x14ac:dyDescent="0.25">
      <c r="A1137" s="33"/>
    </row>
    <row r="1138" spans="1:1" x14ac:dyDescent="0.25">
      <c r="A1138" s="33"/>
    </row>
    <row r="1139" spans="1:1" x14ac:dyDescent="0.25">
      <c r="A1139" s="33"/>
    </row>
    <row r="1140" spans="1:1" x14ac:dyDescent="0.25">
      <c r="A1140" s="33"/>
    </row>
    <row r="1141" spans="1:1" x14ac:dyDescent="0.25">
      <c r="A1141" s="33"/>
    </row>
    <row r="1142" spans="1:1" x14ac:dyDescent="0.25">
      <c r="A1142" s="33"/>
    </row>
    <row r="1143" spans="1:1" x14ac:dyDescent="0.25">
      <c r="A1143" s="33"/>
    </row>
    <row r="1144" spans="1:1" x14ac:dyDescent="0.25">
      <c r="A1144" s="33"/>
    </row>
    <row r="1145" spans="1:1" x14ac:dyDescent="0.25">
      <c r="A1145" s="33"/>
    </row>
    <row r="1146" spans="1:1" x14ac:dyDescent="0.25">
      <c r="A1146" s="33"/>
    </row>
    <row r="1147" spans="1:1" x14ac:dyDescent="0.25">
      <c r="A1147" s="33"/>
    </row>
    <row r="1148" spans="1:1" x14ac:dyDescent="0.25">
      <c r="A1148" s="33"/>
    </row>
    <row r="1149" spans="1:1" x14ac:dyDescent="0.25">
      <c r="A1149" s="33"/>
    </row>
    <row r="1150" spans="1:1" x14ac:dyDescent="0.25">
      <c r="A1150" s="33"/>
    </row>
    <row r="1151" spans="1:1" x14ac:dyDescent="0.25">
      <c r="A1151" s="33"/>
    </row>
    <row r="1152" spans="1:1" x14ac:dyDescent="0.25">
      <c r="A1152" s="33"/>
    </row>
    <row r="1153" spans="1:1" x14ac:dyDescent="0.25">
      <c r="A1153" s="33"/>
    </row>
    <row r="1154" spans="1:1" x14ac:dyDescent="0.25">
      <c r="A1154" s="33"/>
    </row>
    <row r="1155" spans="1:1" x14ac:dyDescent="0.25">
      <c r="A1155" s="33"/>
    </row>
    <row r="1156" spans="1:1" x14ac:dyDescent="0.25">
      <c r="A1156" s="33"/>
    </row>
    <row r="1157" spans="1:1" x14ac:dyDescent="0.25">
      <c r="A1157" s="33"/>
    </row>
    <row r="1158" spans="1:1" x14ac:dyDescent="0.25">
      <c r="A1158" s="33"/>
    </row>
    <row r="1159" spans="1:1" x14ac:dyDescent="0.25">
      <c r="A1159" s="33"/>
    </row>
    <row r="1160" spans="1:1" x14ac:dyDescent="0.25">
      <c r="A1160" s="33"/>
    </row>
    <row r="1161" spans="1:1" x14ac:dyDescent="0.25">
      <c r="A1161" s="33"/>
    </row>
    <row r="1162" spans="1:1" x14ac:dyDescent="0.25">
      <c r="A1162" s="33"/>
    </row>
    <row r="1163" spans="1:1" x14ac:dyDescent="0.25">
      <c r="A1163" s="33"/>
    </row>
    <row r="1164" spans="1:1" x14ac:dyDescent="0.25">
      <c r="A1164" s="33"/>
    </row>
    <row r="1165" spans="1:1" x14ac:dyDescent="0.25">
      <c r="A1165" s="33"/>
    </row>
    <row r="1166" spans="1:1" x14ac:dyDescent="0.25">
      <c r="A1166" s="33"/>
    </row>
    <row r="1167" spans="1:1" x14ac:dyDescent="0.25">
      <c r="A1167" s="33"/>
    </row>
    <row r="1168" spans="1:1" x14ac:dyDescent="0.25">
      <c r="A1168" s="33"/>
    </row>
    <row r="1169" spans="1:1" x14ac:dyDescent="0.25">
      <c r="A1169" s="33"/>
    </row>
    <row r="1170" spans="1:1" x14ac:dyDescent="0.25">
      <c r="A1170" s="33"/>
    </row>
    <row r="1171" spans="1:1" x14ac:dyDescent="0.25">
      <c r="A1171" s="33"/>
    </row>
    <row r="1172" spans="1:1" x14ac:dyDescent="0.25">
      <c r="A1172" s="33"/>
    </row>
    <row r="1173" spans="1:1" x14ac:dyDescent="0.25">
      <c r="A1173" s="33"/>
    </row>
    <row r="1174" spans="1:1" x14ac:dyDescent="0.25">
      <c r="A1174" s="33"/>
    </row>
    <row r="1175" spans="1:1" x14ac:dyDescent="0.25">
      <c r="A1175" s="33"/>
    </row>
    <row r="1176" spans="1:1" x14ac:dyDescent="0.25">
      <c r="A1176" s="33"/>
    </row>
    <row r="1177" spans="1:1" x14ac:dyDescent="0.25">
      <c r="A1177" s="33"/>
    </row>
    <row r="1048576" spans="2:2" x14ac:dyDescent="0.25">
      <c r="B1048576" s="39">
        <f>SUM(B2:B1048575)</f>
        <v>16687070</v>
      </c>
    </row>
  </sheetData>
  <mergeCells count="365">
    <mergeCell ref="B1091:B1093"/>
    <mergeCell ref="B1094:B1096"/>
    <mergeCell ref="B1082:B1084"/>
    <mergeCell ref="B1085:B1087"/>
    <mergeCell ref="B1088:B1090"/>
    <mergeCell ref="B1073:B1075"/>
    <mergeCell ref="B1076:B1078"/>
    <mergeCell ref="B1079:B1081"/>
    <mergeCell ref="B1064:B1066"/>
    <mergeCell ref="B1067:B1069"/>
    <mergeCell ref="B1070:B1072"/>
    <mergeCell ref="B1055:B1057"/>
    <mergeCell ref="B1058:B1060"/>
    <mergeCell ref="B1061:B1063"/>
    <mergeCell ref="B1046:B1048"/>
    <mergeCell ref="B1049:B1051"/>
    <mergeCell ref="B1052:B1054"/>
    <mergeCell ref="B1037:B1039"/>
    <mergeCell ref="B1040:B1042"/>
    <mergeCell ref="B1043:B1045"/>
    <mergeCell ref="B1028:B1030"/>
    <mergeCell ref="B1031:B1033"/>
    <mergeCell ref="B1034:B1036"/>
    <mergeCell ref="B1019:B1021"/>
    <mergeCell ref="B1022:B1024"/>
    <mergeCell ref="B1025:B1027"/>
    <mergeCell ref="B1010:B1012"/>
    <mergeCell ref="B1013:B1015"/>
    <mergeCell ref="B1016:B1018"/>
    <mergeCell ref="B1001:B1003"/>
    <mergeCell ref="B1004:B1006"/>
    <mergeCell ref="B1007:B1009"/>
    <mergeCell ref="B992:B994"/>
    <mergeCell ref="B995:B997"/>
    <mergeCell ref="B998:B1000"/>
    <mergeCell ref="B983:B985"/>
    <mergeCell ref="B986:B988"/>
    <mergeCell ref="B989:B991"/>
    <mergeCell ref="B974:B976"/>
    <mergeCell ref="B977:B979"/>
    <mergeCell ref="B980:B982"/>
    <mergeCell ref="B965:B967"/>
    <mergeCell ref="B968:B970"/>
    <mergeCell ref="B971:B973"/>
    <mergeCell ref="B956:B958"/>
    <mergeCell ref="B959:B961"/>
    <mergeCell ref="B962:B964"/>
    <mergeCell ref="B947:B949"/>
    <mergeCell ref="B950:B952"/>
    <mergeCell ref="B953:B955"/>
    <mergeCell ref="B938:B940"/>
    <mergeCell ref="B941:B943"/>
    <mergeCell ref="B944:B946"/>
    <mergeCell ref="B929:B931"/>
    <mergeCell ref="B932:B934"/>
    <mergeCell ref="B935:B937"/>
    <mergeCell ref="B920:B922"/>
    <mergeCell ref="B923:B925"/>
    <mergeCell ref="B926:B928"/>
    <mergeCell ref="B911:B913"/>
    <mergeCell ref="B914:B916"/>
    <mergeCell ref="B917:B919"/>
    <mergeCell ref="B902:B904"/>
    <mergeCell ref="B905:B907"/>
    <mergeCell ref="B908:B910"/>
    <mergeCell ref="B893:B895"/>
    <mergeCell ref="B896:B898"/>
    <mergeCell ref="B899:B901"/>
    <mergeCell ref="B884:B886"/>
    <mergeCell ref="B887:B889"/>
    <mergeCell ref="B890:B892"/>
    <mergeCell ref="B875:B877"/>
    <mergeCell ref="B878:B880"/>
    <mergeCell ref="B881:B883"/>
    <mergeCell ref="B866:B868"/>
    <mergeCell ref="B869:B871"/>
    <mergeCell ref="B872:B874"/>
    <mergeCell ref="B857:B859"/>
    <mergeCell ref="B860:B862"/>
    <mergeCell ref="B863:B865"/>
    <mergeCell ref="B848:B850"/>
    <mergeCell ref="B851:B853"/>
    <mergeCell ref="B854:B856"/>
    <mergeCell ref="B839:B841"/>
    <mergeCell ref="B842:B844"/>
    <mergeCell ref="B845:B847"/>
    <mergeCell ref="B830:B832"/>
    <mergeCell ref="B833:B835"/>
    <mergeCell ref="B836:B838"/>
    <mergeCell ref="B821:B823"/>
    <mergeCell ref="B824:B826"/>
    <mergeCell ref="B827:B829"/>
    <mergeCell ref="B812:B814"/>
    <mergeCell ref="B815:B817"/>
    <mergeCell ref="B818:B820"/>
    <mergeCell ref="B803:B805"/>
    <mergeCell ref="B806:B808"/>
    <mergeCell ref="B809:B811"/>
    <mergeCell ref="B794:B796"/>
    <mergeCell ref="B797:B799"/>
    <mergeCell ref="B800:B802"/>
    <mergeCell ref="B785:B787"/>
    <mergeCell ref="B788:B790"/>
    <mergeCell ref="B791:B793"/>
    <mergeCell ref="B776:B778"/>
    <mergeCell ref="B779:B781"/>
    <mergeCell ref="B782:B784"/>
    <mergeCell ref="B767:B769"/>
    <mergeCell ref="B770:B772"/>
    <mergeCell ref="B773:B775"/>
    <mergeCell ref="B758:B760"/>
    <mergeCell ref="B761:B763"/>
    <mergeCell ref="B764:B766"/>
    <mergeCell ref="B749:B751"/>
    <mergeCell ref="B752:B754"/>
    <mergeCell ref="B755:B757"/>
    <mergeCell ref="B740:B742"/>
    <mergeCell ref="B743:B745"/>
    <mergeCell ref="B746:B748"/>
    <mergeCell ref="B731:B733"/>
    <mergeCell ref="B734:B736"/>
    <mergeCell ref="B737:B739"/>
    <mergeCell ref="B722:B724"/>
    <mergeCell ref="B725:B727"/>
    <mergeCell ref="B728:B730"/>
    <mergeCell ref="B713:B715"/>
    <mergeCell ref="B716:B718"/>
    <mergeCell ref="B719:B721"/>
    <mergeCell ref="B704:B706"/>
    <mergeCell ref="B707:B709"/>
    <mergeCell ref="B710:B712"/>
    <mergeCell ref="B695:B697"/>
    <mergeCell ref="B698:B700"/>
    <mergeCell ref="B701:B703"/>
    <mergeCell ref="B686:B688"/>
    <mergeCell ref="B689:B691"/>
    <mergeCell ref="B692:B694"/>
    <mergeCell ref="B677:B679"/>
    <mergeCell ref="B680:B682"/>
    <mergeCell ref="B683:B685"/>
    <mergeCell ref="B668:B670"/>
    <mergeCell ref="B671:B673"/>
    <mergeCell ref="B674:B676"/>
    <mergeCell ref="B659:B661"/>
    <mergeCell ref="B662:B664"/>
    <mergeCell ref="B665:B667"/>
    <mergeCell ref="B650:B652"/>
    <mergeCell ref="B653:B655"/>
    <mergeCell ref="B656:B658"/>
    <mergeCell ref="B641:B643"/>
    <mergeCell ref="B644:B646"/>
    <mergeCell ref="B647:B649"/>
    <mergeCell ref="B632:B634"/>
    <mergeCell ref="B635:B637"/>
    <mergeCell ref="B638:B640"/>
    <mergeCell ref="B623:B625"/>
    <mergeCell ref="B626:B628"/>
    <mergeCell ref="B629:B631"/>
    <mergeCell ref="B614:B616"/>
    <mergeCell ref="B617:B619"/>
    <mergeCell ref="B620:B622"/>
    <mergeCell ref="B605:B607"/>
    <mergeCell ref="B608:B610"/>
    <mergeCell ref="B611:B613"/>
    <mergeCell ref="B596:B598"/>
    <mergeCell ref="B599:B601"/>
    <mergeCell ref="B602:B604"/>
    <mergeCell ref="B587:B589"/>
    <mergeCell ref="B590:B592"/>
    <mergeCell ref="B593:B595"/>
    <mergeCell ref="B578:B580"/>
    <mergeCell ref="B581:B583"/>
    <mergeCell ref="B584:B586"/>
    <mergeCell ref="B569:B571"/>
    <mergeCell ref="B572:B574"/>
    <mergeCell ref="B575:B577"/>
    <mergeCell ref="B560:B562"/>
    <mergeCell ref="B563:B565"/>
    <mergeCell ref="B566:B568"/>
    <mergeCell ref="B551:B553"/>
    <mergeCell ref="B554:B556"/>
    <mergeCell ref="B557:B559"/>
    <mergeCell ref="B542:B544"/>
    <mergeCell ref="B545:B547"/>
    <mergeCell ref="B548:B550"/>
    <mergeCell ref="B533:B535"/>
    <mergeCell ref="B536:B538"/>
    <mergeCell ref="B539:B541"/>
    <mergeCell ref="B524:B526"/>
    <mergeCell ref="B527:B529"/>
    <mergeCell ref="B530:B532"/>
    <mergeCell ref="B515:B517"/>
    <mergeCell ref="B518:B520"/>
    <mergeCell ref="B521:B523"/>
    <mergeCell ref="B506:B508"/>
    <mergeCell ref="B509:B511"/>
    <mergeCell ref="B512:B514"/>
    <mergeCell ref="B497:B499"/>
    <mergeCell ref="B500:B502"/>
    <mergeCell ref="B503:B505"/>
    <mergeCell ref="B488:B490"/>
    <mergeCell ref="B491:B493"/>
    <mergeCell ref="B494:B496"/>
    <mergeCell ref="B479:B481"/>
    <mergeCell ref="B482:B484"/>
    <mergeCell ref="B485:B487"/>
    <mergeCell ref="B470:B472"/>
    <mergeCell ref="B473:B475"/>
    <mergeCell ref="B476:B478"/>
    <mergeCell ref="B461:B463"/>
    <mergeCell ref="B464:B466"/>
    <mergeCell ref="B467:B469"/>
    <mergeCell ref="B452:B454"/>
    <mergeCell ref="B455:B457"/>
    <mergeCell ref="B458:B460"/>
    <mergeCell ref="B443:B445"/>
    <mergeCell ref="B446:B448"/>
    <mergeCell ref="B449:B451"/>
    <mergeCell ref="B434:B436"/>
    <mergeCell ref="B437:B439"/>
    <mergeCell ref="B440:B442"/>
    <mergeCell ref="B425:B427"/>
    <mergeCell ref="B428:B430"/>
    <mergeCell ref="B431:B433"/>
    <mergeCell ref="B416:B418"/>
    <mergeCell ref="B419:B421"/>
    <mergeCell ref="B422:B424"/>
    <mergeCell ref="B407:B409"/>
    <mergeCell ref="B410:B412"/>
    <mergeCell ref="B413:B415"/>
    <mergeCell ref="B398:B400"/>
    <mergeCell ref="B401:B403"/>
    <mergeCell ref="B404:B406"/>
    <mergeCell ref="B389:B391"/>
    <mergeCell ref="B392:B394"/>
    <mergeCell ref="B395:B397"/>
    <mergeCell ref="B380:B382"/>
    <mergeCell ref="B383:B385"/>
    <mergeCell ref="B386:B388"/>
    <mergeCell ref="B371:B373"/>
    <mergeCell ref="B374:B376"/>
    <mergeCell ref="B377:B379"/>
    <mergeCell ref="B362:B364"/>
    <mergeCell ref="B365:B367"/>
    <mergeCell ref="B368:B370"/>
    <mergeCell ref="B353:B355"/>
    <mergeCell ref="B356:B358"/>
    <mergeCell ref="B359:B361"/>
    <mergeCell ref="B344:B346"/>
    <mergeCell ref="B347:B349"/>
    <mergeCell ref="B350:B352"/>
    <mergeCell ref="B335:B337"/>
    <mergeCell ref="B338:B340"/>
    <mergeCell ref="B341:B343"/>
    <mergeCell ref="B326:B328"/>
    <mergeCell ref="B329:B331"/>
    <mergeCell ref="B332:B334"/>
    <mergeCell ref="B317:B319"/>
    <mergeCell ref="B320:B322"/>
    <mergeCell ref="B323:B325"/>
    <mergeCell ref="B308:B310"/>
    <mergeCell ref="B311:B313"/>
    <mergeCell ref="B314:B316"/>
    <mergeCell ref="B299:B301"/>
    <mergeCell ref="B302:B304"/>
    <mergeCell ref="B305:B307"/>
    <mergeCell ref="B290:B292"/>
    <mergeCell ref="B293:B295"/>
    <mergeCell ref="B296:B298"/>
    <mergeCell ref="B281:B283"/>
    <mergeCell ref="B284:B286"/>
    <mergeCell ref="B287:B289"/>
    <mergeCell ref="B272:B274"/>
    <mergeCell ref="B275:B277"/>
    <mergeCell ref="B278:B280"/>
    <mergeCell ref="B263:B265"/>
    <mergeCell ref="B266:B268"/>
    <mergeCell ref="B269:B271"/>
    <mergeCell ref="B254:B256"/>
    <mergeCell ref="B257:B259"/>
    <mergeCell ref="B260:B262"/>
    <mergeCell ref="B245:B247"/>
    <mergeCell ref="B248:B250"/>
    <mergeCell ref="B251:B253"/>
    <mergeCell ref="B236:B238"/>
    <mergeCell ref="B239:B241"/>
    <mergeCell ref="B242:B244"/>
    <mergeCell ref="B227:B229"/>
    <mergeCell ref="B230:B232"/>
    <mergeCell ref="B233:B235"/>
    <mergeCell ref="B218:B220"/>
    <mergeCell ref="B221:B223"/>
    <mergeCell ref="B224:B226"/>
    <mergeCell ref="B209:B211"/>
    <mergeCell ref="B212:B214"/>
    <mergeCell ref="B215:B217"/>
    <mergeCell ref="B200:B202"/>
    <mergeCell ref="B203:B205"/>
    <mergeCell ref="B206:B208"/>
    <mergeCell ref="B191:B193"/>
    <mergeCell ref="B194:B196"/>
    <mergeCell ref="B197:B199"/>
    <mergeCell ref="B182:B184"/>
    <mergeCell ref="B185:B187"/>
    <mergeCell ref="B188:B190"/>
    <mergeCell ref="B173:B175"/>
    <mergeCell ref="B176:B178"/>
    <mergeCell ref="B179:B181"/>
    <mergeCell ref="B164:B166"/>
    <mergeCell ref="B167:B169"/>
    <mergeCell ref="B170:B172"/>
    <mergeCell ref="B155:B157"/>
    <mergeCell ref="B158:B160"/>
    <mergeCell ref="B161:B163"/>
    <mergeCell ref="B146:B148"/>
    <mergeCell ref="B149:B151"/>
    <mergeCell ref="B152:B154"/>
    <mergeCell ref="B137:B139"/>
    <mergeCell ref="B140:B142"/>
    <mergeCell ref="B143:B145"/>
    <mergeCell ref="B128:B130"/>
    <mergeCell ref="B131:B133"/>
    <mergeCell ref="B134:B136"/>
    <mergeCell ref="B119:B121"/>
    <mergeCell ref="B122:B124"/>
    <mergeCell ref="B125:B127"/>
    <mergeCell ref="B110:B112"/>
    <mergeCell ref="B113:B115"/>
    <mergeCell ref="B116:B118"/>
    <mergeCell ref="B101:B103"/>
    <mergeCell ref="B104:B106"/>
    <mergeCell ref="B107:B109"/>
    <mergeCell ref="B92:B94"/>
    <mergeCell ref="B95:B97"/>
    <mergeCell ref="B98:B100"/>
    <mergeCell ref="B86:B88"/>
    <mergeCell ref="B83:B85"/>
    <mergeCell ref="B89:B91"/>
    <mergeCell ref="B74:B76"/>
    <mergeCell ref="B77:B79"/>
    <mergeCell ref="B80:B82"/>
    <mergeCell ref="B65:B67"/>
    <mergeCell ref="B68:B70"/>
    <mergeCell ref="B71:B73"/>
    <mergeCell ref="B56:B58"/>
    <mergeCell ref="B59:B61"/>
    <mergeCell ref="B62:B64"/>
    <mergeCell ref="B47:B49"/>
    <mergeCell ref="B50:B52"/>
    <mergeCell ref="B53:B55"/>
    <mergeCell ref="B38:B40"/>
    <mergeCell ref="B41:B43"/>
    <mergeCell ref="B44:B46"/>
    <mergeCell ref="B2:B4"/>
    <mergeCell ref="B5:B7"/>
    <mergeCell ref="B8:B10"/>
    <mergeCell ref="B29:B31"/>
    <mergeCell ref="B32:B34"/>
    <mergeCell ref="B35:B37"/>
    <mergeCell ref="B20:B22"/>
    <mergeCell ref="B23:B25"/>
    <mergeCell ref="B26:B28"/>
    <mergeCell ref="B11:B13"/>
    <mergeCell ref="B14:B16"/>
    <mergeCell ref="B17:B19"/>
  </mergeCells>
  <phoneticPr fontId="12" type="noConversion"/>
  <conditionalFormatting sqref="E2:X2 D3 F3:X4 D5:X8 E9:X9 D10 F10:X10 D11:X1096">
    <cfRule type="containsText" dxfId="38" priority="1" operator="containsText" text="TP">
      <formula>NOT(ISERROR(SEARCH("TP",D2)))</formula>
    </cfRule>
    <cfRule type="containsText" dxfId="37" priority="2" operator="containsText" text="ABS">
      <formula>NOT(ISERROR(SEARCH("ABS",D2)))</formula>
    </cfRule>
    <cfRule type="containsText" dxfId="36" priority="3" operator="containsText" text="FORM">
      <formula>NOT(ISERROR(SEARCH("FORM",D2)))</formula>
    </cfRule>
    <cfRule type="containsText" dxfId="35" priority="4" operator="containsText" text="TEL">
      <formula>NOT(ISERROR(SEARCH("TEL",D2)))</formula>
    </cfRule>
    <cfRule type="containsText" dxfId="34" priority="5" operator="containsText" text="REU">
      <formula>NOT(ISERROR(SEARCH("REU",D2)))</formula>
    </cfRule>
    <cfRule type="containsText" dxfId="33" priority="6" operator="containsText" text="P19">
      <formula>NOT(ISERROR(SEARCH("P19",D2)))</formula>
    </cfRule>
    <cfRule type="containsText" dxfId="32" priority="7" operator="containsText" text="PERM">
      <formula>NOT(ISERROR(SEARCH("PERM",D2)))</formula>
    </cfRule>
  </conditionalFormatting>
  <conditionalFormatting sqref="A2:B1009 B1010:B1096 A1010:A1177">
    <cfRule type="expression" dxfId="31" priority="15">
      <formula>WEEKDAY($B2,2)&gt;5</formula>
    </cfRule>
  </conditionalFormatting>
  <conditionalFormatting sqref="A2:B1009 B1010:B1096 A1010:A1177">
    <cfRule type="expression" dxfId="30" priority="12">
      <formula>OR(COUNTIF(#REF!,$B2)=1,COUNTIF(#REF!,B2)=1)</formula>
    </cfRule>
    <cfRule type="expression" dxfId="29" priority="13">
      <formula>OR(COUNTIF(#REF!,$B2)=1,COUNTIF(#REF!,B2)=1)</formula>
    </cfRule>
    <cfRule type="expression" dxfId="28" priority="14">
      <formula>OR(COUNTIF(#REF!,$B2)=1,COUNTIF(#REF!,$B2)=1)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C9D61-A9EA-45B4-A1EC-C178C3B1898A}">
  <sheetPr codeName="WsB"/>
  <dimension ref="A1:F17"/>
  <sheetViews>
    <sheetView zoomScaleNormal="100" workbookViewId="0">
      <selection activeCell="G2" sqref="G2"/>
    </sheetView>
  </sheetViews>
  <sheetFormatPr baseColWidth="10" defaultColWidth="11.85546875" defaultRowHeight="18.75" x14ac:dyDescent="0.3"/>
  <cols>
    <col min="1" max="1" width="14.42578125" style="28" customWidth="1"/>
    <col min="2" max="2" width="17.5703125" style="29" customWidth="1"/>
    <col min="3" max="6" width="17.5703125" style="23" customWidth="1"/>
    <col min="7" max="16384" width="11.85546875" style="23"/>
  </cols>
  <sheetData>
    <row r="1" spans="1:6" ht="57.75" customHeight="1" x14ac:dyDescent="0.3">
      <c r="A1" s="21" t="s">
        <v>96</v>
      </c>
      <c r="B1" s="22" t="s">
        <v>97</v>
      </c>
      <c r="C1" s="6" t="s">
        <v>4</v>
      </c>
      <c r="D1" s="6" t="s">
        <v>3</v>
      </c>
      <c r="E1" s="6" t="s">
        <v>90</v>
      </c>
      <c r="F1" s="6" t="s">
        <v>94</v>
      </c>
    </row>
    <row r="2" spans="1:6" x14ac:dyDescent="0.3">
      <c r="A2" s="24">
        <v>1</v>
      </c>
      <c r="B2" s="25">
        <v>45394</v>
      </c>
      <c r="C2" s="7" t="s">
        <v>21</v>
      </c>
      <c r="D2" s="25">
        <v>45536</v>
      </c>
      <c r="E2" s="26" t="s">
        <v>46</v>
      </c>
      <c r="F2" s="7" t="s">
        <v>95</v>
      </c>
    </row>
    <row r="3" spans="1:6" x14ac:dyDescent="0.3">
      <c r="A3" s="24">
        <v>2</v>
      </c>
      <c r="B3" s="25">
        <v>45395</v>
      </c>
      <c r="C3" s="7" t="s">
        <v>22</v>
      </c>
      <c r="D3" s="25">
        <v>45536</v>
      </c>
      <c r="E3" s="26" t="s">
        <v>47</v>
      </c>
      <c r="F3" s="7" t="s">
        <v>95</v>
      </c>
    </row>
    <row r="4" spans="1:6" x14ac:dyDescent="0.3">
      <c r="A4" s="24">
        <v>3</v>
      </c>
      <c r="B4" s="25">
        <v>45396</v>
      </c>
      <c r="C4" s="7" t="s">
        <v>21</v>
      </c>
      <c r="D4" s="25">
        <v>45537</v>
      </c>
      <c r="E4" s="27" t="s">
        <v>48</v>
      </c>
      <c r="F4" s="7" t="s">
        <v>19</v>
      </c>
    </row>
    <row r="5" spans="1:6" x14ac:dyDescent="0.3">
      <c r="A5" s="24">
        <v>4</v>
      </c>
      <c r="B5" s="25">
        <v>45397</v>
      </c>
      <c r="C5" s="7" t="s">
        <v>22</v>
      </c>
      <c r="D5" s="25">
        <v>45537</v>
      </c>
      <c r="E5" s="27" t="s">
        <v>48</v>
      </c>
      <c r="F5" s="7" t="s">
        <v>19</v>
      </c>
    </row>
    <row r="6" spans="1:6" x14ac:dyDescent="0.3">
      <c r="A6" s="24">
        <v>5</v>
      </c>
      <c r="B6" s="25">
        <v>45398</v>
      </c>
      <c r="C6" s="7" t="s">
        <v>21</v>
      </c>
      <c r="D6" s="25">
        <v>45538</v>
      </c>
      <c r="E6" s="26" t="s">
        <v>46</v>
      </c>
      <c r="F6" s="7" t="s">
        <v>42</v>
      </c>
    </row>
    <row r="7" spans="1:6" x14ac:dyDescent="0.3">
      <c r="A7" s="24">
        <v>6</v>
      </c>
      <c r="B7" s="25">
        <v>45399</v>
      </c>
      <c r="C7" s="7" t="s">
        <v>22</v>
      </c>
      <c r="D7" s="25">
        <v>45538</v>
      </c>
      <c r="E7" s="26" t="s">
        <v>47</v>
      </c>
      <c r="F7" s="7" t="s">
        <v>42</v>
      </c>
    </row>
    <row r="8" spans="1:6" x14ac:dyDescent="0.3">
      <c r="A8" s="24">
        <v>7</v>
      </c>
      <c r="B8" s="25">
        <v>45400</v>
      </c>
      <c r="C8" s="7" t="s">
        <v>21</v>
      </c>
      <c r="D8" s="25">
        <v>45539</v>
      </c>
      <c r="E8" s="26" t="s">
        <v>46</v>
      </c>
      <c r="F8" s="7" t="s">
        <v>43</v>
      </c>
    </row>
    <row r="9" spans="1:6" x14ac:dyDescent="0.3">
      <c r="A9" s="24">
        <v>8</v>
      </c>
      <c r="B9" s="25">
        <v>45401</v>
      </c>
      <c r="C9" s="7" t="s">
        <v>22</v>
      </c>
      <c r="D9" s="25">
        <v>45539</v>
      </c>
      <c r="E9" s="26" t="s">
        <v>47</v>
      </c>
      <c r="F9" s="7" t="s">
        <v>43</v>
      </c>
    </row>
    <row r="10" spans="1:6" x14ac:dyDescent="0.3">
      <c r="A10" s="24">
        <v>9</v>
      </c>
      <c r="B10" s="25">
        <v>45402</v>
      </c>
      <c r="C10" s="7" t="s">
        <v>21</v>
      </c>
      <c r="D10" s="25">
        <v>45540</v>
      </c>
      <c r="E10" s="26" t="s">
        <v>46</v>
      </c>
      <c r="F10" s="7" t="s">
        <v>44</v>
      </c>
    </row>
    <row r="11" spans="1:6" x14ac:dyDescent="0.3">
      <c r="A11" s="24">
        <v>10</v>
      </c>
      <c r="B11" s="25">
        <v>45403</v>
      </c>
      <c r="C11" s="7" t="s">
        <v>22</v>
      </c>
      <c r="D11" s="25">
        <v>45540</v>
      </c>
      <c r="E11" s="26" t="s">
        <v>47</v>
      </c>
      <c r="F11" s="7" t="s">
        <v>44</v>
      </c>
    </row>
    <row r="12" spans="1:6" x14ac:dyDescent="0.3">
      <c r="A12" s="24">
        <v>11</v>
      </c>
      <c r="B12" s="25">
        <v>45404</v>
      </c>
      <c r="C12" s="7" t="s">
        <v>21</v>
      </c>
      <c r="D12" s="25">
        <v>45541</v>
      </c>
      <c r="E12" s="26" t="s">
        <v>46</v>
      </c>
      <c r="F12" s="7" t="s">
        <v>5</v>
      </c>
    </row>
    <row r="13" spans="1:6" x14ac:dyDescent="0.3">
      <c r="A13" s="24">
        <v>12</v>
      </c>
      <c r="B13" s="25">
        <v>45405</v>
      </c>
      <c r="C13" s="7" t="s">
        <v>22</v>
      </c>
      <c r="D13" s="25">
        <v>45541</v>
      </c>
      <c r="E13" s="26" t="s">
        <v>47</v>
      </c>
      <c r="F13" s="7" t="s">
        <v>5</v>
      </c>
    </row>
    <row r="14" spans="1:6" x14ac:dyDescent="0.3">
      <c r="A14" s="24">
        <v>13</v>
      </c>
      <c r="B14" s="25">
        <v>45406</v>
      </c>
      <c r="C14" s="7" t="s">
        <v>21</v>
      </c>
      <c r="D14" s="25">
        <v>45541</v>
      </c>
      <c r="E14" s="26" t="s">
        <v>46</v>
      </c>
      <c r="F14" s="7" t="s">
        <v>6</v>
      </c>
    </row>
    <row r="15" spans="1:6" x14ac:dyDescent="0.3">
      <c r="A15" s="24">
        <v>14</v>
      </c>
      <c r="B15" s="25">
        <v>45407</v>
      </c>
      <c r="C15" s="7" t="s">
        <v>22</v>
      </c>
      <c r="D15" s="25">
        <v>45541</v>
      </c>
      <c r="E15" s="26" t="s">
        <v>47</v>
      </c>
      <c r="F15" s="7" t="s">
        <v>6</v>
      </c>
    </row>
    <row r="16" spans="1:6" x14ac:dyDescent="0.3">
      <c r="A16" s="24">
        <v>15</v>
      </c>
      <c r="B16" s="25">
        <v>45408</v>
      </c>
      <c r="C16" s="7" t="s">
        <v>21</v>
      </c>
      <c r="D16" s="25">
        <v>45542</v>
      </c>
      <c r="E16" s="26" t="s">
        <v>46</v>
      </c>
      <c r="F16" s="7" t="s">
        <v>49</v>
      </c>
    </row>
    <row r="17" spans="1:6" x14ac:dyDescent="0.3">
      <c r="A17" s="24">
        <v>16</v>
      </c>
      <c r="B17" s="25">
        <v>45409</v>
      </c>
      <c r="C17" s="7" t="s">
        <v>22</v>
      </c>
      <c r="D17" s="25">
        <v>45542</v>
      </c>
      <c r="E17" s="26" t="s">
        <v>47</v>
      </c>
      <c r="F17" s="7" t="s">
        <v>49</v>
      </c>
    </row>
  </sheetData>
  <dataValidations count="2">
    <dataValidation type="list" allowBlank="1" showInputMessage="1" showErrorMessage="1" sqref="E2:E5" xr:uid="{9C2BED37-7F88-4164-9B09-9D1A938D602B}">
      <formula1>"matin,après-midi,soir"</formula1>
    </dataValidation>
    <dataValidation type="list" allowBlank="1" showInputMessage="1" showErrorMessage="1" sqref="E6:E17" xr:uid="{65B873AE-7C84-459A-8D68-6E4FB9A7FFE3}">
      <formula1>"matin:après-midi,soir"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E1FBF-DA89-4903-89CA-D8350CF5AF11}">
  <sheetPr codeName="WsP"/>
  <dimension ref="A1:T99"/>
  <sheetViews>
    <sheetView zoomScaleNormal="100" workbookViewId="0">
      <selection activeCell="M1" sqref="M1:N1"/>
    </sheetView>
  </sheetViews>
  <sheetFormatPr baseColWidth="10" defaultRowHeight="21" customHeight="1" x14ac:dyDescent="0.3"/>
  <cols>
    <col min="1" max="1" width="16.28515625" style="7" customWidth="1"/>
    <col min="2" max="2" width="3.42578125" style="7" customWidth="1"/>
    <col min="3" max="3" width="15.28515625" style="7" customWidth="1"/>
    <col min="4" max="4" width="4.5703125" style="7" customWidth="1"/>
    <col min="5" max="5" width="14.28515625" style="7" customWidth="1"/>
    <col min="6" max="6" width="4.5703125" style="7" customWidth="1"/>
    <col min="7" max="7" width="16.5703125" style="7" customWidth="1"/>
    <col min="8" max="8" width="20.140625" style="7" customWidth="1"/>
    <col min="9" max="9" width="4.5703125" style="7" customWidth="1"/>
    <col min="10" max="11" width="12.42578125" style="7" customWidth="1"/>
    <col min="12" max="12" width="4.5703125" style="7" customWidth="1"/>
    <col min="13" max="14" width="11.140625" style="7" customWidth="1"/>
    <col min="15" max="15" width="4.5703125" style="7" customWidth="1"/>
    <col min="16" max="16" width="16.140625" style="7" bestFit="1" customWidth="1"/>
    <col min="17" max="17" width="6.5703125" style="7" customWidth="1"/>
    <col min="18" max="18" width="59.140625" style="7" bestFit="1" customWidth="1"/>
    <col min="19" max="16384" width="11.42578125" style="7"/>
  </cols>
  <sheetData>
    <row r="1" spans="1:20" ht="21" customHeight="1" x14ac:dyDescent="0.3">
      <c r="A1" s="46" t="s">
        <v>98</v>
      </c>
      <c r="B1" s="10"/>
      <c r="C1" s="46" t="s">
        <v>99</v>
      </c>
      <c r="D1" s="10"/>
      <c r="E1" s="46" t="s">
        <v>100</v>
      </c>
      <c r="F1" s="10"/>
      <c r="G1" s="47" t="s">
        <v>1</v>
      </c>
      <c r="H1" s="48" t="s">
        <v>3</v>
      </c>
      <c r="I1" s="10"/>
      <c r="J1" s="49" t="s">
        <v>105</v>
      </c>
      <c r="K1" s="50" t="s">
        <v>3</v>
      </c>
      <c r="L1" s="10"/>
      <c r="M1" s="49" t="s">
        <v>45</v>
      </c>
      <c r="N1" s="49" t="s">
        <v>3</v>
      </c>
      <c r="O1" s="10"/>
      <c r="P1" s="53" t="s">
        <v>86</v>
      </c>
      <c r="Q1" s="53"/>
      <c r="R1" s="53"/>
      <c r="T1" s="8"/>
    </row>
    <row r="2" spans="1:20" ht="21" customHeight="1" x14ac:dyDescent="0.3">
      <c r="A2" s="7" t="s">
        <v>21</v>
      </c>
      <c r="B2" s="45"/>
      <c r="C2" s="7" t="s">
        <v>51</v>
      </c>
      <c r="D2" s="45"/>
      <c r="E2" s="9" t="s">
        <v>4</v>
      </c>
      <c r="F2" s="45"/>
      <c r="G2" s="7" t="s">
        <v>16</v>
      </c>
      <c r="H2" s="44">
        <f>DATE(An,11,1)</f>
        <v>45597</v>
      </c>
      <c r="I2" s="45"/>
      <c r="J2" s="5"/>
      <c r="K2" s="43"/>
      <c r="L2" s="45"/>
      <c r="M2" s="5"/>
      <c r="N2" s="43"/>
      <c r="O2" s="45"/>
      <c r="P2" s="7" t="s">
        <v>2</v>
      </c>
      <c r="Q2" s="10" t="s">
        <v>87</v>
      </c>
      <c r="R2" s="11" t="s">
        <v>50</v>
      </c>
    </row>
    <row r="3" spans="1:20" ht="21" customHeight="1" x14ac:dyDescent="0.3">
      <c r="A3" s="7" t="s">
        <v>22</v>
      </c>
      <c r="B3" s="45"/>
      <c r="C3" s="7" t="s">
        <v>52</v>
      </c>
      <c r="D3" s="45"/>
      <c r="E3" s="12" t="s">
        <v>19</v>
      </c>
      <c r="F3" s="45"/>
      <c r="G3" s="7" t="s">
        <v>17</v>
      </c>
      <c r="H3" s="44">
        <f>DATE(An,11,11)</f>
        <v>45607</v>
      </c>
      <c r="I3" s="45"/>
      <c r="J3" s="5"/>
      <c r="K3" s="43"/>
      <c r="L3" s="45"/>
      <c r="M3" s="5"/>
      <c r="N3" s="43"/>
      <c r="O3" s="45"/>
      <c r="P3" s="7" t="s">
        <v>1</v>
      </c>
      <c r="Q3" s="10" t="s">
        <v>87</v>
      </c>
      <c r="R3" s="11" t="s">
        <v>91</v>
      </c>
    </row>
    <row r="4" spans="1:20" ht="21" customHeight="1" x14ac:dyDescent="0.3">
      <c r="A4" s="7" t="s">
        <v>23</v>
      </c>
      <c r="B4" s="45"/>
      <c r="C4" s="7" t="s">
        <v>53</v>
      </c>
      <c r="D4" s="45"/>
      <c r="E4" s="13" t="s">
        <v>42</v>
      </c>
      <c r="F4" s="45"/>
      <c r="G4" s="7" t="s">
        <v>18</v>
      </c>
      <c r="H4" s="44">
        <f>DATE(An,12,25)</f>
        <v>45651</v>
      </c>
      <c r="I4" s="45"/>
      <c r="J4" s="5"/>
      <c r="K4" s="43"/>
      <c r="L4" s="45"/>
      <c r="M4" s="5"/>
      <c r="N4" s="43"/>
      <c r="O4" s="45"/>
      <c r="P4" s="7" t="s">
        <v>45</v>
      </c>
      <c r="Q4" s="10" t="s">
        <v>87</v>
      </c>
      <c r="R4" s="11" t="s">
        <v>92</v>
      </c>
    </row>
    <row r="5" spans="1:20" ht="21" customHeight="1" x14ac:dyDescent="0.3">
      <c r="A5" s="7" t="s">
        <v>24</v>
      </c>
      <c r="B5" s="45"/>
      <c r="C5" s="7" t="s">
        <v>54</v>
      </c>
      <c r="D5" s="45"/>
      <c r="E5" s="14" t="s">
        <v>43</v>
      </c>
      <c r="F5" s="45"/>
      <c r="G5" s="7" t="s">
        <v>8</v>
      </c>
      <c r="H5" s="44">
        <f>DATE(An+1,1,1)</f>
        <v>45658</v>
      </c>
      <c r="I5" s="45"/>
      <c r="J5" s="5"/>
      <c r="K5" s="43"/>
      <c r="L5" s="45"/>
      <c r="M5" s="5"/>
      <c r="N5" s="43"/>
      <c r="O5" s="45"/>
      <c r="P5" s="7" t="s">
        <v>20</v>
      </c>
      <c r="Q5" s="15" t="s">
        <v>88</v>
      </c>
      <c r="R5" s="11" t="s">
        <v>93</v>
      </c>
    </row>
    <row r="6" spans="1:20" ht="21" customHeight="1" x14ac:dyDescent="0.3">
      <c r="A6" s="7" t="s">
        <v>25</v>
      </c>
      <c r="B6" s="45"/>
      <c r="C6" s="7" t="s">
        <v>55</v>
      </c>
      <c r="D6" s="45"/>
      <c r="E6" s="14" t="s">
        <v>44</v>
      </c>
      <c r="F6" s="45"/>
      <c r="G6" s="7" t="s">
        <v>103</v>
      </c>
      <c r="H6" s="44">
        <f>PAQ</f>
        <v>45767</v>
      </c>
      <c r="I6" s="45"/>
      <c r="J6" s="5"/>
      <c r="K6" s="43"/>
      <c r="L6" s="45"/>
      <c r="M6" s="5"/>
      <c r="N6" s="43"/>
      <c r="O6" s="45"/>
      <c r="R6" s="11" t="s">
        <v>89</v>
      </c>
    </row>
    <row r="7" spans="1:20" ht="21" customHeight="1" x14ac:dyDescent="0.3">
      <c r="A7" s="7" t="s">
        <v>26</v>
      </c>
      <c r="B7" s="45"/>
      <c r="C7" s="7" t="s">
        <v>56</v>
      </c>
      <c r="D7" s="45"/>
      <c r="E7" s="16" t="s">
        <v>5</v>
      </c>
      <c r="F7" s="45"/>
      <c r="G7" s="7" t="s">
        <v>9</v>
      </c>
      <c r="H7" s="44">
        <f>H6+1</f>
        <v>45768</v>
      </c>
      <c r="I7" s="45"/>
      <c r="J7" s="5"/>
      <c r="K7" s="43"/>
      <c r="L7" s="45"/>
      <c r="M7" s="5"/>
      <c r="N7" s="43"/>
      <c r="O7" s="45"/>
    </row>
    <row r="8" spans="1:20" ht="21" customHeight="1" x14ac:dyDescent="0.3">
      <c r="A8" s="7" t="s">
        <v>27</v>
      </c>
      <c r="B8" s="45"/>
      <c r="C8" s="7" t="s">
        <v>57</v>
      </c>
      <c r="D8" s="45"/>
      <c r="E8" s="17" t="s">
        <v>6</v>
      </c>
      <c r="F8" s="45"/>
      <c r="G8" s="7" t="s">
        <v>10</v>
      </c>
      <c r="H8" s="44">
        <f>DATE(An+1,5,1)</f>
        <v>45778</v>
      </c>
      <c r="I8" s="45"/>
      <c r="J8" s="5"/>
      <c r="K8" s="43"/>
      <c r="L8" s="45"/>
      <c r="M8" s="5"/>
      <c r="N8" s="43"/>
      <c r="O8" s="45"/>
    </row>
    <row r="9" spans="1:20" ht="21" customHeight="1" x14ac:dyDescent="0.3">
      <c r="A9" s="7" t="s">
        <v>28</v>
      </c>
      <c r="B9" s="45"/>
      <c r="C9" s="7" t="s">
        <v>58</v>
      </c>
      <c r="D9" s="45"/>
      <c r="E9" s="18" t="s">
        <v>49</v>
      </c>
      <c r="F9" s="45"/>
      <c r="G9" s="7" t="s">
        <v>11</v>
      </c>
      <c r="H9" s="44">
        <f>DATE(An+1,5,8)</f>
        <v>45785</v>
      </c>
      <c r="I9" s="45"/>
      <c r="J9" s="5"/>
      <c r="K9" s="43"/>
      <c r="L9" s="45"/>
      <c r="M9" s="5"/>
      <c r="N9" s="43"/>
      <c r="O9" s="45"/>
    </row>
    <row r="10" spans="1:20" ht="21" customHeight="1" x14ac:dyDescent="0.3">
      <c r="A10" s="7" t="s">
        <v>29</v>
      </c>
      <c r="B10" s="45"/>
      <c r="C10" s="7" t="s">
        <v>59</v>
      </c>
      <c r="D10" s="45"/>
      <c r="E10" s="19" t="s">
        <v>101</v>
      </c>
      <c r="F10" s="45"/>
      <c r="G10" s="7" t="s">
        <v>12</v>
      </c>
      <c r="H10" s="44">
        <f>H7+38</f>
        <v>45806</v>
      </c>
      <c r="I10" s="45"/>
      <c r="J10" s="5"/>
      <c r="K10" s="43"/>
      <c r="L10" s="45"/>
      <c r="M10" s="5"/>
      <c r="N10" s="43"/>
      <c r="O10" s="45"/>
    </row>
    <row r="11" spans="1:20" ht="21" customHeight="1" x14ac:dyDescent="0.3">
      <c r="A11" s="7" t="s">
        <v>30</v>
      </c>
      <c r="B11" s="45"/>
      <c r="C11" s="7" t="s">
        <v>60</v>
      </c>
      <c r="D11" s="45"/>
      <c r="E11" s="20" t="s">
        <v>104</v>
      </c>
      <c r="F11" s="45"/>
      <c r="G11" s="7" t="s">
        <v>13</v>
      </c>
      <c r="H11" s="44">
        <f>H7+49</f>
        <v>45817</v>
      </c>
      <c r="I11" s="45"/>
      <c r="J11" s="5"/>
      <c r="K11" s="43"/>
      <c r="L11" s="45"/>
      <c r="M11" s="5"/>
      <c r="N11" s="43"/>
      <c r="O11" s="45"/>
    </row>
    <row r="12" spans="1:20" ht="21" customHeight="1" x14ac:dyDescent="0.3">
      <c r="A12" s="7" t="s">
        <v>31</v>
      </c>
      <c r="B12" s="45"/>
      <c r="C12" s="7" t="s">
        <v>61</v>
      </c>
      <c r="D12" s="45"/>
      <c r="F12" s="45"/>
      <c r="G12" s="7" t="s">
        <v>14</v>
      </c>
      <c r="H12" s="44">
        <f>DATE(An+1,7,14)</f>
        <v>45852</v>
      </c>
      <c r="I12" s="45"/>
      <c r="J12" s="5"/>
      <c r="K12" s="43"/>
      <c r="L12" s="45"/>
      <c r="M12" s="5"/>
      <c r="N12" s="43"/>
      <c r="O12" s="45"/>
    </row>
    <row r="13" spans="1:20" ht="21" customHeight="1" x14ac:dyDescent="0.3">
      <c r="A13" s="7" t="s">
        <v>32</v>
      </c>
      <c r="B13" s="45"/>
      <c r="C13" s="7" t="s">
        <v>62</v>
      </c>
      <c r="D13" s="45"/>
      <c r="F13" s="45"/>
      <c r="G13" s="7" t="s">
        <v>15</v>
      </c>
      <c r="H13" s="44">
        <f>DATE(An+1,8,15)</f>
        <v>45884</v>
      </c>
      <c r="I13" s="45"/>
      <c r="J13" s="5"/>
      <c r="K13" s="43"/>
      <c r="L13" s="45"/>
      <c r="M13" s="5"/>
      <c r="N13" s="43"/>
      <c r="O13" s="45"/>
    </row>
    <row r="14" spans="1:20" ht="21" customHeight="1" x14ac:dyDescent="0.3">
      <c r="A14" s="7" t="s">
        <v>33</v>
      </c>
      <c r="B14" s="45"/>
      <c r="C14" s="7" t="s">
        <v>63</v>
      </c>
      <c r="D14" s="45"/>
      <c r="F14" s="45"/>
      <c r="I14" s="45"/>
      <c r="J14" s="5"/>
      <c r="K14" s="43"/>
      <c r="L14" s="45"/>
      <c r="M14" s="5"/>
      <c r="N14" s="43"/>
      <c r="O14" s="45"/>
    </row>
    <row r="15" spans="1:20" ht="21" customHeight="1" x14ac:dyDescent="0.3">
      <c r="A15" s="7" t="s">
        <v>34</v>
      </c>
      <c r="B15" s="45"/>
      <c r="C15" s="7" t="s">
        <v>64</v>
      </c>
      <c r="D15" s="45"/>
      <c r="F15" s="45"/>
      <c r="I15" s="45"/>
      <c r="J15" s="5"/>
      <c r="K15" s="43"/>
      <c r="L15" s="45"/>
      <c r="M15" s="5"/>
      <c r="N15" s="43"/>
      <c r="O15" s="45"/>
    </row>
    <row r="16" spans="1:20" ht="21" customHeight="1" x14ac:dyDescent="0.3">
      <c r="A16" s="7" t="s">
        <v>35</v>
      </c>
      <c r="B16" s="45"/>
      <c r="C16" s="7" t="s">
        <v>65</v>
      </c>
      <c r="D16" s="45"/>
      <c r="F16" s="45"/>
      <c r="I16" s="45"/>
      <c r="J16" s="5"/>
      <c r="K16" s="43"/>
      <c r="L16" s="45"/>
      <c r="M16" s="5"/>
      <c r="N16" s="43"/>
      <c r="O16" s="45"/>
    </row>
    <row r="17" spans="1:15" ht="21" customHeight="1" x14ac:dyDescent="0.3">
      <c r="A17" s="7" t="s">
        <v>36</v>
      </c>
      <c r="B17" s="45"/>
      <c r="C17" s="7" t="s">
        <v>66</v>
      </c>
      <c r="D17" s="45"/>
      <c r="F17" s="45"/>
      <c r="I17" s="45"/>
      <c r="J17" s="5"/>
      <c r="K17" s="43"/>
      <c r="L17" s="45"/>
      <c r="M17" s="5"/>
      <c r="N17" s="43"/>
      <c r="O17" s="45"/>
    </row>
    <row r="18" spans="1:15" ht="21" customHeight="1" x14ac:dyDescent="0.3">
      <c r="A18" s="7" t="s">
        <v>37</v>
      </c>
      <c r="B18" s="45"/>
      <c r="C18" s="7" t="s">
        <v>67</v>
      </c>
      <c r="D18" s="45"/>
      <c r="F18" s="45"/>
      <c r="I18" s="45"/>
      <c r="J18" s="5"/>
      <c r="K18" s="43"/>
      <c r="L18" s="45"/>
      <c r="M18" s="5"/>
      <c r="N18" s="43"/>
      <c r="O18" s="45"/>
    </row>
    <row r="19" spans="1:15" ht="21" customHeight="1" x14ac:dyDescent="0.3">
      <c r="A19" s="7" t="s">
        <v>38</v>
      </c>
      <c r="B19" s="45"/>
      <c r="C19" s="7" t="s">
        <v>68</v>
      </c>
      <c r="D19" s="45"/>
      <c r="F19" s="45"/>
      <c r="I19" s="45"/>
      <c r="J19" s="5"/>
      <c r="K19" s="43"/>
      <c r="L19" s="45"/>
      <c r="M19" s="5"/>
      <c r="N19" s="43"/>
      <c r="O19" s="45"/>
    </row>
    <row r="20" spans="1:15" ht="21" customHeight="1" x14ac:dyDescent="0.3">
      <c r="A20" s="7" t="s">
        <v>39</v>
      </c>
      <c r="B20" s="45"/>
      <c r="C20" s="7" t="s">
        <v>69</v>
      </c>
      <c r="D20" s="45"/>
      <c r="F20" s="45"/>
      <c r="I20" s="45"/>
      <c r="J20" s="5"/>
      <c r="K20" s="43"/>
      <c r="L20" s="45"/>
      <c r="M20" s="5"/>
      <c r="N20" s="43"/>
      <c r="O20" s="45"/>
    </row>
    <row r="21" spans="1:15" ht="21" customHeight="1" x14ac:dyDescent="0.3">
      <c r="A21" s="7" t="s">
        <v>40</v>
      </c>
      <c r="B21" s="45"/>
      <c r="C21" s="7" t="s">
        <v>70</v>
      </c>
      <c r="D21" s="45"/>
      <c r="F21" s="45"/>
      <c r="I21" s="45"/>
      <c r="J21" s="5"/>
      <c r="K21" s="43"/>
      <c r="L21" s="45"/>
      <c r="M21" s="5"/>
      <c r="N21" s="43"/>
      <c r="O21" s="45"/>
    </row>
    <row r="22" spans="1:15" ht="21" customHeight="1" x14ac:dyDescent="0.3">
      <c r="A22" s="7" t="s">
        <v>41</v>
      </c>
      <c r="B22" s="45"/>
      <c r="D22" s="45"/>
      <c r="F22" s="45"/>
      <c r="I22" s="45"/>
      <c r="J22" s="5"/>
      <c r="K22" s="43"/>
      <c r="L22" s="45"/>
      <c r="M22" s="5"/>
      <c r="N22" s="43"/>
      <c r="O22" s="45"/>
    </row>
    <row r="23" spans="1:15" ht="21" customHeight="1" x14ac:dyDescent="0.3">
      <c r="B23" s="45"/>
      <c r="D23" s="45"/>
      <c r="F23" s="45"/>
      <c r="I23" s="45"/>
      <c r="J23" s="5"/>
      <c r="K23" s="43"/>
      <c r="L23" s="45"/>
      <c r="M23" s="5"/>
      <c r="N23" s="43"/>
      <c r="O23" s="45"/>
    </row>
    <row r="24" spans="1:15" ht="21" customHeight="1" x14ac:dyDescent="0.3">
      <c r="B24" s="45"/>
      <c r="D24" s="45"/>
      <c r="F24" s="45"/>
      <c r="I24" s="45"/>
      <c r="J24" s="5"/>
      <c r="K24" s="43"/>
      <c r="L24" s="45"/>
      <c r="M24" s="5"/>
      <c r="N24" s="43"/>
      <c r="O24" s="45"/>
    </row>
    <row r="25" spans="1:15" ht="21" customHeight="1" x14ac:dyDescent="0.3">
      <c r="B25" s="45"/>
      <c r="D25" s="45"/>
      <c r="F25" s="45"/>
      <c r="I25" s="45"/>
      <c r="J25" s="5"/>
      <c r="K25" s="43"/>
      <c r="L25" s="45"/>
      <c r="M25" s="5"/>
      <c r="N25" s="43"/>
      <c r="O25" s="45"/>
    </row>
    <row r="26" spans="1:15" ht="21" customHeight="1" x14ac:dyDescent="0.3">
      <c r="J26" s="5"/>
      <c r="K26" s="43"/>
      <c r="L26" s="42"/>
      <c r="M26" s="5"/>
      <c r="N26" s="43"/>
    </row>
    <row r="27" spans="1:15" ht="21" customHeight="1" x14ac:dyDescent="0.3">
      <c r="J27" s="5"/>
      <c r="K27" s="43"/>
      <c r="L27" s="42"/>
      <c r="M27" s="5"/>
      <c r="N27" s="43"/>
    </row>
    <row r="28" spans="1:15" ht="21" customHeight="1" x14ac:dyDescent="0.3">
      <c r="J28" s="5"/>
      <c r="K28" s="43"/>
      <c r="L28" s="42"/>
      <c r="M28" s="5"/>
      <c r="N28" s="43"/>
    </row>
    <row r="29" spans="1:15" ht="21" customHeight="1" x14ac:dyDescent="0.3">
      <c r="J29" s="5"/>
      <c r="K29" s="43"/>
      <c r="L29" s="42"/>
      <c r="M29" s="5"/>
      <c r="N29" s="43"/>
    </row>
    <row r="30" spans="1:15" ht="21" customHeight="1" x14ac:dyDescent="0.3">
      <c r="J30" s="5"/>
      <c r="K30" s="43"/>
      <c r="L30" s="42"/>
      <c r="M30" s="5"/>
      <c r="N30" s="43"/>
    </row>
    <row r="31" spans="1:15" ht="21" customHeight="1" x14ac:dyDescent="0.3">
      <c r="J31" s="5"/>
      <c r="K31" s="43"/>
      <c r="L31" s="42"/>
      <c r="M31" s="5"/>
      <c r="N31" s="43"/>
    </row>
    <row r="32" spans="1:15" ht="21" customHeight="1" x14ac:dyDescent="0.3">
      <c r="J32" s="5"/>
      <c r="K32" s="43"/>
      <c r="L32" s="42"/>
      <c r="M32" s="5"/>
      <c r="N32" s="43"/>
    </row>
    <row r="33" spans="10:14" ht="21" customHeight="1" x14ac:dyDescent="0.3">
      <c r="J33" s="5"/>
      <c r="K33" s="43"/>
      <c r="L33" s="42"/>
      <c r="M33" s="5"/>
      <c r="N33" s="43"/>
    </row>
    <row r="34" spans="10:14" ht="21" customHeight="1" x14ac:dyDescent="0.3">
      <c r="J34" s="5"/>
      <c r="K34" s="43"/>
      <c r="L34" s="42"/>
      <c r="M34" s="5"/>
      <c r="N34" s="43"/>
    </row>
    <row r="35" spans="10:14" ht="21" customHeight="1" x14ac:dyDescent="0.3">
      <c r="J35" s="5"/>
      <c r="K35" s="43"/>
      <c r="L35" s="42"/>
      <c r="M35" s="5"/>
      <c r="N35" s="43"/>
    </row>
    <row r="36" spans="10:14" ht="21" customHeight="1" x14ac:dyDescent="0.3">
      <c r="J36" s="5"/>
      <c r="K36" s="43"/>
      <c r="L36" s="42"/>
      <c r="M36" s="5"/>
      <c r="N36" s="43"/>
    </row>
    <row r="37" spans="10:14" ht="21" customHeight="1" x14ac:dyDescent="0.3">
      <c r="J37" s="5"/>
      <c r="K37" s="43"/>
      <c r="L37" s="42"/>
      <c r="M37" s="5"/>
      <c r="N37" s="43"/>
    </row>
    <row r="38" spans="10:14" ht="21" customHeight="1" x14ac:dyDescent="0.3">
      <c r="J38" s="5"/>
      <c r="K38" s="43"/>
      <c r="L38" s="42"/>
      <c r="M38" s="5"/>
      <c r="N38" s="43"/>
    </row>
    <row r="39" spans="10:14" ht="21" customHeight="1" x14ac:dyDescent="0.3">
      <c r="J39" s="5"/>
      <c r="K39" s="43"/>
      <c r="L39" s="42"/>
      <c r="M39" s="5"/>
      <c r="N39" s="43"/>
    </row>
    <row r="40" spans="10:14" ht="21" customHeight="1" x14ac:dyDescent="0.3">
      <c r="J40" s="5"/>
      <c r="K40" s="43"/>
      <c r="L40" s="42"/>
      <c r="M40" s="5"/>
      <c r="N40" s="43"/>
    </row>
    <row r="41" spans="10:14" ht="21" customHeight="1" x14ac:dyDescent="0.3">
      <c r="J41" s="5"/>
      <c r="K41" s="43"/>
      <c r="L41" s="42"/>
      <c r="M41" s="5"/>
      <c r="N41" s="43"/>
    </row>
    <row r="42" spans="10:14" ht="21" customHeight="1" x14ac:dyDescent="0.3">
      <c r="J42" s="5"/>
      <c r="K42" s="43"/>
      <c r="L42" s="42"/>
      <c r="M42" s="5"/>
      <c r="N42" s="43"/>
    </row>
    <row r="43" spans="10:14" ht="21" customHeight="1" x14ac:dyDescent="0.3">
      <c r="J43" s="5"/>
      <c r="K43" s="43"/>
      <c r="L43" s="42"/>
      <c r="M43" s="5"/>
      <c r="N43" s="43"/>
    </row>
    <row r="44" spans="10:14" ht="21" customHeight="1" x14ac:dyDescent="0.3">
      <c r="J44" s="5"/>
      <c r="K44" s="43"/>
      <c r="L44" s="42"/>
      <c r="M44" s="5"/>
      <c r="N44" s="43"/>
    </row>
    <row r="45" spans="10:14" ht="21" customHeight="1" x14ac:dyDescent="0.3">
      <c r="J45" s="5"/>
      <c r="K45" s="43"/>
      <c r="L45" s="42"/>
      <c r="M45" s="5"/>
      <c r="N45" s="43"/>
    </row>
    <row r="46" spans="10:14" ht="21" customHeight="1" x14ac:dyDescent="0.3">
      <c r="J46" s="5"/>
      <c r="K46" s="43"/>
      <c r="L46" s="42"/>
      <c r="M46" s="5"/>
      <c r="N46" s="43"/>
    </row>
    <row r="47" spans="10:14" ht="21" customHeight="1" x14ac:dyDescent="0.3">
      <c r="J47" s="5"/>
      <c r="K47" s="43"/>
      <c r="L47" s="42"/>
      <c r="M47" s="5"/>
      <c r="N47" s="43"/>
    </row>
    <row r="48" spans="10:14" ht="21" customHeight="1" x14ac:dyDescent="0.3">
      <c r="J48" s="5"/>
      <c r="K48" s="43"/>
      <c r="L48" s="42"/>
      <c r="M48" s="5"/>
      <c r="N48" s="43"/>
    </row>
    <row r="49" spans="10:14" ht="21" customHeight="1" x14ac:dyDescent="0.3">
      <c r="J49" s="5"/>
      <c r="K49" s="43"/>
      <c r="L49" s="42"/>
      <c r="M49" s="5"/>
      <c r="N49" s="43"/>
    </row>
    <row r="50" spans="10:14" ht="21" customHeight="1" x14ac:dyDescent="0.3">
      <c r="J50" s="5"/>
      <c r="K50" s="43"/>
      <c r="L50" s="42"/>
      <c r="M50" s="5"/>
      <c r="N50" s="43"/>
    </row>
    <row r="51" spans="10:14" ht="21" customHeight="1" x14ac:dyDescent="0.3">
      <c r="J51" s="5"/>
      <c r="K51" s="43"/>
      <c r="L51" s="42"/>
      <c r="M51" s="5"/>
      <c r="N51" s="43"/>
    </row>
    <row r="52" spans="10:14" ht="21" customHeight="1" x14ac:dyDescent="0.3">
      <c r="J52" s="5"/>
      <c r="K52" s="43"/>
      <c r="L52" s="42"/>
      <c r="M52" s="5"/>
      <c r="N52" s="43"/>
    </row>
    <row r="53" spans="10:14" ht="21" customHeight="1" x14ac:dyDescent="0.3">
      <c r="J53" s="5"/>
      <c r="K53" s="43"/>
      <c r="L53" s="42"/>
      <c r="M53" s="5"/>
      <c r="N53" s="43"/>
    </row>
    <row r="54" spans="10:14" ht="21" customHeight="1" x14ac:dyDescent="0.3">
      <c r="J54" s="5"/>
      <c r="K54" s="43"/>
      <c r="L54" s="42"/>
      <c r="M54" s="5"/>
      <c r="N54" s="43"/>
    </row>
    <row r="55" spans="10:14" ht="21" customHeight="1" x14ac:dyDescent="0.3">
      <c r="J55" s="5"/>
      <c r="K55" s="43"/>
      <c r="L55" s="42"/>
      <c r="M55" s="5"/>
      <c r="N55" s="43"/>
    </row>
    <row r="56" spans="10:14" ht="21" customHeight="1" x14ac:dyDescent="0.3">
      <c r="J56" s="5"/>
      <c r="K56" s="43"/>
      <c r="L56" s="42"/>
      <c r="M56" s="5"/>
      <c r="N56" s="43"/>
    </row>
    <row r="57" spans="10:14" ht="21" customHeight="1" x14ac:dyDescent="0.3">
      <c r="J57" s="5"/>
      <c r="K57" s="43"/>
      <c r="L57" s="42"/>
      <c r="M57" s="5"/>
      <c r="N57" s="43"/>
    </row>
    <row r="58" spans="10:14" ht="21" customHeight="1" x14ac:dyDescent="0.3">
      <c r="J58" s="5"/>
      <c r="K58" s="43"/>
      <c r="L58" s="42"/>
      <c r="M58" s="5"/>
      <c r="N58" s="43"/>
    </row>
    <row r="59" spans="10:14" ht="21" customHeight="1" x14ac:dyDescent="0.3">
      <c r="J59" s="5"/>
      <c r="K59" s="43"/>
      <c r="L59" s="42"/>
      <c r="M59" s="5"/>
      <c r="N59" s="43"/>
    </row>
    <row r="60" spans="10:14" ht="21" customHeight="1" x14ac:dyDescent="0.3">
      <c r="J60" s="5"/>
      <c r="K60" s="43"/>
      <c r="L60" s="42"/>
      <c r="M60" s="5"/>
      <c r="N60" s="43"/>
    </row>
    <row r="61" spans="10:14" ht="21" customHeight="1" x14ac:dyDescent="0.3">
      <c r="J61" s="5"/>
      <c r="K61" s="43"/>
      <c r="L61" s="42"/>
      <c r="M61" s="5"/>
      <c r="N61" s="43"/>
    </row>
    <row r="62" spans="10:14" ht="21" customHeight="1" x14ac:dyDescent="0.3">
      <c r="J62" s="5"/>
      <c r="K62" s="43"/>
      <c r="L62" s="42"/>
      <c r="M62" s="5"/>
      <c r="N62" s="43"/>
    </row>
    <row r="63" spans="10:14" ht="21" customHeight="1" x14ac:dyDescent="0.3">
      <c r="J63" s="5"/>
      <c r="K63" s="43"/>
      <c r="L63" s="42"/>
      <c r="M63" s="5"/>
      <c r="N63" s="43"/>
    </row>
    <row r="64" spans="10:14" ht="21" customHeight="1" x14ac:dyDescent="0.3">
      <c r="J64" s="5"/>
      <c r="K64" s="43"/>
      <c r="L64" s="42"/>
      <c r="M64" s="5"/>
      <c r="N64" s="43"/>
    </row>
    <row r="65" spans="10:14" ht="21" customHeight="1" x14ac:dyDescent="0.3">
      <c r="J65" s="5"/>
      <c r="K65" s="43"/>
      <c r="L65" s="42"/>
      <c r="M65" s="5"/>
      <c r="N65" s="43"/>
    </row>
    <row r="66" spans="10:14" ht="21" customHeight="1" x14ac:dyDescent="0.3">
      <c r="J66" s="5"/>
      <c r="K66" s="43"/>
      <c r="L66" s="42"/>
      <c r="M66" s="5"/>
      <c r="N66" s="43"/>
    </row>
    <row r="67" spans="10:14" ht="21" customHeight="1" x14ac:dyDescent="0.3">
      <c r="J67" s="5"/>
      <c r="K67" s="43"/>
      <c r="L67" s="42"/>
      <c r="M67" s="5"/>
      <c r="N67" s="43"/>
    </row>
    <row r="68" spans="10:14" ht="21" customHeight="1" x14ac:dyDescent="0.3">
      <c r="J68" s="5"/>
      <c r="K68" s="43"/>
      <c r="L68" s="42"/>
      <c r="M68" s="5"/>
      <c r="N68" s="43"/>
    </row>
    <row r="69" spans="10:14" ht="21" customHeight="1" x14ac:dyDescent="0.3">
      <c r="J69" s="5"/>
      <c r="K69" s="43"/>
      <c r="L69" s="42"/>
      <c r="M69" s="5"/>
      <c r="N69" s="43"/>
    </row>
    <row r="70" spans="10:14" ht="21" customHeight="1" x14ac:dyDescent="0.3">
      <c r="J70" s="5"/>
      <c r="K70" s="43"/>
      <c r="L70" s="42"/>
      <c r="M70" s="5"/>
      <c r="N70" s="43"/>
    </row>
    <row r="71" spans="10:14" ht="21" customHeight="1" x14ac:dyDescent="0.3">
      <c r="J71" s="5"/>
      <c r="K71" s="43"/>
      <c r="L71" s="42"/>
      <c r="M71" s="5"/>
      <c r="N71" s="43"/>
    </row>
    <row r="72" spans="10:14" ht="21" customHeight="1" x14ac:dyDescent="0.3">
      <c r="J72" s="5"/>
      <c r="K72" s="43"/>
      <c r="L72" s="42"/>
      <c r="M72" s="5"/>
      <c r="N72" s="43"/>
    </row>
    <row r="73" spans="10:14" ht="21" customHeight="1" x14ac:dyDescent="0.3">
      <c r="J73" s="5"/>
      <c r="K73" s="43"/>
      <c r="L73" s="42"/>
      <c r="M73" s="5"/>
      <c r="N73" s="43"/>
    </row>
    <row r="74" spans="10:14" ht="21" customHeight="1" x14ac:dyDescent="0.3">
      <c r="J74" s="5"/>
      <c r="K74" s="43"/>
      <c r="L74" s="42"/>
      <c r="M74" s="5"/>
      <c r="N74" s="43"/>
    </row>
    <row r="75" spans="10:14" ht="21" customHeight="1" x14ac:dyDescent="0.3">
      <c r="J75" s="5"/>
      <c r="K75" s="43"/>
      <c r="L75" s="42"/>
      <c r="M75" s="5"/>
      <c r="N75" s="43"/>
    </row>
    <row r="76" spans="10:14" ht="21" customHeight="1" x14ac:dyDescent="0.3">
      <c r="J76" s="5"/>
      <c r="K76" s="43"/>
      <c r="L76" s="42"/>
      <c r="M76" s="5"/>
      <c r="N76" s="43"/>
    </row>
    <row r="77" spans="10:14" ht="21" customHeight="1" x14ac:dyDescent="0.3">
      <c r="J77" s="5"/>
      <c r="K77" s="43"/>
      <c r="L77" s="42"/>
      <c r="M77" s="5"/>
      <c r="N77" s="43"/>
    </row>
    <row r="78" spans="10:14" ht="21" customHeight="1" x14ac:dyDescent="0.3">
      <c r="J78" s="5"/>
      <c r="K78" s="43"/>
      <c r="L78" s="42"/>
      <c r="M78" s="5"/>
      <c r="N78" s="43"/>
    </row>
    <row r="79" spans="10:14" ht="21" customHeight="1" x14ac:dyDescent="0.3">
      <c r="J79" s="5"/>
      <c r="K79" s="43"/>
      <c r="L79" s="42"/>
      <c r="M79" s="5"/>
      <c r="N79" s="43"/>
    </row>
    <row r="80" spans="10:14" ht="21" customHeight="1" x14ac:dyDescent="0.3">
      <c r="J80" s="5"/>
      <c r="K80" s="43"/>
      <c r="L80" s="42"/>
      <c r="M80" s="5"/>
      <c r="N80" s="43"/>
    </row>
    <row r="81" spans="10:14" ht="21" customHeight="1" x14ac:dyDescent="0.3">
      <c r="J81" s="5"/>
      <c r="K81" s="43"/>
      <c r="L81" s="42"/>
      <c r="M81" s="5"/>
      <c r="N81" s="43"/>
    </row>
    <row r="82" spans="10:14" ht="21" customHeight="1" x14ac:dyDescent="0.3">
      <c r="J82" s="5"/>
      <c r="K82" s="43"/>
      <c r="L82" s="42"/>
      <c r="M82" s="5"/>
      <c r="N82" s="43"/>
    </row>
    <row r="83" spans="10:14" ht="21" customHeight="1" x14ac:dyDescent="0.3">
      <c r="J83" s="5"/>
      <c r="K83" s="43"/>
      <c r="L83" s="42"/>
      <c r="M83" s="5"/>
      <c r="N83" s="43"/>
    </row>
    <row r="84" spans="10:14" ht="21" customHeight="1" x14ac:dyDescent="0.3">
      <c r="J84" s="5"/>
      <c r="K84" s="43"/>
      <c r="L84" s="42"/>
      <c r="M84" s="5"/>
      <c r="N84" s="43"/>
    </row>
    <row r="85" spans="10:14" ht="21" customHeight="1" x14ac:dyDescent="0.3">
      <c r="J85" s="5"/>
      <c r="K85" s="43"/>
      <c r="L85" s="42"/>
      <c r="M85" s="5"/>
      <c r="N85" s="43"/>
    </row>
    <row r="86" spans="10:14" ht="21" customHeight="1" x14ac:dyDescent="0.3">
      <c r="J86" s="5"/>
      <c r="K86" s="43"/>
      <c r="L86" s="42"/>
      <c r="M86" s="5"/>
      <c r="N86" s="43"/>
    </row>
    <row r="87" spans="10:14" ht="21" customHeight="1" x14ac:dyDescent="0.3">
      <c r="J87" s="5"/>
      <c r="K87" s="43"/>
      <c r="L87" s="42"/>
      <c r="M87" s="5"/>
      <c r="N87" s="43"/>
    </row>
    <row r="88" spans="10:14" ht="21" customHeight="1" x14ac:dyDescent="0.3">
      <c r="J88" s="5"/>
      <c r="K88" s="43"/>
      <c r="L88" s="42"/>
      <c r="M88" s="5"/>
      <c r="N88" s="43"/>
    </row>
    <row r="89" spans="10:14" ht="21" customHeight="1" x14ac:dyDescent="0.3">
      <c r="J89" s="5"/>
      <c r="K89" s="43"/>
      <c r="L89" s="42"/>
      <c r="M89" s="5"/>
      <c r="N89" s="43"/>
    </row>
    <row r="90" spans="10:14" ht="21" customHeight="1" x14ac:dyDescent="0.3">
      <c r="J90" s="5"/>
      <c r="K90" s="43"/>
      <c r="L90" s="42"/>
      <c r="M90" s="5"/>
      <c r="N90" s="43"/>
    </row>
    <row r="91" spans="10:14" ht="21" customHeight="1" x14ac:dyDescent="0.3">
      <c r="J91" s="5"/>
      <c r="K91" s="43"/>
      <c r="L91" s="42"/>
      <c r="M91" s="5"/>
      <c r="N91" s="43"/>
    </row>
    <row r="92" spans="10:14" ht="21" customHeight="1" x14ac:dyDescent="0.3">
      <c r="J92" s="5"/>
      <c r="K92" s="43"/>
      <c r="L92" s="42"/>
      <c r="M92" s="5"/>
      <c r="N92" s="43"/>
    </row>
    <row r="93" spans="10:14" ht="21" customHeight="1" x14ac:dyDescent="0.3">
      <c r="J93" s="5"/>
      <c r="K93" s="43"/>
      <c r="L93" s="42"/>
      <c r="M93" s="5"/>
      <c r="N93" s="43"/>
    </row>
    <row r="94" spans="10:14" ht="21" customHeight="1" x14ac:dyDescent="0.3">
      <c r="J94" s="5"/>
      <c r="K94" s="43"/>
      <c r="L94" s="42"/>
      <c r="M94" s="5"/>
      <c r="N94" s="43"/>
    </row>
    <row r="95" spans="10:14" ht="21" customHeight="1" x14ac:dyDescent="0.3">
      <c r="J95" s="5"/>
      <c r="K95" s="43"/>
      <c r="L95" s="42"/>
      <c r="M95" s="5"/>
      <c r="N95" s="43"/>
    </row>
    <row r="96" spans="10:14" ht="21" customHeight="1" x14ac:dyDescent="0.3">
      <c r="J96" s="5"/>
      <c r="K96" s="43"/>
      <c r="L96" s="42"/>
      <c r="M96" s="5"/>
      <c r="N96" s="43"/>
    </row>
    <row r="97" spans="10:14" ht="21" customHeight="1" x14ac:dyDescent="0.3">
      <c r="J97" s="5"/>
      <c r="K97" s="43"/>
      <c r="L97" s="42"/>
      <c r="M97" s="5"/>
      <c r="N97" s="43"/>
    </row>
    <row r="98" spans="10:14" ht="21" customHeight="1" x14ac:dyDescent="0.3">
      <c r="J98" s="5"/>
      <c r="K98" s="43"/>
      <c r="L98" s="42"/>
      <c r="M98" s="5"/>
      <c r="N98" s="43"/>
    </row>
    <row r="99" spans="10:14" ht="21" customHeight="1" x14ac:dyDescent="0.3">
      <c r="J99" s="5"/>
      <c r="K99" s="43"/>
      <c r="L99" s="42"/>
      <c r="M99" s="5"/>
      <c r="N99" s="43"/>
    </row>
  </sheetData>
  <mergeCells count="1">
    <mergeCell ref="P1:R1"/>
  </mergeCell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66B3E-0EBC-4E0A-92A6-4E7DBB10385C}">
  <sheetPr codeName="WsS"/>
  <dimension ref="A1:W105"/>
  <sheetViews>
    <sheetView tabSelected="1" zoomScaleNormal="100" workbookViewId="0">
      <selection activeCell="F4" sqref="F4"/>
    </sheetView>
  </sheetViews>
  <sheetFormatPr baseColWidth="10" defaultRowHeight="12" x14ac:dyDescent="0.2"/>
  <cols>
    <col min="1" max="1" width="11.42578125" style="2"/>
    <col min="2" max="2" width="5.140625" style="2" bestFit="1" customWidth="1"/>
    <col min="3" max="3" width="11.42578125" style="1"/>
    <col min="4" max="16384" width="11.42578125" style="2"/>
  </cols>
  <sheetData>
    <row r="1" spans="1:23" x14ac:dyDescent="0.2">
      <c r="A1" s="4"/>
      <c r="B1" s="4"/>
      <c r="C1" s="3" t="str">
        <f>Cal!D1</f>
        <v>Personnel 1</v>
      </c>
      <c r="D1" s="3" t="str">
        <f>Cal!E1</f>
        <v>Personnel 2</v>
      </c>
      <c r="E1" s="3" t="str">
        <f>Cal!F1</f>
        <v>Personnel 3</v>
      </c>
      <c r="F1" s="3" t="str">
        <f>Cal!G1</f>
        <v>Personnel 4</v>
      </c>
      <c r="G1" s="3" t="str">
        <f>Cal!H1</f>
        <v>Personnel 5</v>
      </c>
      <c r="H1" s="3" t="str">
        <f>Cal!I1</f>
        <v>Personnel 6</v>
      </c>
      <c r="I1" s="3" t="str">
        <f>Cal!J1</f>
        <v>Personnel 7</v>
      </c>
      <c r="J1" s="3" t="str">
        <f>Cal!K1</f>
        <v>Personnel 8</v>
      </c>
      <c r="K1" s="3" t="str">
        <f>Cal!L1</f>
        <v>Personnel 9</v>
      </c>
      <c r="L1" s="3" t="str">
        <f>Cal!M1</f>
        <v>Personnel 10</v>
      </c>
      <c r="M1" s="3" t="str">
        <f>Cal!N1</f>
        <v>Personnel 11</v>
      </c>
      <c r="N1" s="3" t="str">
        <f>Cal!O1</f>
        <v>Personnel 12</v>
      </c>
      <c r="O1" s="3" t="str">
        <f>Cal!P1</f>
        <v>Personnel 13</v>
      </c>
      <c r="P1" s="3" t="str">
        <f>Cal!Q1</f>
        <v>Personnel 14</v>
      </c>
      <c r="Q1" s="3" t="str">
        <f>Cal!R1</f>
        <v>Personnel 15</v>
      </c>
      <c r="R1" s="3" t="str">
        <f>Cal!S1</f>
        <v>Personnel 16</v>
      </c>
      <c r="S1" s="3" t="str">
        <f>Cal!T1</f>
        <v>Personnel 17</v>
      </c>
      <c r="T1" s="3" t="str">
        <f>Cal!U1</f>
        <v>Personnel 18</v>
      </c>
      <c r="U1" s="3" t="str">
        <f>Cal!V1</f>
        <v>Personnel 19</v>
      </c>
      <c r="V1" s="3" t="str">
        <f>Cal!W1</f>
        <v>Personnel 20</v>
      </c>
      <c r="W1" s="3" t="str">
        <f>Cal!X1</f>
        <v>Personnel 21</v>
      </c>
    </row>
    <row r="2" spans="1:23" s="57" customFormat="1" x14ac:dyDescent="0.2">
      <c r="A2" s="54" t="s">
        <v>71</v>
      </c>
      <c r="B2" s="55" t="s">
        <v>4</v>
      </c>
      <c r="C2" s="56">
        <f>COUNTIF(Cal!D$2:D$1103,$B2)</f>
        <v>1</v>
      </c>
      <c r="D2" s="56">
        <f>COUNTIF(Cal!E$2:E$1103,$B2)</f>
        <v>1</v>
      </c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s="57" customFormat="1" x14ac:dyDescent="0.2">
      <c r="A3" s="54"/>
      <c r="B3" s="55" t="s">
        <v>19</v>
      </c>
      <c r="C3" s="56">
        <f>COUNTIF(Cal!D$2:D$1103,$B3)</f>
        <v>1</v>
      </c>
      <c r="D3" s="56">
        <f>COUNTIF(Cal!E$2:E$1103,$B3)</f>
        <v>1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</row>
    <row r="4" spans="1:23" s="57" customFormat="1" x14ac:dyDescent="0.2">
      <c r="A4" s="54"/>
      <c r="B4" s="55" t="s">
        <v>42</v>
      </c>
      <c r="C4" s="56">
        <f>COUNTIF(Cal!D$2:D$1103,$B4)</f>
        <v>1</v>
      </c>
      <c r="D4" s="56">
        <f>COUNTIF(Cal!E$2:E$1103,$B4)</f>
        <v>1</v>
      </c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3" s="57" customFormat="1" x14ac:dyDescent="0.2">
      <c r="A5" s="54"/>
      <c r="B5" s="55" t="s">
        <v>43</v>
      </c>
      <c r="C5" s="56">
        <f>COUNTIF(Cal!D$2:D$1103,$B5)</f>
        <v>0</v>
      </c>
      <c r="D5" s="56">
        <f>COUNTIF(Cal!E$2:E$1103,$B5)</f>
        <v>0</v>
      </c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</row>
    <row r="6" spans="1:23" s="57" customFormat="1" x14ac:dyDescent="0.2">
      <c r="A6" s="54"/>
      <c r="B6" s="55" t="s">
        <v>44</v>
      </c>
      <c r="C6" s="56">
        <f>COUNTIF(Cal!D$2:D$1103,$B6)</f>
        <v>0</v>
      </c>
      <c r="D6" s="56">
        <f>COUNTIF(Cal!E$2:E$1103,$B6)</f>
        <v>0</v>
      </c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</row>
    <row r="7" spans="1:23" s="57" customFormat="1" x14ac:dyDescent="0.2">
      <c r="A7" s="54"/>
      <c r="B7" s="55" t="s">
        <v>5</v>
      </c>
      <c r="C7" s="56">
        <f>COUNTIF(Cal!D$2:D$1103,$B7)</f>
        <v>0</v>
      </c>
      <c r="D7" s="56">
        <f>COUNTIF(Cal!E$2:E$1103,$B7)</f>
        <v>0</v>
      </c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</row>
    <row r="8" spans="1:23" s="57" customFormat="1" x14ac:dyDescent="0.2">
      <c r="A8" s="54"/>
      <c r="B8" s="55" t="s">
        <v>6</v>
      </c>
      <c r="C8" s="56">
        <f>COUNTIF(Cal!D$2:D$1103,$B8)</f>
        <v>0</v>
      </c>
      <c r="D8" s="56">
        <f>COUNTIF(Cal!E$2:E$1103,$B8)</f>
        <v>0</v>
      </c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</row>
    <row r="9" spans="1:23" s="57" customFormat="1" x14ac:dyDescent="0.2">
      <c r="A9" s="54"/>
      <c r="B9" s="55" t="s">
        <v>49</v>
      </c>
      <c r="C9" s="56">
        <f>COUNTIF(Cal!D$2:D$1103,$B9)</f>
        <v>0</v>
      </c>
      <c r="D9" s="56">
        <f>COUNTIF(Cal!E$2:E$1103,$B9)</f>
        <v>0</v>
      </c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</row>
    <row r="10" spans="1:23" s="61" customFormat="1" x14ac:dyDescent="0.2">
      <c r="A10" s="58" t="s">
        <v>78</v>
      </c>
      <c r="B10" s="59" t="s">
        <v>4</v>
      </c>
      <c r="C10" s="60">
        <f>COUNTIF(Cal!D$2:D$92,$B10)</f>
        <v>1</v>
      </c>
      <c r="D10" s="60">
        <f>COUNTIF(Cal!E$2:E$92,$B10)</f>
        <v>1</v>
      </c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</row>
    <row r="11" spans="1:23" s="61" customFormat="1" x14ac:dyDescent="0.2">
      <c r="A11" s="58"/>
      <c r="B11" s="59" t="s">
        <v>19</v>
      </c>
      <c r="C11" s="60">
        <f>COUNTIF(Cal!D$2:D$92,$B11)</f>
        <v>1</v>
      </c>
      <c r="D11" s="60">
        <f>COUNTIF(Cal!E$2:E$92,$B11)</f>
        <v>1</v>
      </c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</row>
    <row r="12" spans="1:23" s="61" customFormat="1" x14ac:dyDescent="0.2">
      <c r="A12" s="58"/>
      <c r="B12" s="59" t="s">
        <v>42</v>
      </c>
      <c r="C12" s="60">
        <f>COUNTIF(Cal!D$2:D$92,$B12)</f>
        <v>1</v>
      </c>
      <c r="D12" s="60">
        <f>COUNTIF(Cal!E$2:E$92,$B12)</f>
        <v>1</v>
      </c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</row>
    <row r="13" spans="1:23" s="61" customFormat="1" x14ac:dyDescent="0.2">
      <c r="A13" s="58"/>
      <c r="B13" s="59" t="s">
        <v>43</v>
      </c>
      <c r="C13" s="60">
        <f>COUNTIF(Cal!D$2:D$92,$B13)</f>
        <v>0</v>
      </c>
      <c r="D13" s="60">
        <f>COUNTIF(Cal!E$2:E$92,$B13)</f>
        <v>0</v>
      </c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</row>
    <row r="14" spans="1:23" s="61" customFormat="1" x14ac:dyDescent="0.2">
      <c r="A14" s="58"/>
      <c r="B14" s="59" t="s">
        <v>44</v>
      </c>
      <c r="C14" s="60">
        <f>COUNTIF(Cal!D$2:D$92,$B14)</f>
        <v>0</v>
      </c>
      <c r="D14" s="60">
        <f>COUNTIF(Cal!E$2:E$92,$B14)</f>
        <v>0</v>
      </c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</row>
    <row r="15" spans="1:23" s="61" customFormat="1" x14ac:dyDescent="0.2">
      <c r="A15" s="58"/>
      <c r="B15" s="59" t="s">
        <v>5</v>
      </c>
      <c r="C15" s="60">
        <f>COUNTIF(Cal!D$2:D$92,$B15)</f>
        <v>0</v>
      </c>
      <c r="D15" s="60">
        <f>COUNTIF(Cal!E$2:E$92,$B15)</f>
        <v>0</v>
      </c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</row>
    <row r="16" spans="1:23" s="61" customFormat="1" x14ac:dyDescent="0.2">
      <c r="A16" s="58"/>
      <c r="B16" s="59" t="s">
        <v>6</v>
      </c>
      <c r="C16" s="60">
        <f>COUNTIF(Cal!D$2:D$92,$B16)</f>
        <v>0</v>
      </c>
      <c r="D16" s="60">
        <f>COUNTIF(Cal!E$2:E$92,$B16)</f>
        <v>0</v>
      </c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</row>
    <row r="17" spans="1:23" s="61" customFormat="1" x14ac:dyDescent="0.2">
      <c r="A17" s="58"/>
      <c r="B17" s="59" t="s">
        <v>49</v>
      </c>
      <c r="C17" s="60">
        <f>COUNTIF(Cal!D$2:D$92,$B17)</f>
        <v>0</v>
      </c>
      <c r="D17" s="60">
        <f>COUNTIF(Cal!E$2:E$92,$B17)</f>
        <v>0</v>
      </c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</row>
    <row r="18" spans="1:23" s="61" customFormat="1" x14ac:dyDescent="0.2">
      <c r="A18" s="58" t="s">
        <v>79</v>
      </c>
      <c r="B18" s="59" t="s">
        <v>4</v>
      </c>
      <c r="C18" s="60">
        <f>COUNTIF(Cal!D$93:D$185,$B18)</f>
        <v>0</v>
      </c>
      <c r="D18" s="60">
        <f>COUNTIF(Cal!E$93:E$185,$B18)</f>
        <v>0</v>
      </c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</row>
    <row r="19" spans="1:23" s="61" customFormat="1" x14ac:dyDescent="0.2">
      <c r="A19" s="58"/>
      <c r="B19" s="59" t="s">
        <v>82</v>
      </c>
      <c r="C19" s="60">
        <f>COUNTIF(Cal!D$93:D$185,$B19)</f>
        <v>0</v>
      </c>
      <c r="D19" s="60">
        <f>COUNTIF(Cal!E$93:E$185,$B19)</f>
        <v>0</v>
      </c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</row>
    <row r="20" spans="1:23" s="61" customFormat="1" x14ac:dyDescent="0.2">
      <c r="A20" s="58"/>
      <c r="B20" s="59" t="s">
        <v>42</v>
      </c>
      <c r="C20" s="60">
        <f>COUNTIF(Cal!D$93:D$185,$B20)</f>
        <v>0</v>
      </c>
      <c r="D20" s="60">
        <f>COUNTIF(Cal!E$93:E$185,$B20)</f>
        <v>0</v>
      </c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</row>
    <row r="21" spans="1:23" s="61" customFormat="1" x14ac:dyDescent="0.2">
      <c r="A21" s="58"/>
      <c r="B21" s="59" t="s">
        <v>43</v>
      </c>
      <c r="C21" s="60">
        <f>COUNTIF(Cal!D$93:D$185,$B21)</f>
        <v>0</v>
      </c>
      <c r="D21" s="60">
        <f>COUNTIF(Cal!E$93:E$185,$B21)</f>
        <v>0</v>
      </c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</row>
    <row r="22" spans="1:23" s="61" customFormat="1" x14ac:dyDescent="0.2">
      <c r="A22" s="58"/>
      <c r="B22" s="59" t="s">
        <v>44</v>
      </c>
      <c r="C22" s="60">
        <f>COUNTIF(Cal!D$93:D$185,$B22)</f>
        <v>0</v>
      </c>
      <c r="D22" s="60">
        <f>COUNTIF(Cal!E$93:E$185,$B22)</f>
        <v>0</v>
      </c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</row>
    <row r="23" spans="1:23" s="61" customFormat="1" x14ac:dyDescent="0.2">
      <c r="A23" s="58"/>
      <c r="B23" s="59" t="s">
        <v>5</v>
      </c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</row>
    <row r="24" spans="1:23" s="61" customFormat="1" x14ac:dyDescent="0.2">
      <c r="A24" s="58"/>
      <c r="B24" s="59" t="s">
        <v>6</v>
      </c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</row>
    <row r="25" spans="1:23" s="61" customFormat="1" x14ac:dyDescent="0.2">
      <c r="A25" s="58"/>
      <c r="B25" s="59" t="s">
        <v>49</v>
      </c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</row>
    <row r="26" spans="1:23" s="61" customFormat="1" x14ac:dyDescent="0.2">
      <c r="A26" s="58" t="s">
        <v>80</v>
      </c>
      <c r="B26" s="59" t="s">
        <v>4</v>
      </c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</row>
    <row r="27" spans="1:23" s="61" customFormat="1" x14ac:dyDescent="0.2">
      <c r="A27" s="58"/>
      <c r="B27" s="59" t="s">
        <v>83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</row>
    <row r="28" spans="1:23" s="61" customFormat="1" x14ac:dyDescent="0.2">
      <c r="A28" s="58"/>
      <c r="B28" s="59" t="s">
        <v>42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</row>
    <row r="29" spans="1:23" s="61" customFormat="1" x14ac:dyDescent="0.2">
      <c r="A29" s="58"/>
      <c r="B29" s="59" t="s">
        <v>43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</row>
    <row r="30" spans="1:23" s="61" customFormat="1" x14ac:dyDescent="0.2">
      <c r="A30" s="58"/>
      <c r="B30" s="59" t="s">
        <v>44</v>
      </c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</row>
    <row r="31" spans="1:23" s="61" customFormat="1" x14ac:dyDescent="0.2">
      <c r="A31" s="58"/>
      <c r="B31" s="59" t="s">
        <v>5</v>
      </c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</row>
    <row r="32" spans="1:23" s="61" customFormat="1" x14ac:dyDescent="0.2">
      <c r="A32" s="58"/>
      <c r="B32" s="59" t="s">
        <v>6</v>
      </c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</row>
    <row r="33" spans="1:23" s="61" customFormat="1" x14ac:dyDescent="0.2">
      <c r="A33" s="58"/>
      <c r="B33" s="59" t="s">
        <v>49</v>
      </c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</row>
    <row r="34" spans="1:23" s="61" customFormat="1" x14ac:dyDescent="0.2">
      <c r="A34" s="58" t="s">
        <v>81</v>
      </c>
      <c r="B34" s="59" t="s">
        <v>4</v>
      </c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</row>
    <row r="35" spans="1:23" s="61" customFormat="1" x14ac:dyDescent="0.2">
      <c r="A35" s="58"/>
      <c r="B35" s="59" t="s">
        <v>84</v>
      </c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</row>
    <row r="36" spans="1:23" s="61" customFormat="1" x14ac:dyDescent="0.2">
      <c r="A36" s="58"/>
      <c r="B36" s="59" t="s">
        <v>42</v>
      </c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</row>
    <row r="37" spans="1:23" s="61" customFormat="1" x14ac:dyDescent="0.2">
      <c r="A37" s="58"/>
      <c r="B37" s="59" t="s">
        <v>43</v>
      </c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</row>
    <row r="38" spans="1:23" s="61" customFormat="1" x14ac:dyDescent="0.2">
      <c r="A38" s="58"/>
      <c r="B38" s="59" t="s">
        <v>44</v>
      </c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</row>
    <row r="39" spans="1:23" s="61" customFormat="1" x14ac:dyDescent="0.2">
      <c r="A39" s="58"/>
      <c r="B39" s="59" t="s">
        <v>5</v>
      </c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</row>
    <row r="40" spans="1:23" s="61" customFormat="1" x14ac:dyDescent="0.2">
      <c r="A40" s="58"/>
      <c r="B40" s="59" t="s">
        <v>6</v>
      </c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</row>
    <row r="41" spans="1:23" s="61" customFormat="1" x14ac:dyDescent="0.2">
      <c r="A41" s="58"/>
      <c r="B41" s="59" t="s">
        <v>49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</row>
    <row r="42" spans="1:23" s="61" customFormat="1" x14ac:dyDescent="0.2">
      <c r="A42" s="58" t="s">
        <v>0</v>
      </c>
      <c r="B42" s="59" t="s">
        <v>4</v>
      </c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</row>
    <row r="43" spans="1:23" s="61" customFormat="1" x14ac:dyDescent="0.2">
      <c r="A43" s="58"/>
      <c r="B43" s="59" t="s">
        <v>82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</row>
    <row r="44" spans="1:23" s="61" customFormat="1" x14ac:dyDescent="0.2">
      <c r="A44" s="58"/>
      <c r="B44" s="59" t="s">
        <v>42</v>
      </c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</row>
    <row r="45" spans="1:23" s="61" customFormat="1" x14ac:dyDescent="0.2">
      <c r="A45" s="58"/>
      <c r="B45" s="59" t="s">
        <v>43</v>
      </c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</row>
    <row r="46" spans="1:23" s="61" customFormat="1" x14ac:dyDescent="0.2">
      <c r="A46" s="58"/>
      <c r="B46" s="59" t="s">
        <v>44</v>
      </c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</row>
    <row r="47" spans="1:23" s="61" customFormat="1" x14ac:dyDescent="0.2">
      <c r="A47" s="58"/>
      <c r="B47" s="59" t="s">
        <v>5</v>
      </c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</row>
    <row r="48" spans="1:23" s="61" customFormat="1" x14ac:dyDescent="0.2">
      <c r="A48" s="58"/>
      <c r="B48" s="59" t="s">
        <v>6</v>
      </c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</row>
    <row r="49" spans="1:23" s="61" customFormat="1" x14ac:dyDescent="0.2">
      <c r="A49" s="58"/>
      <c r="B49" s="59" t="s">
        <v>49</v>
      </c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</row>
    <row r="50" spans="1:23" s="61" customFormat="1" x14ac:dyDescent="0.2">
      <c r="A50" s="58" t="s">
        <v>7</v>
      </c>
      <c r="B50" s="59" t="s">
        <v>4</v>
      </c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</row>
    <row r="51" spans="1:23" s="61" customFormat="1" x14ac:dyDescent="0.2">
      <c r="A51" s="58"/>
      <c r="B51" s="59" t="s">
        <v>83</v>
      </c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</row>
    <row r="52" spans="1:23" s="61" customFormat="1" x14ac:dyDescent="0.2">
      <c r="A52" s="58"/>
      <c r="B52" s="59" t="s">
        <v>42</v>
      </c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</row>
    <row r="53" spans="1:23" s="61" customFormat="1" x14ac:dyDescent="0.2">
      <c r="A53" s="58"/>
      <c r="B53" s="59" t="s">
        <v>43</v>
      </c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</row>
    <row r="54" spans="1:23" s="61" customFormat="1" x14ac:dyDescent="0.2">
      <c r="A54" s="58"/>
      <c r="B54" s="59" t="s">
        <v>44</v>
      </c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</row>
    <row r="55" spans="1:23" s="61" customFormat="1" x14ac:dyDescent="0.2">
      <c r="A55" s="58"/>
      <c r="B55" s="59" t="s">
        <v>5</v>
      </c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</row>
    <row r="56" spans="1:23" s="61" customFormat="1" x14ac:dyDescent="0.2">
      <c r="A56" s="58"/>
      <c r="B56" s="59" t="s">
        <v>6</v>
      </c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</row>
    <row r="57" spans="1:23" s="61" customFormat="1" x14ac:dyDescent="0.2">
      <c r="A57" s="58"/>
      <c r="B57" s="59" t="s">
        <v>49</v>
      </c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</row>
    <row r="58" spans="1:23" s="61" customFormat="1" x14ac:dyDescent="0.2">
      <c r="A58" s="58" t="s">
        <v>72</v>
      </c>
      <c r="B58" s="59" t="s">
        <v>4</v>
      </c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</row>
    <row r="59" spans="1:23" s="61" customFormat="1" x14ac:dyDescent="0.2">
      <c r="A59" s="58"/>
      <c r="B59" s="59" t="s">
        <v>84</v>
      </c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</row>
    <row r="60" spans="1:23" s="61" customFormat="1" x14ac:dyDescent="0.2">
      <c r="A60" s="58"/>
      <c r="B60" s="59" t="s">
        <v>42</v>
      </c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</row>
    <row r="61" spans="1:23" s="61" customFormat="1" x14ac:dyDescent="0.2">
      <c r="A61" s="58"/>
      <c r="B61" s="59" t="s">
        <v>43</v>
      </c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</row>
    <row r="62" spans="1:23" s="61" customFormat="1" x14ac:dyDescent="0.2">
      <c r="A62" s="58"/>
      <c r="B62" s="59" t="s">
        <v>44</v>
      </c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</row>
    <row r="63" spans="1:23" s="61" customFormat="1" x14ac:dyDescent="0.2">
      <c r="A63" s="58"/>
      <c r="B63" s="59" t="s">
        <v>5</v>
      </c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</row>
    <row r="64" spans="1:23" s="61" customFormat="1" x14ac:dyDescent="0.2">
      <c r="A64" s="58"/>
      <c r="B64" s="59" t="s">
        <v>6</v>
      </c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</row>
    <row r="65" spans="1:23" s="61" customFormat="1" x14ac:dyDescent="0.2">
      <c r="A65" s="58"/>
      <c r="B65" s="59" t="s">
        <v>49</v>
      </c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</row>
    <row r="66" spans="1:23" s="61" customFormat="1" x14ac:dyDescent="0.2">
      <c r="A66" s="58" t="s">
        <v>73</v>
      </c>
      <c r="B66" s="59" t="s">
        <v>4</v>
      </c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</row>
    <row r="67" spans="1:23" s="61" customFormat="1" x14ac:dyDescent="0.2">
      <c r="A67" s="58"/>
      <c r="B67" s="59" t="s">
        <v>85</v>
      </c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</row>
    <row r="68" spans="1:23" s="61" customFormat="1" x14ac:dyDescent="0.2">
      <c r="A68" s="58"/>
      <c r="B68" s="59" t="s">
        <v>42</v>
      </c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</row>
    <row r="69" spans="1:23" s="61" customFormat="1" x14ac:dyDescent="0.2">
      <c r="A69" s="58"/>
      <c r="B69" s="59" t="s">
        <v>43</v>
      </c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</row>
    <row r="70" spans="1:23" s="61" customFormat="1" x14ac:dyDescent="0.2">
      <c r="A70" s="58"/>
      <c r="B70" s="59" t="s">
        <v>44</v>
      </c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</row>
    <row r="71" spans="1:23" s="61" customFormat="1" x14ac:dyDescent="0.2">
      <c r="A71" s="58"/>
      <c r="B71" s="59" t="s">
        <v>5</v>
      </c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</row>
    <row r="72" spans="1:23" s="61" customFormat="1" x14ac:dyDescent="0.2">
      <c r="A72" s="58"/>
      <c r="B72" s="59" t="s">
        <v>6</v>
      </c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</row>
    <row r="73" spans="1:23" s="61" customFormat="1" x14ac:dyDescent="0.2">
      <c r="A73" s="58"/>
      <c r="B73" s="59" t="s">
        <v>49</v>
      </c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</row>
    <row r="74" spans="1:23" s="61" customFormat="1" x14ac:dyDescent="0.2">
      <c r="A74" s="58" t="s">
        <v>74</v>
      </c>
      <c r="B74" s="59" t="s">
        <v>4</v>
      </c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</row>
    <row r="75" spans="1:23" s="61" customFormat="1" x14ac:dyDescent="0.2">
      <c r="A75" s="58"/>
      <c r="B75" s="59" t="s">
        <v>82</v>
      </c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</row>
    <row r="76" spans="1:23" s="61" customFormat="1" x14ac:dyDescent="0.2">
      <c r="A76" s="58"/>
      <c r="B76" s="59" t="s">
        <v>42</v>
      </c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</row>
    <row r="77" spans="1:23" s="61" customFormat="1" x14ac:dyDescent="0.2">
      <c r="A77" s="58"/>
      <c r="B77" s="59" t="s">
        <v>43</v>
      </c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</row>
    <row r="78" spans="1:23" s="61" customFormat="1" x14ac:dyDescent="0.2">
      <c r="A78" s="58"/>
      <c r="B78" s="59" t="s">
        <v>44</v>
      </c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</row>
    <row r="79" spans="1:23" s="61" customFormat="1" x14ac:dyDescent="0.2">
      <c r="A79" s="58"/>
      <c r="B79" s="59" t="s">
        <v>5</v>
      </c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</row>
    <row r="80" spans="1:23" s="61" customFormat="1" x14ac:dyDescent="0.2">
      <c r="A80" s="58"/>
      <c r="B80" s="59" t="s">
        <v>6</v>
      </c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</row>
    <row r="81" spans="1:23" s="61" customFormat="1" x14ac:dyDescent="0.2">
      <c r="A81" s="58"/>
      <c r="B81" s="59" t="s">
        <v>49</v>
      </c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</row>
    <row r="82" spans="1:23" s="61" customFormat="1" x14ac:dyDescent="0.2">
      <c r="A82" s="58" t="s">
        <v>75</v>
      </c>
      <c r="B82" s="59" t="s">
        <v>4</v>
      </c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</row>
    <row r="83" spans="1:23" s="61" customFormat="1" x14ac:dyDescent="0.2">
      <c r="A83" s="58"/>
      <c r="B83" s="59" t="s">
        <v>83</v>
      </c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</row>
    <row r="84" spans="1:23" s="61" customFormat="1" x14ac:dyDescent="0.2">
      <c r="A84" s="58"/>
      <c r="B84" s="59" t="s">
        <v>42</v>
      </c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</row>
    <row r="85" spans="1:23" s="61" customFormat="1" x14ac:dyDescent="0.2">
      <c r="A85" s="58"/>
      <c r="B85" s="59" t="s">
        <v>43</v>
      </c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</row>
    <row r="86" spans="1:23" s="61" customFormat="1" x14ac:dyDescent="0.2">
      <c r="A86" s="58"/>
      <c r="B86" s="59" t="s">
        <v>44</v>
      </c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</row>
    <row r="87" spans="1:23" s="61" customFormat="1" x14ac:dyDescent="0.2">
      <c r="A87" s="58"/>
      <c r="B87" s="59" t="s">
        <v>5</v>
      </c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</row>
    <row r="88" spans="1:23" s="61" customFormat="1" x14ac:dyDescent="0.2">
      <c r="A88" s="58"/>
      <c r="B88" s="59" t="s">
        <v>6</v>
      </c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</row>
    <row r="89" spans="1:23" s="61" customFormat="1" x14ac:dyDescent="0.2">
      <c r="A89" s="58"/>
      <c r="B89" s="59" t="s">
        <v>49</v>
      </c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</row>
    <row r="90" spans="1:23" s="61" customFormat="1" x14ac:dyDescent="0.2">
      <c r="A90" s="58" t="s">
        <v>76</v>
      </c>
      <c r="B90" s="59" t="s">
        <v>4</v>
      </c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</row>
    <row r="91" spans="1:23" s="61" customFormat="1" x14ac:dyDescent="0.2">
      <c r="A91" s="58"/>
      <c r="B91" s="59" t="s">
        <v>84</v>
      </c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</row>
    <row r="92" spans="1:23" s="61" customFormat="1" x14ac:dyDescent="0.2">
      <c r="A92" s="58"/>
      <c r="B92" s="59" t="s">
        <v>42</v>
      </c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</row>
    <row r="93" spans="1:23" s="61" customFormat="1" x14ac:dyDescent="0.2">
      <c r="A93" s="58"/>
      <c r="B93" s="59" t="s">
        <v>43</v>
      </c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</row>
    <row r="94" spans="1:23" s="61" customFormat="1" x14ac:dyDescent="0.2">
      <c r="A94" s="58"/>
      <c r="B94" s="59" t="s">
        <v>44</v>
      </c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</row>
    <row r="95" spans="1:23" s="61" customFormat="1" x14ac:dyDescent="0.2">
      <c r="A95" s="58"/>
      <c r="B95" s="59" t="s">
        <v>5</v>
      </c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</row>
    <row r="96" spans="1:23" s="61" customFormat="1" x14ac:dyDescent="0.2">
      <c r="A96" s="58"/>
      <c r="B96" s="59" t="s">
        <v>6</v>
      </c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</row>
    <row r="97" spans="1:23" s="61" customFormat="1" x14ac:dyDescent="0.2">
      <c r="A97" s="58"/>
      <c r="B97" s="59" t="s">
        <v>49</v>
      </c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</row>
    <row r="98" spans="1:23" s="61" customFormat="1" x14ac:dyDescent="0.2">
      <c r="A98" s="58" t="s">
        <v>77</v>
      </c>
      <c r="B98" s="59" t="s">
        <v>4</v>
      </c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</row>
    <row r="99" spans="1:23" s="61" customFormat="1" x14ac:dyDescent="0.2">
      <c r="A99" s="58"/>
      <c r="B99" s="59" t="s">
        <v>85</v>
      </c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</row>
    <row r="100" spans="1:23" s="61" customFormat="1" x14ac:dyDescent="0.2">
      <c r="A100" s="58"/>
      <c r="B100" s="59" t="s">
        <v>42</v>
      </c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</row>
    <row r="101" spans="1:23" s="61" customFormat="1" x14ac:dyDescent="0.2">
      <c r="A101" s="58"/>
      <c r="B101" s="59" t="s">
        <v>43</v>
      </c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</row>
    <row r="102" spans="1:23" s="61" customFormat="1" x14ac:dyDescent="0.2">
      <c r="A102" s="58"/>
      <c r="B102" s="59" t="s">
        <v>44</v>
      </c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</row>
    <row r="103" spans="1:23" s="61" customFormat="1" x14ac:dyDescent="0.2">
      <c r="A103" s="58"/>
      <c r="B103" s="59" t="s">
        <v>5</v>
      </c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</row>
    <row r="104" spans="1:23" s="61" customFormat="1" x14ac:dyDescent="0.2">
      <c r="A104" s="58"/>
      <c r="B104" s="59" t="s">
        <v>6</v>
      </c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</row>
    <row r="105" spans="1:23" s="61" customFormat="1" x14ac:dyDescent="0.2">
      <c r="A105" s="58"/>
      <c r="B105" s="59" t="s">
        <v>49</v>
      </c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</row>
  </sheetData>
  <mergeCells count="13">
    <mergeCell ref="A98:A105"/>
    <mergeCell ref="A50:A57"/>
    <mergeCell ref="A58:A65"/>
    <mergeCell ref="A66:A73"/>
    <mergeCell ref="A74:A81"/>
    <mergeCell ref="A82:A89"/>
    <mergeCell ref="A90:A97"/>
    <mergeCell ref="A42:A49"/>
    <mergeCell ref="A2:A9"/>
    <mergeCell ref="A10:A17"/>
    <mergeCell ref="A18:A25"/>
    <mergeCell ref="A26:A33"/>
    <mergeCell ref="A34:A41"/>
  </mergeCells>
  <conditionalFormatting sqref="C2:W105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Cal</vt:lpstr>
      <vt:lpstr>BDD</vt:lpstr>
      <vt:lpstr>Param</vt:lpstr>
      <vt:lpstr>Stat</vt:lpstr>
      <vt:lpstr>An</vt:lpstr>
      <vt:lpstr>BDD!Zone_d_impression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 Caland</dc:creator>
  <cp:lastModifiedBy>roger mazurczak</cp:lastModifiedBy>
  <dcterms:created xsi:type="dcterms:W3CDTF">2024-04-08T13:16:27Z</dcterms:created>
  <dcterms:modified xsi:type="dcterms:W3CDTF">2024-04-12T14:58:01Z</dcterms:modified>
</cp:coreProperties>
</file>