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43C228F5-1E79-4BDF-8530-D306A837AF14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Accueil" sheetId="1" r:id="rId1"/>
    <sheet name="100CSM" sheetId="2" r:id="rId2"/>
    <sheet name="300ESEL" sheetId="3" r:id="rId3"/>
    <sheet name="400EP" sheetId="4" r:id="rId4"/>
    <sheet name="500EB" sheetId="5" r:id="rId5"/>
    <sheet name="600GOL" sheetId="6" r:id="rId6"/>
    <sheet name="800SLG" sheetId="7" r:id="rId7"/>
    <sheet name="Param" sheetId="8" r:id="rId8"/>
    <sheet name="BD" sheetId="9" r:id="rId9"/>
  </sheets>
  <definedNames>
    <definedName name="_xlnm._FilterDatabase" localSheetId="2" hidden="1">'300ESEL'!$A$42:$AMM$96</definedName>
    <definedName name="_xlnm._FilterDatabase" localSheetId="4" hidden="1">'500EB'!$A$29:$AMM$68</definedName>
    <definedName name="BARCSM">'100CSM'!$M$3:$R$44</definedName>
    <definedName name="LISTAGRES">Param!$J$2:$J$5</definedName>
    <definedName name="LISTCLUB">Param!$F$2:$F$7</definedName>
    <definedName name="LISTONGLET">Param!$J$2:$J$7</definedName>
    <definedName name="NUMEROCSM">'100CSM'!$A$4:$A$44</definedName>
    <definedName name="NUMEROEB">'500EB'!$A$4:$A$68</definedName>
    <definedName name="NUMEROEP">'400EP'!$A$4:$A$60</definedName>
    <definedName name="NUMEROESEL">'300ESEL'!$A$4:$A$96</definedName>
    <definedName name="NumeroGOL">'600GOL'!$A$4:$A$38</definedName>
    <definedName name="NUMEROSLG">'800SLG'!$A$4:$A$37</definedName>
    <definedName name="POUCSM">'100CSM'!$U$3:$Z$44</definedName>
    <definedName name="SOLCSM">'100CSM'!$AC$3:$AH$44</definedName>
    <definedName name="TDSCSM">'100CSM'!$E$3:$J$45</definedName>
    <definedName name="Z_5A7B2D4A_B02F_447B_B892_01CE4654C602_.wvu.Rows" localSheetId="0" hidden="1">Accueil!$23:$65</definedName>
  </definedNames>
  <calcPr calcId="181029" iterateDelta="1E-4"/>
  <customWorkbookViews>
    <customWorkbookView name="FSCF Comité départemental Haute-Vienne - Affichage personnalisé" guid="{5A7B2D4A-B02F-447B-B892-01CE4654C602}" mergeInterval="0" personalView="1" maximized="1" xWindow="-8" yWindow="-8" windowWidth="1616" windowHeight="876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A7" i="3" l="1"/>
  <c r="S7" i="3"/>
  <c r="AM72" i="3"/>
  <c r="AI4" i="2"/>
  <c r="L7" i="3"/>
  <c r="L17" i="3"/>
  <c r="K5" i="2"/>
  <c r="L5" i="2" s="1"/>
  <c r="K6" i="2"/>
  <c r="L6" i="2" s="1"/>
  <c r="K7" i="2"/>
  <c r="L7" i="2" s="1"/>
  <c r="K8" i="2"/>
  <c r="L8" i="2" s="1"/>
  <c r="K9" i="2"/>
  <c r="L9" i="2" s="1"/>
  <c r="K10" i="2"/>
  <c r="L10" i="2" s="1"/>
  <c r="K11" i="2"/>
  <c r="L11" i="2" s="1"/>
  <c r="K12" i="2"/>
  <c r="L12" i="2" s="1"/>
  <c r="K13" i="2"/>
  <c r="L13" i="2" s="1"/>
  <c r="K14" i="2"/>
  <c r="L14" i="2" s="1"/>
  <c r="K15" i="2"/>
  <c r="L15" i="2" s="1"/>
  <c r="K16" i="2"/>
  <c r="L16" i="2" s="1"/>
  <c r="K17" i="2"/>
  <c r="L17" i="2" s="1"/>
  <c r="K18" i="2"/>
  <c r="L18" i="2" s="1"/>
  <c r="K19" i="2"/>
  <c r="L19" i="2" s="1"/>
  <c r="K20" i="2"/>
  <c r="L20" i="2" s="1"/>
  <c r="K21" i="2"/>
  <c r="L21" i="2" s="1"/>
  <c r="K22" i="2"/>
  <c r="L22" i="2" s="1"/>
  <c r="K23" i="2"/>
  <c r="L23" i="2" s="1"/>
  <c r="K24" i="2"/>
  <c r="L24" i="2" s="1"/>
  <c r="K25" i="2"/>
  <c r="L25" i="2" s="1"/>
  <c r="K26" i="2"/>
  <c r="L26" i="2" s="1"/>
  <c r="K27" i="2"/>
  <c r="L27" i="2" s="1"/>
  <c r="K28" i="2"/>
  <c r="L28" i="2" s="1"/>
  <c r="K29" i="2"/>
  <c r="L29" i="2" s="1"/>
  <c r="K30" i="2"/>
  <c r="L30" i="2" s="1"/>
  <c r="K31" i="2"/>
  <c r="L31" i="2" s="1"/>
  <c r="K32" i="2"/>
  <c r="L32" i="2" s="1"/>
  <c r="K33" i="2"/>
  <c r="L33" i="2" s="1"/>
  <c r="K34" i="2"/>
  <c r="L34" i="2" s="1"/>
  <c r="K35" i="2"/>
  <c r="L35" i="2" s="1"/>
  <c r="K36" i="2"/>
  <c r="L36" i="2" s="1"/>
  <c r="K37" i="2"/>
  <c r="L37" i="2" s="1"/>
  <c r="K38" i="2"/>
  <c r="L38" i="2" s="1"/>
  <c r="K39" i="2"/>
  <c r="L39" i="2" s="1"/>
  <c r="K40" i="2"/>
  <c r="L40" i="2" s="1"/>
  <c r="K41" i="2"/>
  <c r="L41" i="2" s="1"/>
  <c r="K42" i="2"/>
  <c r="L42" i="2" s="1"/>
  <c r="K43" i="2"/>
  <c r="L43" i="2" s="1"/>
  <c r="K44" i="2"/>
  <c r="L44" i="2" s="1"/>
  <c r="K4" i="2" l="1"/>
  <c r="L4" i="2" s="1"/>
  <c r="AN7" i="7" l="1"/>
  <c r="AN8" i="7"/>
  <c r="AN5" i="7"/>
  <c r="AN6" i="7"/>
  <c r="AN9" i="7"/>
  <c r="AN10" i="7"/>
  <c r="AN11" i="7"/>
  <c r="AN12" i="7"/>
  <c r="AN13" i="7"/>
  <c r="AN14" i="7"/>
  <c r="AN15" i="7"/>
  <c r="AN16" i="7"/>
  <c r="AN17" i="7"/>
  <c r="AN18" i="7"/>
  <c r="AN19" i="7"/>
  <c r="AN20" i="7"/>
  <c r="AN21" i="7"/>
  <c r="AN22" i="7"/>
  <c r="AN23" i="7"/>
  <c r="AN24" i="7"/>
  <c r="AN25" i="7"/>
  <c r="AN26" i="7"/>
  <c r="AN27" i="7"/>
  <c r="AN28" i="7"/>
  <c r="AN29" i="7"/>
  <c r="AN30" i="7"/>
  <c r="AN31" i="7"/>
  <c r="AN32" i="7"/>
  <c r="AN33" i="7"/>
  <c r="AN34" i="7"/>
  <c r="AN35" i="7"/>
  <c r="AN36" i="7"/>
  <c r="AN37" i="7"/>
  <c r="AN18" i="6"/>
  <c r="AN21" i="6"/>
  <c r="AN14" i="6"/>
  <c r="AN10" i="6"/>
  <c r="AN17" i="6"/>
  <c r="AN5" i="6"/>
  <c r="AN38" i="6"/>
  <c r="AN33" i="6"/>
  <c r="AN15" i="6"/>
  <c r="AN28" i="6"/>
  <c r="AN29" i="6"/>
  <c r="AN22" i="6"/>
  <c r="AN30" i="6"/>
  <c r="AN26" i="6"/>
  <c r="AN11" i="6"/>
  <c r="AN19" i="6"/>
  <c r="AN6" i="6"/>
  <c r="AN37" i="6"/>
  <c r="AN35" i="6"/>
  <c r="AN24" i="6"/>
  <c r="AN27" i="6"/>
  <c r="AN31" i="6"/>
  <c r="AN12" i="6"/>
  <c r="AN23" i="6"/>
  <c r="AN36" i="6"/>
  <c r="AN7" i="6"/>
  <c r="AN32" i="6"/>
  <c r="AN16" i="6"/>
  <c r="AN8" i="6"/>
  <c r="AN34" i="6"/>
  <c r="AN9" i="6"/>
  <c r="AN13" i="6"/>
  <c r="AN25" i="6"/>
  <c r="AN20" i="6"/>
  <c r="AN5" i="5"/>
  <c r="AN6" i="5"/>
  <c r="AN7" i="5"/>
  <c r="AN8" i="5"/>
  <c r="AN9" i="5"/>
  <c r="AN10" i="5"/>
  <c r="AN11" i="5"/>
  <c r="AN12" i="5"/>
  <c r="AN13" i="5"/>
  <c r="AN14" i="5"/>
  <c r="AN15" i="5"/>
  <c r="AN16" i="5"/>
  <c r="AN17" i="5"/>
  <c r="AN18" i="5"/>
  <c r="AN19" i="5"/>
  <c r="AN20" i="5"/>
  <c r="AN21" i="5"/>
  <c r="AN22" i="5"/>
  <c r="AN23" i="5"/>
  <c r="AN24" i="5"/>
  <c r="AN25" i="5"/>
  <c r="AN26" i="5"/>
  <c r="AN27" i="5"/>
  <c r="AN28" i="5"/>
  <c r="AN29" i="5"/>
  <c r="AN30" i="5"/>
  <c r="AN31" i="5"/>
  <c r="AN32" i="5"/>
  <c r="AN33" i="5"/>
  <c r="AN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N57" i="5"/>
  <c r="AN58" i="5"/>
  <c r="AN59" i="5"/>
  <c r="AN60" i="5"/>
  <c r="AN61" i="5"/>
  <c r="AN62" i="5"/>
  <c r="AN63" i="5"/>
  <c r="AN64" i="5"/>
  <c r="AN65" i="5"/>
  <c r="AN66" i="5"/>
  <c r="AN67" i="5"/>
  <c r="AN68" i="5"/>
  <c r="AN5" i="4"/>
  <c r="AN6" i="4"/>
  <c r="AN7" i="4"/>
  <c r="AN8" i="4"/>
  <c r="AN9" i="4"/>
  <c r="AN10" i="4"/>
  <c r="AN11" i="4"/>
  <c r="AN12" i="4"/>
  <c r="AN13" i="4"/>
  <c r="AN14" i="4"/>
  <c r="AN15" i="4"/>
  <c r="AN16" i="4"/>
  <c r="AN17" i="4"/>
  <c r="AN18" i="4"/>
  <c r="AN19" i="4"/>
  <c r="AN20" i="4"/>
  <c r="AN21" i="4"/>
  <c r="AN22" i="4"/>
  <c r="AN23" i="4"/>
  <c r="AN24" i="4"/>
  <c r="AN25" i="4"/>
  <c r="AN26" i="4"/>
  <c r="AN27" i="4"/>
  <c r="AN28" i="4"/>
  <c r="AN29" i="4"/>
  <c r="AN30" i="4"/>
  <c r="AN31" i="4"/>
  <c r="AN32" i="4"/>
  <c r="AN33" i="4"/>
  <c r="AN34" i="4"/>
  <c r="AN35" i="4"/>
  <c r="AN36" i="4"/>
  <c r="AN37" i="4"/>
  <c r="AN38" i="4"/>
  <c r="AN39" i="4"/>
  <c r="AN40" i="4"/>
  <c r="AN41" i="4"/>
  <c r="AN42" i="4"/>
  <c r="AN43" i="4"/>
  <c r="AN44" i="4"/>
  <c r="AN45" i="4"/>
  <c r="AN46" i="4"/>
  <c r="AN47" i="4"/>
  <c r="AN48" i="4"/>
  <c r="AN49" i="4"/>
  <c r="AN50" i="4"/>
  <c r="AN51" i="4"/>
  <c r="AN52" i="4"/>
  <c r="AN53" i="4"/>
  <c r="AN54" i="4"/>
  <c r="AN55" i="4"/>
  <c r="AN56" i="4"/>
  <c r="AN57" i="4"/>
  <c r="AN58" i="4"/>
  <c r="AN59" i="4"/>
  <c r="AN60" i="4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N93" i="3"/>
  <c r="AN94" i="3"/>
  <c r="AN95" i="3"/>
  <c r="AN96" i="3"/>
  <c r="K96" i="3"/>
  <c r="L96" i="3" s="1"/>
  <c r="AL96" i="3" s="1"/>
  <c r="S96" i="3"/>
  <c r="T96" i="3" s="1"/>
  <c r="AA96" i="3"/>
  <c r="AB96" i="3" s="1"/>
  <c r="AI96" i="3"/>
  <c r="AJ96" i="3" s="1"/>
  <c r="J9" i="1"/>
  <c r="K9" i="1"/>
  <c r="AA95" i="3"/>
  <c r="AB95" i="3" s="1"/>
  <c r="AI95" i="3"/>
  <c r="AJ95" i="3" s="1"/>
  <c r="S95" i="3"/>
  <c r="T95" i="3" s="1"/>
  <c r="K95" i="3"/>
  <c r="L95" i="3" s="1"/>
  <c r="K37" i="7"/>
  <c r="L37" i="7" s="1"/>
  <c r="S37" i="7"/>
  <c r="T37" i="7" s="1"/>
  <c r="AA37" i="7"/>
  <c r="AB37" i="7" s="1"/>
  <c r="AI37" i="7"/>
  <c r="AJ37" i="7" s="1"/>
  <c r="K59" i="5"/>
  <c r="L59" i="5" s="1"/>
  <c r="S59" i="5"/>
  <c r="T59" i="5" s="1"/>
  <c r="K57" i="5"/>
  <c r="L57" i="5" s="1"/>
  <c r="K66" i="5"/>
  <c r="L66" i="5" s="1"/>
  <c r="S66" i="5"/>
  <c r="T66" i="5" s="1"/>
  <c r="AA66" i="5"/>
  <c r="AB66" i="5" s="1"/>
  <c r="AI66" i="5"/>
  <c r="AJ66" i="5" s="1"/>
  <c r="K67" i="5"/>
  <c r="L67" i="5" s="1"/>
  <c r="S67" i="5"/>
  <c r="T67" i="5" s="1"/>
  <c r="AA67" i="5"/>
  <c r="AB67" i="5" s="1"/>
  <c r="AI67" i="5"/>
  <c r="AJ67" i="5" s="1"/>
  <c r="K68" i="5"/>
  <c r="L68" i="5" s="1"/>
  <c r="S68" i="5"/>
  <c r="T68" i="5" s="1"/>
  <c r="AA68" i="5"/>
  <c r="AB68" i="5" s="1"/>
  <c r="AI68" i="5"/>
  <c r="AJ68" i="5" s="1"/>
  <c r="K94" i="3"/>
  <c r="L94" i="3" s="1"/>
  <c r="S94" i="3"/>
  <c r="T94" i="3" s="1"/>
  <c r="AA94" i="3"/>
  <c r="AB94" i="3" s="1"/>
  <c r="AI94" i="3"/>
  <c r="AJ94" i="3" s="1"/>
  <c r="K60" i="4"/>
  <c r="L60" i="4" s="1"/>
  <c r="S60" i="4"/>
  <c r="T60" i="4" s="1"/>
  <c r="AA60" i="4"/>
  <c r="AB60" i="4" s="1"/>
  <c r="AI60" i="4"/>
  <c r="AJ60" i="4" s="1"/>
  <c r="AN4" i="5"/>
  <c r="K20" i="6"/>
  <c r="L20" i="6" s="1"/>
  <c r="S20" i="6"/>
  <c r="T20" i="6" s="1"/>
  <c r="AA20" i="6"/>
  <c r="AB20" i="6" s="1"/>
  <c r="AI20" i="6"/>
  <c r="AJ20" i="6" s="1"/>
  <c r="AI10" i="6"/>
  <c r="AJ10" i="6" s="1"/>
  <c r="AA10" i="6"/>
  <c r="AB10" i="6" s="1"/>
  <c r="S10" i="6"/>
  <c r="T10" i="6" s="1"/>
  <c r="K10" i="6"/>
  <c r="L10" i="6" s="1"/>
  <c r="K18" i="6"/>
  <c r="L18" i="6" s="1"/>
  <c r="K21" i="6"/>
  <c r="L21" i="6" s="1"/>
  <c r="K14" i="6"/>
  <c r="L14" i="6" s="1"/>
  <c r="K41" i="4"/>
  <c r="L41" i="4" s="1"/>
  <c r="S41" i="4"/>
  <c r="T41" i="4" s="1"/>
  <c r="AA41" i="4"/>
  <c r="AB41" i="4" s="1"/>
  <c r="AI41" i="4"/>
  <c r="AJ41" i="4" s="1"/>
  <c r="K42" i="4"/>
  <c r="L42" i="4" s="1"/>
  <c r="S42" i="4"/>
  <c r="T42" i="4" s="1"/>
  <c r="AA42" i="4"/>
  <c r="AB42" i="4" s="1"/>
  <c r="AI42" i="4"/>
  <c r="AJ42" i="4" s="1"/>
  <c r="K43" i="4"/>
  <c r="L43" i="4" s="1"/>
  <c r="S43" i="4"/>
  <c r="T43" i="4" s="1"/>
  <c r="AA43" i="4"/>
  <c r="AB43" i="4" s="1"/>
  <c r="AI43" i="4"/>
  <c r="AJ43" i="4" s="1"/>
  <c r="K44" i="4"/>
  <c r="L44" i="4" s="1"/>
  <c r="S44" i="4"/>
  <c r="T44" i="4" s="1"/>
  <c r="AA44" i="4"/>
  <c r="AB44" i="4" s="1"/>
  <c r="AI44" i="4"/>
  <c r="AJ44" i="4" s="1"/>
  <c r="K45" i="4"/>
  <c r="L45" i="4" s="1"/>
  <c r="S45" i="4"/>
  <c r="T45" i="4" s="1"/>
  <c r="AA45" i="4"/>
  <c r="AB45" i="4" s="1"/>
  <c r="AI45" i="4"/>
  <c r="AJ45" i="4" s="1"/>
  <c r="K46" i="4"/>
  <c r="L46" i="4" s="1"/>
  <c r="S46" i="4"/>
  <c r="T46" i="4" s="1"/>
  <c r="AA46" i="4"/>
  <c r="AB46" i="4" s="1"/>
  <c r="AI46" i="4"/>
  <c r="AJ46" i="4" s="1"/>
  <c r="K47" i="4"/>
  <c r="L47" i="4" s="1"/>
  <c r="S47" i="4"/>
  <c r="T47" i="4" s="1"/>
  <c r="AA47" i="4"/>
  <c r="AB47" i="4" s="1"/>
  <c r="AI47" i="4"/>
  <c r="AJ47" i="4" s="1"/>
  <c r="K48" i="4"/>
  <c r="L48" i="4" s="1"/>
  <c r="S48" i="4"/>
  <c r="T48" i="4" s="1"/>
  <c r="AA48" i="4"/>
  <c r="AB48" i="4" s="1"/>
  <c r="AI48" i="4"/>
  <c r="AJ48" i="4" s="1"/>
  <c r="K49" i="4"/>
  <c r="L49" i="4" s="1"/>
  <c r="S49" i="4"/>
  <c r="T49" i="4" s="1"/>
  <c r="AA49" i="4"/>
  <c r="AB49" i="4" s="1"/>
  <c r="AI49" i="4"/>
  <c r="AJ49" i="4" s="1"/>
  <c r="K50" i="4"/>
  <c r="L50" i="4" s="1"/>
  <c r="S50" i="4"/>
  <c r="T50" i="4" s="1"/>
  <c r="AA50" i="4"/>
  <c r="AB50" i="4" s="1"/>
  <c r="AI50" i="4"/>
  <c r="AJ50" i="4" s="1"/>
  <c r="K51" i="4"/>
  <c r="L51" i="4" s="1"/>
  <c r="S51" i="4"/>
  <c r="T51" i="4" s="1"/>
  <c r="AA51" i="4"/>
  <c r="AB51" i="4" s="1"/>
  <c r="AI51" i="4"/>
  <c r="AJ51" i="4" s="1"/>
  <c r="K52" i="4"/>
  <c r="L52" i="4" s="1"/>
  <c r="S52" i="4"/>
  <c r="T52" i="4" s="1"/>
  <c r="AA52" i="4"/>
  <c r="AB52" i="4" s="1"/>
  <c r="AI52" i="4"/>
  <c r="AJ52" i="4" s="1"/>
  <c r="K53" i="4"/>
  <c r="L53" i="4" s="1"/>
  <c r="S53" i="4"/>
  <c r="T53" i="4" s="1"/>
  <c r="AA53" i="4"/>
  <c r="AB53" i="4" s="1"/>
  <c r="AI53" i="4"/>
  <c r="AJ53" i="4" s="1"/>
  <c r="K54" i="4"/>
  <c r="L54" i="4" s="1"/>
  <c r="S54" i="4"/>
  <c r="T54" i="4" s="1"/>
  <c r="AA54" i="4"/>
  <c r="AB54" i="4" s="1"/>
  <c r="AI54" i="4"/>
  <c r="AJ54" i="4" s="1"/>
  <c r="K55" i="4"/>
  <c r="L55" i="4" s="1"/>
  <c r="S55" i="4"/>
  <c r="T55" i="4" s="1"/>
  <c r="AA55" i="4"/>
  <c r="AB55" i="4" s="1"/>
  <c r="AI55" i="4"/>
  <c r="AJ55" i="4" s="1"/>
  <c r="K56" i="4"/>
  <c r="L56" i="4" s="1"/>
  <c r="S56" i="4"/>
  <c r="T56" i="4" s="1"/>
  <c r="AA56" i="4"/>
  <c r="AB56" i="4" s="1"/>
  <c r="AI56" i="4"/>
  <c r="AJ56" i="4" s="1"/>
  <c r="K57" i="4"/>
  <c r="L57" i="4" s="1"/>
  <c r="S57" i="4"/>
  <c r="T57" i="4" s="1"/>
  <c r="AA57" i="4"/>
  <c r="AB57" i="4" s="1"/>
  <c r="AI57" i="4"/>
  <c r="AJ57" i="4" s="1"/>
  <c r="K58" i="4"/>
  <c r="L58" i="4" s="1"/>
  <c r="S58" i="4"/>
  <c r="T58" i="4" s="1"/>
  <c r="AA58" i="4"/>
  <c r="AB58" i="4" s="1"/>
  <c r="AI58" i="4"/>
  <c r="AJ58" i="4" s="1"/>
  <c r="K59" i="4"/>
  <c r="L59" i="4" s="1"/>
  <c r="S59" i="4"/>
  <c r="T59" i="4" s="1"/>
  <c r="AA59" i="4"/>
  <c r="AB59" i="4" s="1"/>
  <c r="AI59" i="4"/>
  <c r="AJ59" i="4" s="1"/>
  <c r="K61" i="5"/>
  <c r="L61" i="5" s="1"/>
  <c r="S61" i="5"/>
  <c r="T61" i="5" s="1"/>
  <c r="AA61" i="5"/>
  <c r="AB61" i="5" s="1"/>
  <c r="AI61" i="5"/>
  <c r="AJ61" i="5" s="1"/>
  <c r="K62" i="5"/>
  <c r="L62" i="5" s="1"/>
  <c r="S62" i="5"/>
  <c r="T62" i="5" s="1"/>
  <c r="AA62" i="5"/>
  <c r="AB62" i="5" s="1"/>
  <c r="AI62" i="5"/>
  <c r="AJ62" i="5" s="1"/>
  <c r="K63" i="5"/>
  <c r="L63" i="5" s="1"/>
  <c r="S63" i="5"/>
  <c r="T63" i="5" s="1"/>
  <c r="AA63" i="5"/>
  <c r="AB63" i="5" s="1"/>
  <c r="AI63" i="5"/>
  <c r="AJ63" i="5" s="1"/>
  <c r="K64" i="5"/>
  <c r="L64" i="5" s="1"/>
  <c r="S64" i="5"/>
  <c r="T64" i="5" s="1"/>
  <c r="AA64" i="5"/>
  <c r="AB64" i="5" s="1"/>
  <c r="AI64" i="5"/>
  <c r="AJ64" i="5" s="1"/>
  <c r="K65" i="5"/>
  <c r="L65" i="5" s="1"/>
  <c r="S65" i="5"/>
  <c r="T65" i="5" s="1"/>
  <c r="AA65" i="5"/>
  <c r="AB65" i="5" s="1"/>
  <c r="AI65" i="5"/>
  <c r="AJ65" i="5" s="1"/>
  <c r="AI36" i="7"/>
  <c r="AJ36" i="7" s="1"/>
  <c r="AA36" i="7"/>
  <c r="AB36" i="7" s="1"/>
  <c r="S36" i="7"/>
  <c r="T36" i="7" s="1"/>
  <c r="K36" i="7"/>
  <c r="L36" i="7" s="1"/>
  <c r="AL36" i="7" s="1"/>
  <c r="AI35" i="7"/>
  <c r="AJ35" i="7" s="1"/>
  <c r="AA35" i="7"/>
  <c r="AB35" i="7" s="1"/>
  <c r="S35" i="7"/>
  <c r="T35" i="7" s="1"/>
  <c r="K35" i="7"/>
  <c r="L35" i="7" s="1"/>
  <c r="AL35" i="7" s="1"/>
  <c r="AI34" i="7"/>
  <c r="AJ34" i="7" s="1"/>
  <c r="AA34" i="7"/>
  <c r="AB34" i="7" s="1"/>
  <c r="S34" i="7"/>
  <c r="T34" i="7" s="1"/>
  <c r="K34" i="7"/>
  <c r="L34" i="7" s="1"/>
  <c r="AL34" i="7" s="1"/>
  <c r="AI33" i="7"/>
  <c r="AJ33" i="7" s="1"/>
  <c r="AA33" i="7"/>
  <c r="AB33" i="7" s="1"/>
  <c r="S33" i="7"/>
  <c r="T33" i="7" s="1"/>
  <c r="K33" i="7"/>
  <c r="L33" i="7" s="1"/>
  <c r="AL33" i="7" s="1"/>
  <c r="AI32" i="7"/>
  <c r="AJ32" i="7" s="1"/>
  <c r="AA32" i="7"/>
  <c r="AB32" i="7" s="1"/>
  <c r="S32" i="7"/>
  <c r="T32" i="7" s="1"/>
  <c r="K32" i="7"/>
  <c r="L32" i="7" s="1"/>
  <c r="AL32" i="7" s="1"/>
  <c r="AI31" i="7"/>
  <c r="AJ31" i="7" s="1"/>
  <c r="AA31" i="7"/>
  <c r="AB31" i="7" s="1"/>
  <c r="S31" i="7"/>
  <c r="T31" i="7" s="1"/>
  <c r="K31" i="7"/>
  <c r="L31" i="7" s="1"/>
  <c r="AL31" i="7" s="1"/>
  <c r="AI30" i="7"/>
  <c r="AJ30" i="7" s="1"/>
  <c r="AA30" i="7"/>
  <c r="AB30" i="7" s="1"/>
  <c r="S30" i="7"/>
  <c r="T30" i="7" s="1"/>
  <c r="K30" i="7"/>
  <c r="L30" i="7" s="1"/>
  <c r="AL30" i="7" s="1"/>
  <c r="AI29" i="7"/>
  <c r="AJ29" i="7" s="1"/>
  <c r="AA29" i="7"/>
  <c r="AB29" i="7" s="1"/>
  <c r="S29" i="7"/>
  <c r="T29" i="7" s="1"/>
  <c r="K29" i="7"/>
  <c r="L29" i="7" s="1"/>
  <c r="AL29" i="7" s="1"/>
  <c r="AI28" i="7"/>
  <c r="AJ28" i="7" s="1"/>
  <c r="AA28" i="7"/>
  <c r="AB28" i="7" s="1"/>
  <c r="S28" i="7"/>
  <c r="T28" i="7" s="1"/>
  <c r="K28" i="7"/>
  <c r="L28" i="7" s="1"/>
  <c r="AL28" i="7" s="1"/>
  <c r="AI27" i="7"/>
  <c r="AJ27" i="7" s="1"/>
  <c r="AA27" i="7"/>
  <c r="AB27" i="7" s="1"/>
  <c r="S27" i="7"/>
  <c r="T27" i="7" s="1"/>
  <c r="K27" i="7"/>
  <c r="L27" i="7" s="1"/>
  <c r="AL27" i="7" s="1"/>
  <c r="AI26" i="7"/>
  <c r="AJ26" i="7" s="1"/>
  <c r="AA26" i="7"/>
  <c r="AB26" i="7" s="1"/>
  <c r="S26" i="7"/>
  <c r="T26" i="7" s="1"/>
  <c r="K26" i="7"/>
  <c r="L26" i="7" s="1"/>
  <c r="AL26" i="7" s="1"/>
  <c r="AI25" i="7"/>
  <c r="AJ25" i="7" s="1"/>
  <c r="AA25" i="7"/>
  <c r="AB25" i="7" s="1"/>
  <c r="S25" i="7"/>
  <c r="T25" i="7" s="1"/>
  <c r="K25" i="7"/>
  <c r="L25" i="7" s="1"/>
  <c r="AL25" i="7" s="1"/>
  <c r="AI24" i="7"/>
  <c r="AJ24" i="7" s="1"/>
  <c r="AA24" i="7"/>
  <c r="AB24" i="7" s="1"/>
  <c r="S24" i="7"/>
  <c r="T24" i="7" s="1"/>
  <c r="K24" i="7"/>
  <c r="L24" i="7" s="1"/>
  <c r="AL24" i="7" s="1"/>
  <c r="AI23" i="7"/>
  <c r="AJ23" i="7" s="1"/>
  <c r="AA23" i="7"/>
  <c r="AB23" i="7" s="1"/>
  <c r="S23" i="7"/>
  <c r="T23" i="7" s="1"/>
  <c r="K23" i="7"/>
  <c r="L23" i="7" s="1"/>
  <c r="AL23" i="7" s="1"/>
  <c r="AI22" i="7"/>
  <c r="AJ22" i="7" s="1"/>
  <c r="AA22" i="7"/>
  <c r="AB22" i="7" s="1"/>
  <c r="S22" i="7"/>
  <c r="T22" i="7" s="1"/>
  <c r="K22" i="7"/>
  <c r="L22" i="7" s="1"/>
  <c r="AL22" i="7" s="1"/>
  <c r="AI21" i="7"/>
  <c r="AJ21" i="7" s="1"/>
  <c r="AA21" i="7"/>
  <c r="AB21" i="7" s="1"/>
  <c r="S21" i="7"/>
  <c r="T21" i="7" s="1"/>
  <c r="K21" i="7"/>
  <c r="L21" i="7" s="1"/>
  <c r="AL21" i="7" s="1"/>
  <c r="AI20" i="7"/>
  <c r="AJ20" i="7" s="1"/>
  <c r="AA20" i="7"/>
  <c r="AB20" i="7" s="1"/>
  <c r="S20" i="7"/>
  <c r="T20" i="7" s="1"/>
  <c r="K20" i="7"/>
  <c r="L20" i="7" s="1"/>
  <c r="AL20" i="7" s="1"/>
  <c r="AI19" i="7"/>
  <c r="AJ19" i="7" s="1"/>
  <c r="AA19" i="7"/>
  <c r="AB19" i="7" s="1"/>
  <c r="S19" i="7"/>
  <c r="T19" i="7" s="1"/>
  <c r="K19" i="7"/>
  <c r="L19" i="7" s="1"/>
  <c r="AL19" i="7" s="1"/>
  <c r="AI18" i="7"/>
  <c r="AJ18" i="7" s="1"/>
  <c r="AA18" i="7"/>
  <c r="AB18" i="7" s="1"/>
  <c r="S18" i="7"/>
  <c r="T18" i="7" s="1"/>
  <c r="K18" i="7"/>
  <c r="L18" i="7" s="1"/>
  <c r="AL18" i="7" s="1"/>
  <c r="AI17" i="7"/>
  <c r="AJ17" i="7" s="1"/>
  <c r="AA17" i="7"/>
  <c r="AB17" i="7" s="1"/>
  <c r="S17" i="7"/>
  <c r="T17" i="7" s="1"/>
  <c r="K17" i="7"/>
  <c r="L17" i="7" s="1"/>
  <c r="AL17" i="7" s="1"/>
  <c r="AI16" i="7"/>
  <c r="AJ16" i="7" s="1"/>
  <c r="AA16" i="7"/>
  <c r="AB16" i="7" s="1"/>
  <c r="S16" i="7"/>
  <c r="T16" i="7" s="1"/>
  <c r="K16" i="7"/>
  <c r="L16" i="7" s="1"/>
  <c r="AL16" i="7" s="1"/>
  <c r="AI15" i="7"/>
  <c r="AJ15" i="7" s="1"/>
  <c r="AA15" i="7"/>
  <c r="AB15" i="7" s="1"/>
  <c r="S15" i="7"/>
  <c r="T15" i="7" s="1"/>
  <c r="K15" i="7"/>
  <c r="L15" i="7" s="1"/>
  <c r="AL15" i="7" s="1"/>
  <c r="AI14" i="7"/>
  <c r="AJ14" i="7" s="1"/>
  <c r="AA14" i="7"/>
  <c r="AB14" i="7" s="1"/>
  <c r="S14" i="7"/>
  <c r="T14" i="7" s="1"/>
  <c r="K14" i="7"/>
  <c r="L14" i="7" s="1"/>
  <c r="AL14" i="7" s="1"/>
  <c r="AI13" i="7"/>
  <c r="AJ13" i="7" s="1"/>
  <c r="AA13" i="7"/>
  <c r="AB13" i="7" s="1"/>
  <c r="S13" i="7"/>
  <c r="T13" i="7" s="1"/>
  <c r="K13" i="7"/>
  <c r="L13" i="7" s="1"/>
  <c r="AL13" i="7" s="1"/>
  <c r="AI12" i="7"/>
  <c r="AJ12" i="7" s="1"/>
  <c r="AA12" i="7"/>
  <c r="AB12" i="7" s="1"/>
  <c r="S12" i="7"/>
  <c r="T12" i="7" s="1"/>
  <c r="K12" i="7"/>
  <c r="L12" i="7" s="1"/>
  <c r="AL12" i="7" s="1"/>
  <c r="AI11" i="7"/>
  <c r="AJ11" i="7" s="1"/>
  <c r="AA11" i="7"/>
  <c r="AB11" i="7" s="1"/>
  <c r="S11" i="7"/>
  <c r="T11" i="7" s="1"/>
  <c r="K11" i="7"/>
  <c r="L11" i="7" s="1"/>
  <c r="AL11" i="7" s="1"/>
  <c r="AI10" i="7"/>
  <c r="AJ10" i="7" s="1"/>
  <c r="AA10" i="7"/>
  <c r="AB10" i="7" s="1"/>
  <c r="S10" i="7"/>
  <c r="T10" i="7" s="1"/>
  <c r="K10" i="7"/>
  <c r="L10" i="7" s="1"/>
  <c r="AL10" i="7" s="1"/>
  <c r="AI9" i="7"/>
  <c r="AJ9" i="7" s="1"/>
  <c r="AA9" i="7"/>
  <c r="AB9" i="7" s="1"/>
  <c r="S9" i="7"/>
  <c r="T9" i="7" s="1"/>
  <c r="K9" i="7"/>
  <c r="L9" i="7" s="1"/>
  <c r="AL9" i="7" s="1"/>
  <c r="AI8" i="7"/>
  <c r="AJ8" i="7" s="1"/>
  <c r="AA8" i="7"/>
  <c r="AB8" i="7" s="1"/>
  <c r="S8" i="7"/>
  <c r="T8" i="7" s="1"/>
  <c r="K8" i="7"/>
  <c r="L8" i="7" s="1"/>
  <c r="AL8" i="7" s="1"/>
  <c r="AI7" i="7"/>
  <c r="AJ7" i="7" s="1"/>
  <c r="AA7" i="7"/>
  <c r="AB7" i="7" s="1"/>
  <c r="S7" i="7"/>
  <c r="T7" i="7" s="1"/>
  <c r="K7" i="7"/>
  <c r="L7" i="7" s="1"/>
  <c r="AL7" i="7" s="1"/>
  <c r="AI6" i="7"/>
  <c r="AJ6" i="7" s="1"/>
  <c r="AA6" i="7"/>
  <c r="AB6" i="7" s="1"/>
  <c r="S6" i="7"/>
  <c r="T6" i="7" s="1"/>
  <c r="K6" i="7"/>
  <c r="L6" i="7" s="1"/>
  <c r="AL6" i="7" s="1"/>
  <c r="AI5" i="7"/>
  <c r="AJ5" i="7" s="1"/>
  <c r="AA5" i="7"/>
  <c r="AB5" i="7" s="1"/>
  <c r="S5" i="7"/>
  <c r="T5" i="7" s="1"/>
  <c r="K5" i="7"/>
  <c r="L5" i="7" s="1"/>
  <c r="AL5" i="7" s="1"/>
  <c r="AN4" i="7"/>
  <c r="AI4" i="7"/>
  <c r="AJ4" i="7" s="1"/>
  <c r="AA4" i="7"/>
  <c r="AB4" i="7" s="1"/>
  <c r="S4" i="7"/>
  <c r="T4" i="7" s="1"/>
  <c r="K4" i="7"/>
  <c r="L4" i="7" s="1"/>
  <c r="AI25" i="6"/>
  <c r="AJ25" i="6" s="1"/>
  <c r="AA25" i="6"/>
  <c r="AB25" i="6" s="1"/>
  <c r="S25" i="6"/>
  <c r="T25" i="6" s="1"/>
  <c r="K25" i="6"/>
  <c r="L25" i="6" s="1"/>
  <c r="AI13" i="6"/>
  <c r="AJ13" i="6" s="1"/>
  <c r="AA13" i="6"/>
  <c r="AB13" i="6" s="1"/>
  <c r="S13" i="6"/>
  <c r="T13" i="6" s="1"/>
  <c r="K13" i="6"/>
  <c r="L13" i="6" s="1"/>
  <c r="AI9" i="6"/>
  <c r="AJ9" i="6" s="1"/>
  <c r="AA9" i="6"/>
  <c r="AB9" i="6" s="1"/>
  <c r="S9" i="6"/>
  <c r="T9" i="6" s="1"/>
  <c r="K9" i="6"/>
  <c r="L9" i="6" s="1"/>
  <c r="AI34" i="6"/>
  <c r="AJ34" i="6" s="1"/>
  <c r="AA34" i="6"/>
  <c r="AB34" i="6" s="1"/>
  <c r="S34" i="6"/>
  <c r="T34" i="6" s="1"/>
  <c r="K34" i="6"/>
  <c r="L34" i="6" s="1"/>
  <c r="AI8" i="6"/>
  <c r="AJ8" i="6" s="1"/>
  <c r="AA8" i="6"/>
  <c r="AB8" i="6" s="1"/>
  <c r="S8" i="6"/>
  <c r="T8" i="6" s="1"/>
  <c r="K8" i="6"/>
  <c r="L8" i="6" s="1"/>
  <c r="AI16" i="6"/>
  <c r="AJ16" i="6" s="1"/>
  <c r="AA16" i="6"/>
  <c r="AB16" i="6" s="1"/>
  <c r="S16" i="6"/>
  <c r="T16" i="6" s="1"/>
  <c r="K16" i="6"/>
  <c r="L16" i="6" s="1"/>
  <c r="AI32" i="6"/>
  <c r="AJ32" i="6" s="1"/>
  <c r="AA32" i="6"/>
  <c r="AB32" i="6" s="1"/>
  <c r="S32" i="6"/>
  <c r="T32" i="6" s="1"/>
  <c r="K32" i="6"/>
  <c r="L32" i="6" s="1"/>
  <c r="AI7" i="6"/>
  <c r="AJ7" i="6" s="1"/>
  <c r="AA7" i="6"/>
  <c r="AB7" i="6" s="1"/>
  <c r="S7" i="6"/>
  <c r="T7" i="6" s="1"/>
  <c r="K7" i="6"/>
  <c r="L7" i="6" s="1"/>
  <c r="AI36" i="6"/>
  <c r="AJ36" i="6" s="1"/>
  <c r="AA36" i="6"/>
  <c r="AB36" i="6" s="1"/>
  <c r="S36" i="6"/>
  <c r="T36" i="6" s="1"/>
  <c r="K36" i="6"/>
  <c r="L36" i="6" s="1"/>
  <c r="AI23" i="6"/>
  <c r="AJ23" i="6" s="1"/>
  <c r="AA23" i="6"/>
  <c r="AB23" i="6" s="1"/>
  <c r="S23" i="6"/>
  <c r="T23" i="6" s="1"/>
  <c r="K23" i="6"/>
  <c r="L23" i="6" s="1"/>
  <c r="AI12" i="6"/>
  <c r="AJ12" i="6" s="1"/>
  <c r="AA12" i="6"/>
  <c r="AB12" i="6" s="1"/>
  <c r="S12" i="6"/>
  <c r="T12" i="6" s="1"/>
  <c r="K12" i="6"/>
  <c r="L12" i="6" s="1"/>
  <c r="AI31" i="6"/>
  <c r="AJ31" i="6" s="1"/>
  <c r="AA31" i="6"/>
  <c r="AB31" i="6" s="1"/>
  <c r="S31" i="6"/>
  <c r="T31" i="6" s="1"/>
  <c r="K31" i="6"/>
  <c r="L31" i="6" s="1"/>
  <c r="AI27" i="6"/>
  <c r="AJ27" i="6" s="1"/>
  <c r="AA27" i="6"/>
  <c r="AB27" i="6" s="1"/>
  <c r="S27" i="6"/>
  <c r="T27" i="6" s="1"/>
  <c r="K27" i="6"/>
  <c r="L27" i="6" s="1"/>
  <c r="AI24" i="6"/>
  <c r="AJ24" i="6" s="1"/>
  <c r="AA24" i="6"/>
  <c r="AB24" i="6" s="1"/>
  <c r="S24" i="6"/>
  <c r="T24" i="6" s="1"/>
  <c r="K24" i="6"/>
  <c r="L24" i="6" s="1"/>
  <c r="AI35" i="6"/>
  <c r="AJ35" i="6" s="1"/>
  <c r="AA35" i="6"/>
  <c r="AB35" i="6" s="1"/>
  <c r="S35" i="6"/>
  <c r="T35" i="6" s="1"/>
  <c r="K35" i="6"/>
  <c r="L35" i="6" s="1"/>
  <c r="AI37" i="6"/>
  <c r="AJ37" i="6" s="1"/>
  <c r="AA37" i="6"/>
  <c r="AB37" i="6" s="1"/>
  <c r="S37" i="6"/>
  <c r="T37" i="6" s="1"/>
  <c r="K37" i="6"/>
  <c r="L37" i="6" s="1"/>
  <c r="AI6" i="6"/>
  <c r="AJ6" i="6" s="1"/>
  <c r="AA6" i="6"/>
  <c r="AB6" i="6" s="1"/>
  <c r="S6" i="6"/>
  <c r="T6" i="6" s="1"/>
  <c r="K6" i="6"/>
  <c r="L6" i="6" s="1"/>
  <c r="AI19" i="6"/>
  <c r="AJ19" i="6" s="1"/>
  <c r="AA19" i="6"/>
  <c r="AB19" i="6" s="1"/>
  <c r="S19" i="6"/>
  <c r="T19" i="6" s="1"/>
  <c r="K19" i="6"/>
  <c r="L19" i="6" s="1"/>
  <c r="AI11" i="6"/>
  <c r="AJ11" i="6" s="1"/>
  <c r="AA11" i="6"/>
  <c r="AB11" i="6" s="1"/>
  <c r="S11" i="6"/>
  <c r="T11" i="6" s="1"/>
  <c r="K11" i="6"/>
  <c r="L11" i="6" s="1"/>
  <c r="AI26" i="6"/>
  <c r="AJ26" i="6" s="1"/>
  <c r="AA26" i="6"/>
  <c r="AB26" i="6" s="1"/>
  <c r="S26" i="6"/>
  <c r="T26" i="6" s="1"/>
  <c r="K26" i="6"/>
  <c r="L26" i="6" s="1"/>
  <c r="AI30" i="6"/>
  <c r="AJ30" i="6" s="1"/>
  <c r="AA30" i="6"/>
  <c r="AB30" i="6" s="1"/>
  <c r="S30" i="6"/>
  <c r="T30" i="6" s="1"/>
  <c r="K30" i="6"/>
  <c r="L30" i="6" s="1"/>
  <c r="AI22" i="6"/>
  <c r="AJ22" i="6" s="1"/>
  <c r="AA22" i="6"/>
  <c r="AB22" i="6" s="1"/>
  <c r="S22" i="6"/>
  <c r="T22" i="6" s="1"/>
  <c r="K22" i="6"/>
  <c r="L22" i="6" s="1"/>
  <c r="AI29" i="6"/>
  <c r="AJ29" i="6" s="1"/>
  <c r="AA29" i="6"/>
  <c r="AB29" i="6" s="1"/>
  <c r="S29" i="6"/>
  <c r="T29" i="6" s="1"/>
  <c r="K29" i="6"/>
  <c r="L29" i="6" s="1"/>
  <c r="AI28" i="6"/>
  <c r="AJ28" i="6" s="1"/>
  <c r="AA28" i="6"/>
  <c r="AB28" i="6" s="1"/>
  <c r="S28" i="6"/>
  <c r="T28" i="6" s="1"/>
  <c r="K28" i="6"/>
  <c r="L28" i="6" s="1"/>
  <c r="AI15" i="6"/>
  <c r="AJ15" i="6" s="1"/>
  <c r="AA15" i="6"/>
  <c r="AB15" i="6" s="1"/>
  <c r="S15" i="6"/>
  <c r="T15" i="6" s="1"/>
  <c r="K15" i="6"/>
  <c r="L15" i="6" s="1"/>
  <c r="AI33" i="6"/>
  <c r="AJ33" i="6" s="1"/>
  <c r="AA33" i="6"/>
  <c r="AB33" i="6" s="1"/>
  <c r="S33" i="6"/>
  <c r="T33" i="6" s="1"/>
  <c r="K33" i="6"/>
  <c r="L33" i="6" s="1"/>
  <c r="AI38" i="6"/>
  <c r="AJ38" i="6" s="1"/>
  <c r="AA38" i="6"/>
  <c r="AB38" i="6" s="1"/>
  <c r="S38" i="6"/>
  <c r="T38" i="6" s="1"/>
  <c r="K38" i="6"/>
  <c r="L38" i="6" s="1"/>
  <c r="AI5" i="6"/>
  <c r="AJ5" i="6" s="1"/>
  <c r="AA5" i="6"/>
  <c r="AB5" i="6" s="1"/>
  <c r="S5" i="6"/>
  <c r="T5" i="6" s="1"/>
  <c r="K5" i="6"/>
  <c r="L5" i="6" s="1"/>
  <c r="AI17" i="6"/>
  <c r="AJ17" i="6" s="1"/>
  <c r="AA17" i="6"/>
  <c r="AB17" i="6" s="1"/>
  <c r="S17" i="6"/>
  <c r="T17" i="6" s="1"/>
  <c r="K17" i="6"/>
  <c r="L17" i="6" s="1"/>
  <c r="AI14" i="6"/>
  <c r="AJ14" i="6" s="1"/>
  <c r="AA14" i="6"/>
  <c r="AB14" i="6" s="1"/>
  <c r="S14" i="6"/>
  <c r="T14" i="6" s="1"/>
  <c r="AI21" i="6"/>
  <c r="AJ21" i="6" s="1"/>
  <c r="AA21" i="6"/>
  <c r="AB21" i="6" s="1"/>
  <c r="S21" i="6"/>
  <c r="T21" i="6" s="1"/>
  <c r="AI18" i="6"/>
  <c r="AJ18" i="6" s="1"/>
  <c r="AA18" i="6"/>
  <c r="AB18" i="6" s="1"/>
  <c r="S18" i="6"/>
  <c r="T18" i="6" s="1"/>
  <c r="AN4" i="6"/>
  <c r="AI4" i="6"/>
  <c r="AJ4" i="6" s="1"/>
  <c r="AA4" i="6"/>
  <c r="AB4" i="6" s="1"/>
  <c r="S4" i="6"/>
  <c r="T4" i="6" s="1"/>
  <c r="K4" i="6"/>
  <c r="L4" i="6" s="1"/>
  <c r="AI60" i="5"/>
  <c r="AJ60" i="5" s="1"/>
  <c r="AA60" i="5"/>
  <c r="AB60" i="5" s="1"/>
  <c r="S60" i="5"/>
  <c r="T60" i="5" s="1"/>
  <c r="K60" i="5"/>
  <c r="L60" i="5" s="1"/>
  <c r="AI59" i="5"/>
  <c r="AJ59" i="5" s="1"/>
  <c r="AA59" i="5"/>
  <c r="AB59" i="5" s="1"/>
  <c r="AI58" i="5"/>
  <c r="AJ58" i="5" s="1"/>
  <c r="AA58" i="5"/>
  <c r="AB58" i="5" s="1"/>
  <c r="S58" i="5"/>
  <c r="T58" i="5" s="1"/>
  <c r="K58" i="5"/>
  <c r="L58" i="5" s="1"/>
  <c r="AI57" i="5"/>
  <c r="AJ57" i="5" s="1"/>
  <c r="AA57" i="5"/>
  <c r="AB57" i="5" s="1"/>
  <c r="S57" i="5"/>
  <c r="T57" i="5" s="1"/>
  <c r="AI56" i="5"/>
  <c r="AJ56" i="5" s="1"/>
  <c r="AA56" i="5"/>
  <c r="AB56" i="5" s="1"/>
  <c r="S56" i="5"/>
  <c r="T56" i="5" s="1"/>
  <c r="K56" i="5"/>
  <c r="L56" i="5" s="1"/>
  <c r="AL56" i="5" s="1"/>
  <c r="AI55" i="5"/>
  <c r="AJ55" i="5" s="1"/>
  <c r="AA55" i="5"/>
  <c r="AB55" i="5" s="1"/>
  <c r="S55" i="5"/>
  <c r="T55" i="5" s="1"/>
  <c r="K55" i="5"/>
  <c r="L55" i="5" s="1"/>
  <c r="AL55" i="5" s="1"/>
  <c r="AI54" i="5"/>
  <c r="AJ54" i="5" s="1"/>
  <c r="AA54" i="5"/>
  <c r="AB54" i="5" s="1"/>
  <c r="S54" i="5"/>
  <c r="T54" i="5" s="1"/>
  <c r="K54" i="5"/>
  <c r="L54" i="5" s="1"/>
  <c r="AL54" i="5" s="1"/>
  <c r="AI53" i="5"/>
  <c r="AJ53" i="5" s="1"/>
  <c r="AA53" i="5"/>
  <c r="AB53" i="5" s="1"/>
  <c r="S53" i="5"/>
  <c r="T53" i="5" s="1"/>
  <c r="K53" i="5"/>
  <c r="L53" i="5" s="1"/>
  <c r="AL53" i="5" s="1"/>
  <c r="AI52" i="5"/>
  <c r="AJ52" i="5" s="1"/>
  <c r="AA52" i="5"/>
  <c r="AB52" i="5" s="1"/>
  <c r="S52" i="5"/>
  <c r="T52" i="5" s="1"/>
  <c r="K52" i="5"/>
  <c r="L52" i="5" s="1"/>
  <c r="AL52" i="5" s="1"/>
  <c r="AI51" i="5"/>
  <c r="AJ51" i="5" s="1"/>
  <c r="AA51" i="5"/>
  <c r="AB51" i="5" s="1"/>
  <c r="S51" i="5"/>
  <c r="T51" i="5" s="1"/>
  <c r="K51" i="5"/>
  <c r="L51" i="5" s="1"/>
  <c r="AL51" i="5" s="1"/>
  <c r="AI50" i="5"/>
  <c r="AJ50" i="5" s="1"/>
  <c r="AA50" i="5"/>
  <c r="AB50" i="5" s="1"/>
  <c r="S50" i="5"/>
  <c r="T50" i="5" s="1"/>
  <c r="K50" i="5"/>
  <c r="L50" i="5" s="1"/>
  <c r="AL50" i="5" s="1"/>
  <c r="AI49" i="5"/>
  <c r="AJ49" i="5" s="1"/>
  <c r="AA49" i="5"/>
  <c r="AB49" i="5" s="1"/>
  <c r="S49" i="5"/>
  <c r="T49" i="5" s="1"/>
  <c r="K49" i="5"/>
  <c r="L49" i="5" s="1"/>
  <c r="AL49" i="5" s="1"/>
  <c r="AI48" i="5"/>
  <c r="AJ48" i="5" s="1"/>
  <c r="AA48" i="5"/>
  <c r="AB48" i="5" s="1"/>
  <c r="S48" i="5"/>
  <c r="T48" i="5" s="1"/>
  <c r="K48" i="5"/>
  <c r="L48" i="5" s="1"/>
  <c r="AL48" i="5" s="1"/>
  <c r="AI47" i="5"/>
  <c r="AJ47" i="5" s="1"/>
  <c r="AA47" i="5"/>
  <c r="AB47" i="5" s="1"/>
  <c r="S47" i="5"/>
  <c r="T47" i="5" s="1"/>
  <c r="K47" i="5"/>
  <c r="L47" i="5" s="1"/>
  <c r="AL47" i="5" s="1"/>
  <c r="AI46" i="5"/>
  <c r="AJ46" i="5" s="1"/>
  <c r="AA46" i="5"/>
  <c r="AB46" i="5" s="1"/>
  <c r="S46" i="5"/>
  <c r="T46" i="5" s="1"/>
  <c r="K46" i="5"/>
  <c r="L46" i="5" s="1"/>
  <c r="AL46" i="5" s="1"/>
  <c r="AI45" i="5"/>
  <c r="AJ45" i="5" s="1"/>
  <c r="AA45" i="5"/>
  <c r="AB45" i="5" s="1"/>
  <c r="S45" i="5"/>
  <c r="T45" i="5" s="1"/>
  <c r="K45" i="5"/>
  <c r="L45" i="5" s="1"/>
  <c r="AL45" i="5" s="1"/>
  <c r="AI44" i="5"/>
  <c r="AJ44" i="5" s="1"/>
  <c r="AA44" i="5"/>
  <c r="AB44" i="5" s="1"/>
  <c r="S44" i="5"/>
  <c r="T44" i="5" s="1"/>
  <c r="K44" i="5"/>
  <c r="L44" i="5" s="1"/>
  <c r="AL44" i="5" s="1"/>
  <c r="AI43" i="5"/>
  <c r="AJ43" i="5" s="1"/>
  <c r="AA43" i="5"/>
  <c r="AB43" i="5" s="1"/>
  <c r="S43" i="5"/>
  <c r="T43" i="5" s="1"/>
  <c r="K43" i="5"/>
  <c r="L43" i="5" s="1"/>
  <c r="AL43" i="5" s="1"/>
  <c r="AI42" i="5"/>
  <c r="AJ42" i="5" s="1"/>
  <c r="AA42" i="5"/>
  <c r="AB42" i="5" s="1"/>
  <c r="S42" i="5"/>
  <c r="T42" i="5" s="1"/>
  <c r="K42" i="5"/>
  <c r="L42" i="5" s="1"/>
  <c r="AL42" i="5" s="1"/>
  <c r="AI41" i="5"/>
  <c r="AJ41" i="5" s="1"/>
  <c r="AA41" i="5"/>
  <c r="AB41" i="5" s="1"/>
  <c r="S41" i="5"/>
  <c r="T41" i="5" s="1"/>
  <c r="K41" i="5"/>
  <c r="L41" i="5" s="1"/>
  <c r="AL41" i="5" s="1"/>
  <c r="AI40" i="5"/>
  <c r="AJ40" i="5" s="1"/>
  <c r="AA40" i="5"/>
  <c r="AB40" i="5" s="1"/>
  <c r="S40" i="5"/>
  <c r="T40" i="5" s="1"/>
  <c r="K40" i="5"/>
  <c r="L40" i="5" s="1"/>
  <c r="AL40" i="5" s="1"/>
  <c r="AI39" i="5"/>
  <c r="AJ39" i="5" s="1"/>
  <c r="AA39" i="5"/>
  <c r="AB39" i="5" s="1"/>
  <c r="S39" i="5"/>
  <c r="T39" i="5" s="1"/>
  <c r="K39" i="5"/>
  <c r="L39" i="5" s="1"/>
  <c r="AL39" i="5" s="1"/>
  <c r="AI38" i="5"/>
  <c r="AJ38" i="5" s="1"/>
  <c r="AA38" i="5"/>
  <c r="AB38" i="5" s="1"/>
  <c r="S38" i="5"/>
  <c r="T38" i="5" s="1"/>
  <c r="K38" i="5"/>
  <c r="L38" i="5" s="1"/>
  <c r="AL38" i="5" s="1"/>
  <c r="AI37" i="5"/>
  <c r="AJ37" i="5" s="1"/>
  <c r="AA37" i="5"/>
  <c r="AB37" i="5" s="1"/>
  <c r="S37" i="5"/>
  <c r="T37" i="5" s="1"/>
  <c r="K37" i="5"/>
  <c r="L37" i="5" s="1"/>
  <c r="AL37" i="5" s="1"/>
  <c r="AI36" i="5"/>
  <c r="AJ36" i="5" s="1"/>
  <c r="AA36" i="5"/>
  <c r="AB36" i="5" s="1"/>
  <c r="S36" i="5"/>
  <c r="T36" i="5" s="1"/>
  <c r="K36" i="5"/>
  <c r="L36" i="5" s="1"/>
  <c r="AL36" i="5" s="1"/>
  <c r="AI35" i="5"/>
  <c r="AJ35" i="5" s="1"/>
  <c r="AA35" i="5"/>
  <c r="AB35" i="5" s="1"/>
  <c r="S35" i="5"/>
  <c r="T35" i="5" s="1"/>
  <c r="K35" i="5"/>
  <c r="L35" i="5" s="1"/>
  <c r="AL35" i="5" s="1"/>
  <c r="AI34" i="5"/>
  <c r="AJ34" i="5" s="1"/>
  <c r="AA34" i="5"/>
  <c r="AB34" i="5" s="1"/>
  <c r="S34" i="5"/>
  <c r="T34" i="5" s="1"/>
  <c r="K34" i="5"/>
  <c r="L34" i="5" s="1"/>
  <c r="AL34" i="5" s="1"/>
  <c r="AI33" i="5"/>
  <c r="AJ33" i="5" s="1"/>
  <c r="AA33" i="5"/>
  <c r="AB33" i="5" s="1"/>
  <c r="S33" i="5"/>
  <c r="T33" i="5" s="1"/>
  <c r="K33" i="5"/>
  <c r="L33" i="5" s="1"/>
  <c r="AL33" i="5" s="1"/>
  <c r="AI32" i="5"/>
  <c r="AJ32" i="5" s="1"/>
  <c r="AA32" i="5"/>
  <c r="AB32" i="5" s="1"/>
  <c r="S32" i="5"/>
  <c r="T32" i="5" s="1"/>
  <c r="K32" i="5"/>
  <c r="L32" i="5" s="1"/>
  <c r="AL32" i="5" s="1"/>
  <c r="AI31" i="5"/>
  <c r="AJ31" i="5" s="1"/>
  <c r="AA31" i="5"/>
  <c r="AB31" i="5" s="1"/>
  <c r="S31" i="5"/>
  <c r="T31" i="5" s="1"/>
  <c r="K31" i="5"/>
  <c r="L31" i="5" s="1"/>
  <c r="AL31" i="5" s="1"/>
  <c r="AI30" i="5"/>
  <c r="AJ30" i="5" s="1"/>
  <c r="AA30" i="5"/>
  <c r="AB30" i="5" s="1"/>
  <c r="S30" i="5"/>
  <c r="T30" i="5" s="1"/>
  <c r="K30" i="5"/>
  <c r="L30" i="5" s="1"/>
  <c r="AL30" i="5" s="1"/>
  <c r="AI29" i="5"/>
  <c r="AJ29" i="5" s="1"/>
  <c r="AA29" i="5"/>
  <c r="AB29" i="5" s="1"/>
  <c r="S29" i="5"/>
  <c r="T29" i="5" s="1"/>
  <c r="K29" i="5"/>
  <c r="L29" i="5" s="1"/>
  <c r="AL29" i="5" s="1"/>
  <c r="AI28" i="5"/>
  <c r="AJ28" i="5" s="1"/>
  <c r="AA28" i="5"/>
  <c r="AB28" i="5" s="1"/>
  <c r="S28" i="5"/>
  <c r="T28" i="5" s="1"/>
  <c r="K28" i="5"/>
  <c r="L28" i="5" s="1"/>
  <c r="AL28" i="5" s="1"/>
  <c r="AI27" i="5"/>
  <c r="AJ27" i="5" s="1"/>
  <c r="AA27" i="5"/>
  <c r="AB27" i="5" s="1"/>
  <c r="S27" i="5"/>
  <c r="T27" i="5" s="1"/>
  <c r="K27" i="5"/>
  <c r="L27" i="5" s="1"/>
  <c r="AL27" i="5" s="1"/>
  <c r="AI26" i="5"/>
  <c r="AJ26" i="5" s="1"/>
  <c r="AA26" i="5"/>
  <c r="AB26" i="5" s="1"/>
  <c r="S26" i="5"/>
  <c r="T26" i="5" s="1"/>
  <c r="K26" i="5"/>
  <c r="L26" i="5" s="1"/>
  <c r="AL26" i="5" s="1"/>
  <c r="AI25" i="5"/>
  <c r="AJ25" i="5" s="1"/>
  <c r="AA25" i="5"/>
  <c r="AB25" i="5" s="1"/>
  <c r="S25" i="5"/>
  <c r="T25" i="5" s="1"/>
  <c r="K25" i="5"/>
  <c r="L25" i="5" s="1"/>
  <c r="AL25" i="5" s="1"/>
  <c r="AI24" i="5"/>
  <c r="AJ24" i="5" s="1"/>
  <c r="AA24" i="5"/>
  <c r="AB24" i="5" s="1"/>
  <c r="S24" i="5"/>
  <c r="T24" i="5" s="1"/>
  <c r="K24" i="5"/>
  <c r="L24" i="5" s="1"/>
  <c r="AL24" i="5" s="1"/>
  <c r="AI23" i="5"/>
  <c r="AJ23" i="5" s="1"/>
  <c r="AA23" i="5"/>
  <c r="AB23" i="5" s="1"/>
  <c r="S23" i="5"/>
  <c r="T23" i="5" s="1"/>
  <c r="K23" i="5"/>
  <c r="L23" i="5" s="1"/>
  <c r="AL23" i="5" s="1"/>
  <c r="AI22" i="5"/>
  <c r="AJ22" i="5" s="1"/>
  <c r="AA22" i="5"/>
  <c r="AB22" i="5" s="1"/>
  <c r="S22" i="5"/>
  <c r="T22" i="5" s="1"/>
  <c r="K22" i="5"/>
  <c r="L22" i="5" s="1"/>
  <c r="AL22" i="5" s="1"/>
  <c r="AI21" i="5"/>
  <c r="AJ21" i="5" s="1"/>
  <c r="AA21" i="5"/>
  <c r="AB21" i="5" s="1"/>
  <c r="S21" i="5"/>
  <c r="T21" i="5" s="1"/>
  <c r="K21" i="5"/>
  <c r="L21" i="5" s="1"/>
  <c r="AL21" i="5" s="1"/>
  <c r="AI20" i="5"/>
  <c r="AJ20" i="5" s="1"/>
  <c r="AA20" i="5"/>
  <c r="AB20" i="5" s="1"/>
  <c r="S20" i="5"/>
  <c r="T20" i="5" s="1"/>
  <c r="K20" i="5"/>
  <c r="L20" i="5" s="1"/>
  <c r="AL20" i="5" s="1"/>
  <c r="AI19" i="5"/>
  <c r="AJ19" i="5" s="1"/>
  <c r="AA19" i="5"/>
  <c r="AB19" i="5" s="1"/>
  <c r="S19" i="5"/>
  <c r="T19" i="5" s="1"/>
  <c r="K19" i="5"/>
  <c r="L19" i="5" s="1"/>
  <c r="AL19" i="5" s="1"/>
  <c r="AI18" i="5"/>
  <c r="AJ18" i="5" s="1"/>
  <c r="AA18" i="5"/>
  <c r="AB18" i="5" s="1"/>
  <c r="S18" i="5"/>
  <c r="T18" i="5" s="1"/>
  <c r="K18" i="5"/>
  <c r="L18" i="5" s="1"/>
  <c r="AL18" i="5" s="1"/>
  <c r="AI17" i="5"/>
  <c r="AJ17" i="5" s="1"/>
  <c r="AA17" i="5"/>
  <c r="AB17" i="5" s="1"/>
  <c r="S17" i="5"/>
  <c r="T17" i="5" s="1"/>
  <c r="K17" i="5"/>
  <c r="L17" i="5" s="1"/>
  <c r="AL17" i="5" s="1"/>
  <c r="AI16" i="5"/>
  <c r="AJ16" i="5" s="1"/>
  <c r="AA16" i="5"/>
  <c r="AB16" i="5" s="1"/>
  <c r="S16" i="5"/>
  <c r="T16" i="5" s="1"/>
  <c r="K16" i="5"/>
  <c r="L16" i="5" s="1"/>
  <c r="AL16" i="5" s="1"/>
  <c r="AI15" i="5"/>
  <c r="AJ15" i="5" s="1"/>
  <c r="AA15" i="5"/>
  <c r="AB15" i="5" s="1"/>
  <c r="S15" i="5"/>
  <c r="T15" i="5" s="1"/>
  <c r="K15" i="5"/>
  <c r="L15" i="5" s="1"/>
  <c r="AL15" i="5" s="1"/>
  <c r="AI14" i="5"/>
  <c r="AJ14" i="5" s="1"/>
  <c r="AA14" i="5"/>
  <c r="AB14" i="5" s="1"/>
  <c r="S14" i="5"/>
  <c r="T14" i="5" s="1"/>
  <c r="K14" i="5"/>
  <c r="L14" i="5" s="1"/>
  <c r="AL14" i="5" s="1"/>
  <c r="AI13" i="5"/>
  <c r="AJ13" i="5" s="1"/>
  <c r="AA13" i="5"/>
  <c r="AB13" i="5" s="1"/>
  <c r="S13" i="5"/>
  <c r="T13" i="5" s="1"/>
  <c r="K13" i="5"/>
  <c r="L13" i="5" s="1"/>
  <c r="AL13" i="5" s="1"/>
  <c r="AI12" i="5"/>
  <c r="AJ12" i="5" s="1"/>
  <c r="AA12" i="5"/>
  <c r="AB12" i="5" s="1"/>
  <c r="S12" i="5"/>
  <c r="T12" i="5" s="1"/>
  <c r="K12" i="5"/>
  <c r="L12" i="5" s="1"/>
  <c r="AL12" i="5" s="1"/>
  <c r="AI11" i="5"/>
  <c r="AJ11" i="5" s="1"/>
  <c r="AA11" i="5"/>
  <c r="AB11" i="5" s="1"/>
  <c r="S11" i="5"/>
  <c r="T11" i="5" s="1"/>
  <c r="K11" i="5"/>
  <c r="L11" i="5" s="1"/>
  <c r="AL11" i="5" s="1"/>
  <c r="AI10" i="5"/>
  <c r="AJ10" i="5" s="1"/>
  <c r="AA10" i="5"/>
  <c r="AB10" i="5" s="1"/>
  <c r="S10" i="5"/>
  <c r="T10" i="5" s="1"/>
  <c r="K10" i="5"/>
  <c r="L10" i="5" s="1"/>
  <c r="AL10" i="5" s="1"/>
  <c r="AI9" i="5"/>
  <c r="AJ9" i="5" s="1"/>
  <c r="AA9" i="5"/>
  <c r="AB9" i="5" s="1"/>
  <c r="S9" i="5"/>
  <c r="T9" i="5" s="1"/>
  <c r="K9" i="5"/>
  <c r="L9" i="5" s="1"/>
  <c r="AL9" i="5" s="1"/>
  <c r="AI8" i="5"/>
  <c r="AJ8" i="5" s="1"/>
  <c r="AA8" i="5"/>
  <c r="AB8" i="5" s="1"/>
  <c r="S8" i="5"/>
  <c r="T8" i="5" s="1"/>
  <c r="K8" i="5"/>
  <c r="L8" i="5" s="1"/>
  <c r="AL8" i="5" s="1"/>
  <c r="AI7" i="5"/>
  <c r="AJ7" i="5" s="1"/>
  <c r="AA7" i="5"/>
  <c r="AB7" i="5" s="1"/>
  <c r="S7" i="5"/>
  <c r="T7" i="5" s="1"/>
  <c r="K7" i="5"/>
  <c r="L7" i="5" s="1"/>
  <c r="AL7" i="5" s="1"/>
  <c r="AI6" i="5"/>
  <c r="AJ6" i="5" s="1"/>
  <c r="AA6" i="5"/>
  <c r="AB6" i="5" s="1"/>
  <c r="S6" i="5"/>
  <c r="T6" i="5" s="1"/>
  <c r="K6" i="5"/>
  <c r="L6" i="5" s="1"/>
  <c r="AL6" i="5" s="1"/>
  <c r="AI5" i="5"/>
  <c r="AJ5" i="5" s="1"/>
  <c r="AA5" i="5"/>
  <c r="AB5" i="5" s="1"/>
  <c r="S5" i="5"/>
  <c r="T5" i="5" s="1"/>
  <c r="K5" i="5"/>
  <c r="L5" i="5" s="1"/>
  <c r="AL5" i="5" s="1"/>
  <c r="AI4" i="5"/>
  <c r="AJ4" i="5" s="1"/>
  <c r="AA4" i="5"/>
  <c r="AB4" i="5" s="1"/>
  <c r="S4" i="5"/>
  <c r="T4" i="5" s="1"/>
  <c r="K4" i="5"/>
  <c r="L4" i="5" s="1"/>
  <c r="AL4" i="5" s="1"/>
  <c r="AI40" i="4"/>
  <c r="AJ40" i="4" s="1"/>
  <c r="AA40" i="4"/>
  <c r="AB40" i="4" s="1"/>
  <c r="S40" i="4"/>
  <c r="T40" i="4" s="1"/>
  <c r="K40" i="4"/>
  <c r="L40" i="4" s="1"/>
  <c r="AL40" i="4" s="1"/>
  <c r="AI39" i="4"/>
  <c r="AJ39" i="4" s="1"/>
  <c r="AA39" i="4"/>
  <c r="AB39" i="4" s="1"/>
  <c r="S39" i="4"/>
  <c r="T39" i="4" s="1"/>
  <c r="K39" i="4"/>
  <c r="L39" i="4" s="1"/>
  <c r="AL39" i="4" s="1"/>
  <c r="AI38" i="4"/>
  <c r="AJ38" i="4" s="1"/>
  <c r="AA38" i="4"/>
  <c r="AB38" i="4" s="1"/>
  <c r="S38" i="4"/>
  <c r="T38" i="4" s="1"/>
  <c r="K38" i="4"/>
  <c r="L38" i="4" s="1"/>
  <c r="AL38" i="4" s="1"/>
  <c r="AI37" i="4"/>
  <c r="AJ37" i="4" s="1"/>
  <c r="AA37" i="4"/>
  <c r="AB37" i="4" s="1"/>
  <c r="S37" i="4"/>
  <c r="T37" i="4" s="1"/>
  <c r="K37" i="4"/>
  <c r="L37" i="4" s="1"/>
  <c r="AL37" i="4" s="1"/>
  <c r="AI36" i="4"/>
  <c r="AJ36" i="4" s="1"/>
  <c r="AA36" i="4"/>
  <c r="AB36" i="4" s="1"/>
  <c r="S36" i="4"/>
  <c r="T36" i="4" s="1"/>
  <c r="K36" i="4"/>
  <c r="L36" i="4" s="1"/>
  <c r="AL36" i="4" s="1"/>
  <c r="AI35" i="4"/>
  <c r="AJ35" i="4" s="1"/>
  <c r="AA35" i="4"/>
  <c r="AB35" i="4" s="1"/>
  <c r="S35" i="4"/>
  <c r="T35" i="4" s="1"/>
  <c r="K35" i="4"/>
  <c r="L35" i="4" s="1"/>
  <c r="AL35" i="4" s="1"/>
  <c r="AI34" i="4"/>
  <c r="AJ34" i="4" s="1"/>
  <c r="AA34" i="4"/>
  <c r="AB34" i="4" s="1"/>
  <c r="S34" i="4"/>
  <c r="T34" i="4" s="1"/>
  <c r="K34" i="4"/>
  <c r="L34" i="4" s="1"/>
  <c r="AL34" i="4" s="1"/>
  <c r="AI33" i="4"/>
  <c r="AJ33" i="4" s="1"/>
  <c r="AA33" i="4"/>
  <c r="AB33" i="4" s="1"/>
  <c r="S33" i="4"/>
  <c r="T33" i="4" s="1"/>
  <c r="K33" i="4"/>
  <c r="L33" i="4" s="1"/>
  <c r="AL33" i="4" s="1"/>
  <c r="AI32" i="4"/>
  <c r="AJ32" i="4" s="1"/>
  <c r="AA32" i="4"/>
  <c r="AB32" i="4" s="1"/>
  <c r="S32" i="4"/>
  <c r="T32" i="4" s="1"/>
  <c r="K32" i="4"/>
  <c r="L32" i="4" s="1"/>
  <c r="AL32" i="4" s="1"/>
  <c r="AI31" i="4"/>
  <c r="AJ31" i="4" s="1"/>
  <c r="AA31" i="4"/>
  <c r="AB31" i="4" s="1"/>
  <c r="S31" i="4"/>
  <c r="T31" i="4" s="1"/>
  <c r="K31" i="4"/>
  <c r="L31" i="4" s="1"/>
  <c r="AL31" i="4" s="1"/>
  <c r="AI30" i="4"/>
  <c r="AJ30" i="4" s="1"/>
  <c r="AA30" i="4"/>
  <c r="AB30" i="4" s="1"/>
  <c r="S30" i="4"/>
  <c r="T30" i="4" s="1"/>
  <c r="K30" i="4"/>
  <c r="L30" i="4" s="1"/>
  <c r="AL30" i="4" s="1"/>
  <c r="AI29" i="4"/>
  <c r="AJ29" i="4" s="1"/>
  <c r="AA29" i="4"/>
  <c r="AB29" i="4" s="1"/>
  <c r="S29" i="4"/>
  <c r="T29" i="4" s="1"/>
  <c r="K29" i="4"/>
  <c r="L29" i="4" s="1"/>
  <c r="AL29" i="4" s="1"/>
  <c r="AI28" i="4"/>
  <c r="AJ28" i="4" s="1"/>
  <c r="AA28" i="4"/>
  <c r="AB28" i="4" s="1"/>
  <c r="S28" i="4"/>
  <c r="T28" i="4" s="1"/>
  <c r="K28" i="4"/>
  <c r="L28" i="4" s="1"/>
  <c r="AL28" i="4" s="1"/>
  <c r="AI27" i="4"/>
  <c r="AJ27" i="4" s="1"/>
  <c r="AA27" i="4"/>
  <c r="AB27" i="4" s="1"/>
  <c r="S27" i="4"/>
  <c r="T27" i="4" s="1"/>
  <c r="K27" i="4"/>
  <c r="L27" i="4" s="1"/>
  <c r="AL27" i="4" s="1"/>
  <c r="AI26" i="4"/>
  <c r="AJ26" i="4" s="1"/>
  <c r="AA26" i="4"/>
  <c r="AB26" i="4" s="1"/>
  <c r="S26" i="4"/>
  <c r="T26" i="4" s="1"/>
  <c r="K26" i="4"/>
  <c r="L26" i="4" s="1"/>
  <c r="AL26" i="4" s="1"/>
  <c r="AI25" i="4"/>
  <c r="AJ25" i="4" s="1"/>
  <c r="AA25" i="4"/>
  <c r="AB25" i="4" s="1"/>
  <c r="S25" i="4"/>
  <c r="T25" i="4" s="1"/>
  <c r="K25" i="4"/>
  <c r="L25" i="4" s="1"/>
  <c r="AL25" i="4" s="1"/>
  <c r="AI24" i="4"/>
  <c r="AJ24" i="4" s="1"/>
  <c r="AA24" i="4"/>
  <c r="AB24" i="4" s="1"/>
  <c r="S24" i="4"/>
  <c r="T24" i="4" s="1"/>
  <c r="K24" i="4"/>
  <c r="L24" i="4" s="1"/>
  <c r="AL24" i="4" s="1"/>
  <c r="AI23" i="4"/>
  <c r="AJ23" i="4" s="1"/>
  <c r="AA23" i="4"/>
  <c r="AB23" i="4" s="1"/>
  <c r="S23" i="4"/>
  <c r="T23" i="4" s="1"/>
  <c r="K23" i="4"/>
  <c r="L23" i="4" s="1"/>
  <c r="AL23" i="4" s="1"/>
  <c r="AI22" i="4"/>
  <c r="AJ22" i="4" s="1"/>
  <c r="AA22" i="4"/>
  <c r="AB22" i="4" s="1"/>
  <c r="S22" i="4"/>
  <c r="T22" i="4" s="1"/>
  <c r="K22" i="4"/>
  <c r="L22" i="4" s="1"/>
  <c r="AL22" i="4" s="1"/>
  <c r="AI21" i="4"/>
  <c r="AJ21" i="4" s="1"/>
  <c r="AA21" i="4"/>
  <c r="AB21" i="4" s="1"/>
  <c r="S21" i="4"/>
  <c r="T21" i="4" s="1"/>
  <c r="K21" i="4"/>
  <c r="L21" i="4" s="1"/>
  <c r="AL21" i="4" s="1"/>
  <c r="AI20" i="4"/>
  <c r="AJ20" i="4" s="1"/>
  <c r="AA20" i="4"/>
  <c r="AB20" i="4" s="1"/>
  <c r="S20" i="4"/>
  <c r="T20" i="4" s="1"/>
  <c r="K20" i="4"/>
  <c r="L20" i="4" s="1"/>
  <c r="AL20" i="4" s="1"/>
  <c r="AI19" i="4"/>
  <c r="AJ19" i="4" s="1"/>
  <c r="AA19" i="4"/>
  <c r="AB19" i="4" s="1"/>
  <c r="S19" i="4"/>
  <c r="T19" i="4" s="1"/>
  <c r="K19" i="4"/>
  <c r="L19" i="4" s="1"/>
  <c r="AL19" i="4" s="1"/>
  <c r="AI18" i="4"/>
  <c r="AJ18" i="4" s="1"/>
  <c r="AA18" i="4"/>
  <c r="AB18" i="4" s="1"/>
  <c r="S18" i="4"/>
  <c r="T18" i="4" s="1"/>
  <c r="K18" i="4"/>
  <c r="L18" i="4" s="1"/>
  <c r="AL18" i="4" s="1"/>
  <c r="AI17" i="4"/>
  <c r="AJ17" i="4" s="1"/>
  <c r="AA17" i="4"/>
  <c r="AB17" i="4" s="1"/>
  <c r="S17" i="4"/>
  <c r="T17" i="4" s="1"/>
  <c r="K17" i="4"/>
  <c r="L17" i="4" s="1"/>
  <c r="AL17" i="4" s="1"/>
  <c r="AI16" i="4"/>
  <c r="AJ16" i="4" s="1"/>
  <c r="AA16" i="4"/>
  <c r="AB16" i="4" s="1"/>
  <c r="S16" i="4"/>
  <c r="T16" i="4" s="1"/>
  <c r="K16" i="4"/>
  <c r="L16" i="4" s="1"/>
  <c r="AL16" i="4" s="1"/>
  <c r="AI15" i="4"/>
  <c r="AJ15" i="4" s="1"/>
  <c r="AA15" i="4"/>
  <c r="AB15" i="4" s="1"/>
  <c r="S15" i="4"/>
  <c r="T15" i="4" s="1"/>
  <c r="K15" i="4"/>
  <c r="L15" i="4" s="1"/>
  <c r="AL15" i="4" s="1"/>
  <c r="AI14" i="4"/>
  <c r="AJ14" i="4" s="1"/>
  <c r="AA14" i="4"/>
  <c r="AB14" i="4" s="1"/>
  <c r="S14" i="4"/>
  <c r="T14" i="4" s="1"/>
  <c r="K14" i="4"/>
  <c r="L14" i="4" s="1"/>
  <c r="AL14" i="4" s="1"/>
  <c r="AI13" i="4"/>
  <c r="AJ13" i="4" s="1"/>
  <c r="AA13" i="4"/>
  <c r="AB13" i="4" s="1"/>
  <c r="S13" i="4"/>
  <c r="T13" i="4" s="1"/>
  <c r="K13" i="4"/>
  <c r="L13" i="4" s="1"/>
  <c r="AL13" i="4" s="1"/>
  <c r="AI12" i="4"/>
  <c r="AJ12" i="4" s="1"/>
  <c r="AA12" i="4"/>
  <c r="AB12" i="4" s="1"/>
  <c r="S12" i="4"/>
  <c r="T12" i="4" s="1"/>
  <c r="K12" i="4"/>
  <c r="L12" i="4" s="1"/>
  <c r="AL12" i="4" s="1"/>
  <c r="AI11" i="4"/>
  <c r="AJ11" i="4" s="1"/>
  <c r="AA11" i="4"/>
  <c r="AB11" i="4" s="1"/>
  <c r="S11" i="4"/>
  <c r="T11" i="4" s="1"/>
  <c r="K11" i="4"/>
  <c r="L11" i="4" s="1"/>
  <c r="AL11" i="4" s="1"/>
  <c r="AI10" i="4"/>
  <c r="AJ10" i="4" s="1"/>
  <c r="AA10" i="4"/>
  <c r="AB10" i="4" s="1"/>
  <c r="S10" i="4"/>
  <c r="T10" i="4" s="1"/>
  <c r="K10" i="4"/>
  <c r="L10" i="4" s="1"/>
  <c r="AL10" i="4" s="1"/>
  <c r="AI9" i="4"/>
  <c r="AJ9" i="4" s="1"/>
  <c r="AA9" i="4"/>
  <c r="AB9" i="4" s="1"/>
  <c r="S9" i="4"/>
  <c r="T9" i="4" s="1"/>
  <c r="K9" i="4"/>
  <c r="L9" i="4" s="1"/>
  <c r="AL9" i="4" s="1"/>
  <c r="AI8" i="4"/>
  <c r="AJ8" i="4" s="1"/>
  <c r="AA8" i="4"/>
  <c r="AB8" i="4" s="1"/>
  <c r="S8" i="4"/>
  <c r="T8" i="4" s="1"/>
  <c r="K8" i="4"/>
  <c r="L8" i="4" s="1"/>
  <c r="AL8" i="4" s="1"/>
  <c r="AI7" i="4"/>
  <c r="AJ7" i="4" s="1"/>
  <c r="AA7" i="4"/>
  <c r="AB7" i="4" s="1"/>
  <c r="S7" i="4"/>
  <c r="T7" i="4" s="1"/>
  <c r="K7" i="4"/>
  <c r="L7" i="4" s="1"/>
  <c r="AI6" i="4"/>
  <c r="AJ6" i="4" s="1"/>
  <c r="AA6" i="4"/>
  <c r="AB6" i="4" s="1"/>
  <c r="S6" i="4"/>
  <c r="T6" i="4" s="1"/>
  <c r="K6" i="4"/>
  <c r="L6" i="4" s="1"/>
  <c r="AL6" i="4" s="1"/>
  <c r="AI5" i="4"/>
  <c r="AJ5" i="4" s="1"/>
  <c r="AA5" i="4"/>
  <c r="AB5" i="4" s="1"/>
  <c r="S5" i="4"/>
  <c r="T5" i="4" s="1"/>
  <c r="K5" i="4"/>
  <c r="L5" i="4" s="1"/>
  <c r="AL5" i="4" s="1"/>
  <c r="AN4" i="4"/>
  <c r="AI4" i="4"/>
  <c r="AJ4" i="4" s="1"/>
  <c r="AA4" i="4"/>
  <c r="AB4" i="4" s="1"/>
  <c r="S4" i="4"/>
  <c r="T4" i="4" s="1"/>
  <c r="K4" i="4"/>
  <c r="L4" i="4" s="1"/>
  <c r="AI93" i="3"/>
  <c r="AJ93" i="3" s="1"/>
  <c r="AA93" i="3"/>
  <c r="AB93" i="3" s="1"/>
  <c r="S93" i="3"/>
  <c r="T93" i="3" s="1"/>
  <c r="K93" i="3"/>
  <c r="L93" i="3" s="1"/>
  <c r="AI92" i="3"/>
  <c r="AJ92" i="3" s="1"/>
  <c r="AA92" i="3"/>
  <c r="AB92" i="3" s="1"/>
  <c r="S92" i="3"/>
  <c r="T92" i="3" s="1"/>
  <c r="K92" i="3"/>
  <c r="L92" i="3" s="1"/>
  <c r="AI91" i="3"/>
  <c r="AJ91" i="3" s="1"/>
  <c r="AA91" i="3"/>
  <c r="AB91" i="3" s="1"/>
  <c r="S91" i="3"/>
  <c r="T91" i="3" s="1"/>
  <c r="K91" i="3"/>
  <c r="L91" i="3" s="1"/>
  <c r="AI90" i="3"/>
  <c r="AJ90" i="3" s="1"/>
  <c r="AA90" i="3"/>
  <c r="AB90" i="3" s="1"/>
  <c r="S90" i="3"/>
  <c r="T90" i="3" s="1"/>
  <c r="K90" i="3"/>
  <c r="L90" i="3" s="1"/>
  <c r="AI89" i="3"/>
  <c r="AJ89" i="3" s="1"/>
  <c r="AA89" i="3"/>
  <c r="AB89" i="3" s="1"/>
  <c r="S89" i="3"/>
  <c r="T89" i="3" s="1"/>
  <c r="K89" i="3"/>
  <c r="L89" i="3" s="1"/>
  <c r="AI88" i="3"/>
  <c r="AJ88" i="3" s="1"/>
  <c r="AA88" i="3"/>
  <c r="AB88" i="3" s="1"/>
  <c r="S88" i="3"/>
  <c r="T88" i="3" s="1"/>
  <c r="K88" i="3"/>
  <c r="L88" i="3" s="1"/>
  <c r="AI87" i="3"/>
  <c r="AJ87" i="3" s="1"/>
  <c r="AA87" i="3"/>
  <c r="AB87" i="3" s="1"/>
  <c r="S87" i="3"/>
  <c r="T87" i="3" s="1"/>
  <c r="K87" i="3"/>
  <c r="L87" i="3" s="1"/>
  <c r="AI86" i="3"/>
  <c r="AJ86" i="3" s="1"/>
  <c r="AA86" i="3"/>
  <c r="AB86" i="3" s="1"/>
  <c r="S86" i="3"/>
  <c r="T86" i="3" s="1"/>
  <c r="K86" i="3"/>
  <c r="L86" i="3" s="1"/>
  <c r="AI85" i="3"/>
  <c r="AJ85" i="3" s="1"/>
  <c r="AA85" i="3"/>
  <c r="AB85" i="3" s="1"/>
  <c r="S85" i="3"/>
  <c r="T85" i="3" s="1"/>
  <c r="K85" i="3"/>
  <c r="L85" i="3" s="1"/>
  <c r="AI84" i="3"/>
  <c r="AJ84" i="3" s="1"/>
  <c r="AA84" i="3"/>
  <c r="AB84" i="3" s="1"/>
  <c r="S84" i="3"/>
  <c r="T84" i="3" s="1"/>
  <c r="K84" i="3"/>
  <c r="L84" i="3" s="1"/>
  <c r="AI83" i="3"/>
  <c r="AJ83" i="3" s="1"/>
  <c r="AA83" i="3"/>
  <c r="AB83" i="3" s="1"/>
  <c r="S83" i="3"/>
  <c r="T83" i="3" s="1"/>
  <c r="K83" i="3"/>
  <c r="L83" i="3" s="1"/>
  <c r="AI82" i="3"/>
  <c r="AJ82" i="3" s="1"/>
  <c r="AA82" i="3"/>
  <c r="AB82" i="3" s="1"/>
  <c r="S82" i="3"/>
  <c r="T82" i="3" s="1"/>
  <c r="K82" i="3"/>
  <c r="L82" i="3" s="1"/>
  <c r="AI81" i="3"/>
  <c r="AJ81" i="3" s="1"/>
  <c r="AA81" i="3"/>
  <c r="AB81" i="3" s="1"/>
  <c r="S81" i="3"/>
  <c r="T81" i="3" s="1"/>
  <c r="K81" i="3"/>
  <c r="L81" i="3" s="1"/>
  <c r="AI80" i="3"/>
  <c r="AJ80" i="3" s="1"/>
  <c r="AA80" i="3"/>
  <c r="AB80" i="3" s="1"/>
  <c r="S80" i="3"/>
  <c r="T80" i="3" s="1"/>
  <c r="K80" i="3"/>
  <c r="L80" i="3" s="1"/>
  <c r="AI79" i="3"/>
  <c r="AJ79" i="3" s="1"/>
  <c r="AA79" i="3"/>
  <c r="AB79" i="3" s="1"/>
  <c r="S79" i="3"/>
  <c r="T79" i="3" s="1"/>
  <c r="K79" i="3"/>
  <c r="L79" i="3" s="1"/>
  <c r="AI78" i="3"/>
  <c r="AJ78" i="3" s="1"/>
  <c r="AA78" i="3"/>
  <c r="AB78" i="3" s="1"/>
  <c r="S78" i="3"/>
  <c r="T78" i="3" s="1"/>
  <c r="K78" i="3"/>
  <c r="L78" i="3" s="1"/>
  <c r="AI77" i="3"/>
  <c r="AJ77" i="3" s="1"/>
  <c r="AA77" i="3"/>
  <c r="AB77" i="3" s="1"/>
  <c r="S77" i="3"/>
  <c r="T77" i="3" s="1"/>
  <c r="K77" i="3"/>
  <c r="L77" i="3" s="1"/>
  <c r="AI76" i="3"/>
  <c r="AJ76" i="3" s="1"/>
  <c r="AA76" i="3"/>
  <c r="AB76" i="3" s="1"/>
  <c r="S76" i="3"/>
  <c r="T76" i="3" s="1"/>
  <c r="K76" i="3"/>
  <c r="L76" i="3" s="1"/>
  <c r="AI75" i="3"/>
  <c r="AJ75" i="3" s="1"/>
  <c r="AA75" i="3"/>
  <c r="AB75" i="3" s="1"/>
  <c r="S75" i="3"/>
  <c r="T75" i="3" s="1"/>
  <c r="K75" i="3"/>
  <c r="L75" i="3" s="1"/>
  <c r="AI74" i="3"/>
  <c r="AJ74" i="3" s="1"/>
  <c r="AA74" i="3"/>
  <c r="AB74" i="3" s="1"/>
  <c r="S74" i="3"/>
  <c r="T74" i="3" s="1"/>
  <c r="K74" i="3"/>
  <c r="L74" i="3" s="1"/>
  <c r="AI73" i="3"/>
  <c r="AJ73" i="3" s="1"/>
  <c r="AA73" i="3"/>
  <c r="AB73" i="3" s="1"/>
  <c r="S73" i="3"/>
  <c r="T73" i="3" s="1"/>
  <c r="K73" i="3"/>
  <c r="L73" i="3" s="1"/>
  <c r="AI72" i="3"/>
  <c r="AJ72" i="3" s="1"/>
  <c r="AA72" i="3"/>
  <c r="AB72" i="3" s="1"/>
  <c r="S72" i="3"/>
  <c r="T72" i="3" s="1"/>
  <c r="K72" i="3"/>
  <c r="L72" i="3" s="1"/>
  <c r="AI71" i="3"/>
  <c r="AJ71" i="3" s="1"/>
  <c r="AA71" i="3"/>
  <c r="AB71" i="3" s="1"/>
  <c r="S71" i="3"/>
  <c r="T71" i="3" s="1"/>
  <c r="K71" i="3"/>
  <c r="L71" i="3" s="1"/>
  <c r="AI70" i="3"/>
  <c r="AJ70" i="3" s="1"/>
  <c r="AA70" i="3"/>
  <c r="AB70" i="3" s="1"/>
  <c r="S70" i="3"/>
  <c r="T70" i="3" s="1"/>
  <c r="K70" i="3"/>
  <c r="L70" i="3" s="1"/>
  <c r="AI69" i="3"/>
  <c r="AJ69" i="3" s="1"/>
  <c r="AA69" i="3"/>
  <c r="AB69" i="3" s="1"/>
  <c r="S69" i="3"/>
  <c r="T69" i="3" s="1"/>
  <c r="K69" i="3"/>
  <c r="L69" i="3" s="1"/>
  <c r="AI68" i="3"/>
  <c r="AJ68" i="3" s="1"/>
  <c r="AA68" i="3"/>
  <c r="AB68" i="3" s="1"/>
  <c r="S68" i="3"/>
  <c r="T68" i="3" s="1"/>
  <c r="K68" i="3"/>
  <c r="L68" i="3" s="1"/>
  <c r="AI67" i="3"/>
  <c r="AJ67" i="3" s="1"/>
  <c r="AA67" i="3"/>
  <c r="AB67" i="3" s="1"/>
  <c r="S67" i="3"/>
  <c r="T67" i="3" s="1"/>
  <c r="K67" i="3"/>
  <c r="L67" i="3" s="1"/>
  <c r="AI66" i="3"/>
  <c r="AJ66" i="3" s="1"/>
  <c r="AA66" i="3"/>
  <c r="AB66" i="3" s="1"/>
  <c r="S66" i="3"/>
  <c r="T66" i="3" s="1"/>
  <c r="K66" i="3"/>
  <c r="L66" i="3" s="1"/>
  <c r="AI65" i="3"/>
  <c r="AJ65" i="3" s="1"/>
  <c r="AA65" i="3"/>
  <c r="AB65" i="3" s="1"/>
  <c r="S65" i="3"/>
  <c r="T65" i="3" s="1"/>
  <c r="K65" i="3"/>
  <c r="L65" i="3" s="1"/>
  <c r="AI64" i="3"/>
  <c r="AJ64" i="3" s="1"/>
  <c r="AA64" i="3"/>
  <c r="AB64" i="3" s="1"/>
  <c r="S64" i="3"/>
  <c r="T64" i="3" s="1"/>
  <c r="K64" i="3"/>
  <c r="L64" i="3" s="1"/>
  <c r="AI63" i="3"/>
  <c r="AJ63" i="3" s="1"/>
  <c r="AA63" i="3"/>
  <c r="AB63" i="3" s="1"/>
  <c r="S63" i="3"/>
  <c r="T63" i="3" s="1"/>
  <c r="K63" i="3"/>
  <c r="L63" i="3" s="1"/>
  <c r="AI62" i="3"/>
  <c r="AJ62" i="3" s="1"/>
  <c r="AA62" i="3"/>
  <c r="AB62" i="3" s="1"/>
  <c r="S62" i="3"/>
  <c r="T62" i="3" s="1"/>
  <c r="K62" i="3"/>
  <c r="L62" i="3" s="1"/>
  <c r="AI61" i="3"/>
  <c r="AJ61" i="3" s="1"/>
  <c r="AA61" i="3"/>
  <c r="AB61" i="3" s="1"/>
  <c r="S61" i="3"/>
  <c r="T61" i="3" s="1"/>
  <c r="K61" i="3"/>
  <c r="L61" i="3" s="1"/>
  <c r="AI60" i="3"/>
  <c r="AJ60" i="3" s="1"/>
  <c r="AA60" i="3"/>
  <c r="AB60" i="3" s="1"/>
  <c r="S60" i="3"/>
  <c r="T60" i="3" s="1"/>
  <c r="K60" i="3"/>
  <c r="L60" i="3" s="1"/>
  <c r="AI59" i="3"/>
  <c r="AJ59" i="3" s="1"/>
  <c r="AA59" i="3"/>
  <c r="AB59" i="3" s="1"/>
  <c r="S59" i="3"/>
  <c r="T59" i="3" s="1"/>
  <c r="K59" i="3"/>
  <c r="L59" i="3" s="1"/>
  <c r="AI58" i="3"/>
  <c r="AJ58" i="3" s="1"/>
  <c r="AA58" i="3"/>
  <c r="AB58" i="3" s="1"/>
  <c r="S58" i="3"/>
  <c r="T58" i="3" s="1"/>
  <c r="K58" i="3"/>
  <c r="L58" i="3" s="1"/>
  <c r="AI57" i="3"/>
  <c r="AJ57" i="3" s="1"/>
  <c r="AA57" i="3"/>
  <c r="AB57" i="3" s="1"/>
  <c r="S57" i="3"/>
  <c r="T57" i="3" s="1"/>
  <c r="K57" i="3"/>
  <c r="L57" i="3" s="1"/>
  <c r="AI56" i="3"/>
  <c r="AJ56" i="3" s="1"/>
  <c r="AA56" i="3"/>
  <c r="AB56" i="3" s="1"/>
  <c r="S56" i="3"/>
  <c r="T56" i="3" s="1"/>
  <c r="K56" i="3"/>
  <c r="L56" i="3" s="1"/>
  <c r="AI55" i="3"/>
  <c r="AJ55" i="3" s="1"/>
  <c r="AA55" i="3"/>
  <c r="AB55" i="3" s="1"/>
  <c r="S55" i="3"/>
  <c r="T55" i="3" s="1"/>
  <c r="K55" i="3"/>
  <c r="L55" i="3" s="1"/>
  <c r="AI54" i="3"/>
  <c r="AJ54" i="3" s="1"/>
  <c r="AA54" i="3"/>
  <c r="AB54" i="3" s="1"/>
  <c r="S54" i="3"/>
  <c r="T54" i="3" s="1"/>
  <c r="K54" i="3"/>
  <c r="L54" i="3" s="1"/>
  <c r="AI53" i="3"/>
  <c r="AJ53" i="3" s="1"/>
  <c r="AA53" i="3"/>
  <c r="AB53" i="3" s="1"/>
  <c r="S53" i="3"/>
  <c r="T53" i="3" s="1"/>
  <c r="K53" i="3"/>
  <c r="L53" i="3" s="1"/>
  <c r="AI52" i="3"/>
  <c r="AJ52" i="3" s="1"/>
  <c r="AA52" i="3"/>
  <c r="AB52" i="3" s="1"/>
  <c r="S52" i="3"/>
  <c r="T52" i="3" s="1"/>
  <c r="K52" i="3"/>
  <c r="L52" i="3" s="1"/>
  <c r="AI51" i="3"/>
  <c r="AJ51" i="3" s="1"/>
  <c r="AA51" i="3"/>
  <c r="AB51" i="3" s="1"/>
  <c r="S51" i="3"/>
  <c r="T51" i="3" s="1"/>
  <c r="K51" i="3"/>
  <c r="L51" i="3" s="1"/>
  <c r="AI50" i="3"/>
  <c r="AJ50" i="3" s="1"/>
  <c r="AA50" i="3"/>
  <c r="AB50" i="3" s="1"/>
  <c r="S50" i="3"/>
  <c r="T50" i="3" s="1"/>
  <c r="K50" i="3"/>
  <c r="L50" i="3" s="1"/>
  <c r="AI49" i="3"/>
  <c r="AJ49" i="3" s="1"/>
  <c r="AA49" i="3"/>
  <c r="AB49" i="3" s="1"/>
  <c r="S49" i="3"/>
  <c r="T49" i="3" s="1"/>
  <c r="K49" i="3"/>
  <c r="L49" i="3" s="1"/>
  <c r="AI48" i="3"/>
  <c r="AJ48" i="3" s="1"/>
  <c r="AA48" i="3"/>
  <c r="AB48" i="3" s="1"/>
  <c r="S48" i="3"/>
  <c r="T48" i="3" s="1"/>
  <c r="K48" i="3"/>
  <c r="L48" i="3" s="1"/>
  <c r="AI47" i="3"/>
  <c r="AJ47" i="3" s="1"/>
  <c r="AA47" i="3"/>
  <c r="AB47" i="3" s="1"/>
  <c r="S47" i="3"/>
  <c r="T47" i="3" s="1"/>
  <c r="K47" i="3"/>
  <c r="L47" i="3" s="1"/>
  <c r="AI46" i="3"/>
  <c r="AJ46" i="3" s="1"/>
  <c r="AA46" i="3"/>
  <c r="AB46" i="3" s="1"/>
  <c r="S46" i="3"/>
  <c r="T46" i="3" s="1"/>
  <c r="K46" i="3"/>
  <c r="L46" i="3" s="1"/>
  <c r="AI45" i="3"/>
  <c r="AJ45" i="3" s="1"/>
  <c r="AA45" i="3"/>
  <c r="AB45" i="3" s="1"/>
  <c r="S45" i="3"/>
  <c r="T45" i="3" s="1"/>
  <c r="K45" i="3"/>
  <c r="L45" i="3" s="1"/>
  <c r="AI44" i="3"/>
  <c r="AJ44" i="3" s="1"/>
  <c r="AA44" i="3"/>
  <c r="AB44" i="3" s="1"/>
  <c r="S44" i="3"/>
  <c r="T44" i="3" s="1"/>
  <c r="K44" i="3"/>
  <c r="L44" i="3" s="1"/>
  <c r="AI43" i="3"/>
  <c r="AJ43" i="3" s="1"/>
  <c r="AA43" i="3"/>
  <c r="AB43" i="3" s="1"/>
  <c r="S43" i="3"/>
  <c r="T43" i="3" s="1"/>
  <c r="K43" i="3"/>
  <c r="L43" i="3" s="1"/>
  <c r="AI42" i="3"/>
  <c r="AJ42" i="3" s="1"/>
  <c r="AA42" i="3"/>
  <c r="AB42" i="3" s="1"/>
  <c r="S42" i="3"/>
  <c r="T42" i="3" s="1"/>
  <c r="K42" i="3"/>
  <c r="L42" i="3" s="1"/>
  <c r="AI41" i="3"/>
  <c r="AJ41" i="3" s="1"/>
  <c r="AA41" i="3"/>
  <c r="AB41" i="3" s="1"/>
  <c r="S41" i="3"/>
  <c r="T41" i="3" s="1"/>
  <c r="K41" i="3"/>
  <c r="L41" i="3" s="1"/>
  <c r="AI40" i="3"/>
  <c r="AJ40" i="3" s="1"/>
  <c r="AA40" i="3"/>
  <c r="AB40" i="3" s="1"/>
  <c r="S40" i="3"/>
  <c r="T40" i="3" s="1"/>
  <c r="K40" i="3"/>
  <c r="L40" i="3" s="1"/>
  <c r="AI39" i="3"/>
  <c r="AJ39" i="3" s="1"/>
  <c r="AA39" i="3"/>
  <c r="AB39" i="3" s="1"/>
  <c r="S39" i="3"/>
  <c r="T39" i="3" s="1"/>
  <c r="K39" i="3"/>
  <c r="L39" i="3" s="1"/>
  <c r="AI38" i="3"/>
  <c r="AJ38" i="3" s="1"/>
  <c r="AA38" i="3"/>
  <c r="AB38" i="3" s="1"/>
  <c r="S38" i="3"/>
  <c r="T38" i="3" s="1"/>
  <c r="K38" i="3"/>
  <c r="L38" i="3" s="1"/>
  <c r="AI37" i="3"/>
  <c r="AJ37" i="3" s="1"/>
  <c r="AA37" i="3"/>
  <c r="AB37" i="3" s="1"/>
  <c r="S37" i="3"/>
  <c r="T37" i="3" s="1"/>
  <c r="K37" i="3"/>
  <c r="L37" i="3" s="1"/>
  <c r="AI36" i="3"/>
  <c r="AJ36" i="3" s="1"/>
  <c r="AA36" i="3"/>
  <c r="AB36" i="3" s="1"/>
  <c r="S36" i="3"/>
  <c r="T36" i="3" s="1"/>
  <c r="K36" i="3"/>
  <c r="L36" i="3" s="1"/>
  <c r="AI35" i="3"/>
  <c r="AJ35" i="3" s="1"/>
  <c r="AA35" i="3"/>
  <c r="AB35" i="3" s="1"/>
  <c r="S35" i="3"/>
  <c r="T35" i="3" s="1"/>
  <c r="K35" i="3"/>
  <c r="L35" i="3" s="1"/>
  <c r="AI34" i="3"/>
  <c r="AJ34" i="3" s="1"/>
  <c r="AA34" i="3"/>
  <c r="AB34" i="3" s="1"/>
  <c r="S34" i="3"/>
  <c r="T34" i="3" s="1"/>
  <c r="K34" i="3"/>
  <c r="L34" i="3" s="1"/>
  <c r="AI33" i="3"/>
  <c r="AJ33" i="3" s="1"/>
  <c r="AA33" i="3"/>
  <c r="AB33" i="3" s="1"/>
  <c r="S33" i="3"/>
  <c r="T33" i="3" s="1"/>
  <c r="K33" i="3"/>
  <c r="L33" i="3" s="1"/>
  <c r="AI32" i="3"/>
  <c r="AJ32" i="3" s="1"/>
  <c r="AA32" i="3"/>
  <c r="AB32" i="3" s="1"/>
  <c r="S32" i="3"/>
  <c r="T32" i="3" s="1"/>
  <c r="K32" i="3"/>
  <c r="L32" i="3" s="1"/>
  <c r="AI31" i="3"/>
  <c r="AJ31" i="3" s="1"/>
  <c r="AA31" i="3"/>
  <c r="AB31" i="3" s="1"/>
  <c r="S31" i="3"/>
  <c r="T31" i="3" s="1"/>
  <c r="K31" i="3"/>
  <c r="L31" i="3" s="1"/>
  <c r="AI30" i="3"/>
  <c r="AJ30" i="3" s="1"/>
  <c r="AA30" i="3"/>
  <c r="AB30" i="3" s="1"/>
  <c r="S30" i="3"/>
  <c r="T30" i="3" s="1"/>
  <c r="K30" i="3"/>
  <c r="L30" i="3" s="1"/>
  <c r="AI29" i="3"/>
  <c r="AJ29" i="3" s="1"/>
  <c r="AA29" i="3"/>
  <c r="AB29" i="3" s="1"/>
  <c r="S29" i="3"/>
  <c r="T29" i="3" s="1"/>
  <c r="K29" i="3"/>
  <c r="L29" i="3" s="1"/>
  <c r="AI28" i="3"/>
  <c r="AJ28" i="3" s="1"/>
  <c r="AA28" i="3"/>
  <c r="AB28" i="3" s="1"/>
  <c r="S28" i="3"/>
  <c r="T28" i="3" s="1"/>
  <c r="K28" i="3"/>
  <c r="L28" i="3" s="1"/>
  <c r="AI27" i="3"/>
  <c r="AJ27" i="3" s="1"/>
  <c r="AA27" i="3"/>
  <c r="AB27" i="3" s="1"/>
  <c r="S27" i="3"/>
  <c r="T27" i="3" s="1"/>
  <c r="K27" i="3"/>
  <c r="L27" i="3" s="1"/>
  <c r="AI26" i="3"/>
  <c r="AJ26" i="3" s="1"/>
  <c r="AA26" i="3"/>
  <c r="AB26" i="3" s="1"/>
  <c r="S26" i="3"/>
  <c r="T26" i="3" s="1"/>
  <c r="K26" i="3"/>
  <c r="L26" i="3" s="1"/>
  <c r="AI25" i="3"/>
  <c r="AJ25" i="3" s="1"/>
  <c r="AA25" i="3"/>
  <c r="AB25" i="3" s="1"/>
  <c r="S25" i="3"/>
  <c r="T25" i="3" s="1"/>
  <c r="K25" i="3"/>
  <c r="L25" i="3" s="1"/>
  <c r="AI24" i="3"/>
  <c r="AJ24" i="3" s="1"/>
  <c r="AA24" i="3"/>
  <c r="AB24" i="3" s="1"/>
  <c r="S24" i="3"/>
  <c r="T24" i="3" s="1"/>
  <c r="K24" i="3"/>
  <c r="L24" i="3" s="1"/>
  <c r="AI23" i="3"/>
  <c r="AJ23" i="3" s="1"/>
  <c r="AA23" i="3"/>
  <c r="AB23" i="3" s="1"/>
  <c r="S23" i="3"/>
  <c r="T23" i="3" s="1"/>
  <c r="K23" i="3"/>
  <c r="L23" i="3" s="1"/>
  <c r="AI22" i="3"/>
  <c r="AJ22" i="3" s="1"/>
  <c r="AA22" i="3"/>
  <c r="AB22" i="3" s="1"/>
  <c r="S22" i="3"/>
  <c r="T22" i="3" s="1"/>
  <c r="K22" i="3"/>
  <c r="L22" i="3" s="1"/>
  <c r="AI21" i="3"/>
  <c r="AJ21" i="3" s="1"/>
  <c r="AA21" i="3"/>
  <c r="AB21" i="3" s="1"/>
  <c r="S21" i="3"/>
  <c r="T21" i="3" s="1"/>
  <c r="K21" i="3"/>
  <c r="L21" i="3" s="1"/>
  <c r="AI20" i="3"/>
  <c r="AJ20" i="3" s="1"/>
  <c r="AA20" i="3"/>
  <c r="AB20" i="3" s="1"/>
  <c r="S20" i="3"/>
  <c r="T20" i="3" s="1"/>
  <c r="K20" i="3"/>
  <c r="L20" i="3" s="1"/>
  <c r="AI19" i="3"/>
  <c r="AJ19" i="3" s="1"/>
  <c r="AA19" i="3"/>
  <c r="AB19" i="3" s="1"/>
  <c r="S19" i="3"/>
  <c r="T19" i="3" s="1"/>
  <c r="K19" i="3"/>
  <c r="L19" i="3" s="1"/>
  <c r="AI18" i="3"/>
  <c r="AJ18" i="3" s="1"/>
  <c r="AA18" i="3"/>
  <c r="AB18" i="3" s="1"/>
  <c r="S18" i="3"/>
  <c r="T18" i="3" s="1"/>
  <c r="K18" i="3"/>
  <c r="L18" i="3" s="1"/>
  <c r="AI17" i="3"/>
  <c r="AJ17" i="3" s="1"/>
  <c r="AA17" i="3"/>
  <c r="AB17" i="3" s="1"/>
  <c r="S17" i="3"/>
  <c r="T17" i="3" s="1"/>
  <c r="AL17" i="3" s="1"/>
  <c r="AI16" i="3"/>
  <c r="AJ16" i="3" s="1"/>
  <c r="AA16" i="3"/>
  <c r="AB16" i="3" s="1"/>
  <c r="S16" i="3"/>
  <c r="T16" i="3" s="1"/>
  <c r="K16" i="3"/>
  <c r="L16" i="3" s="1"/>
  <c r="AL16" i="3" s="1"/>
  <c r="AI15" i="3"/>
  <c r="AJ15" i="3" s="1"/>
  <c r="AA15" i="3"/>
  <c r="AB15" i="3" s="1"/>
  <c r="S15" i="3"/>
  <c r="T15" i="3" s="1"/>
  <c r="K15" i="3"/>
  <c r="L15" i="3" s="1"/>
  <c r="AL15" i="3" s="1"/>
  <c r="AI14" i="3"/>
  <c r="AJ14" i="3" s="1"/>
  <c r="AA14" i="3"/>
  <c r="AB14" i="3" s="1"/>
  <c r="S14" i="3"/>
  <c r="T14" i="3" s="1"/>
  <c r="K14" i="3"/>
  <c r="L14" i="3" s="1"/>
  <c r="AL14" i="3" s="1"/>
  <c r="AI13" i="3"/>
  <c r="AJ13" i="3" s="1"/>
  <c r="AA13" i="3"/>
  <c r="AB13" i="3" s="1"/>
  <c r="S13" i="3"/>
  <c r="T13" i="3" s="1"/>
  <c r="K13" i="3"/>
  <c r="L13" i="3" s="1"/>
  <c r="AL13" i="3" s="1"/>
  <c r="AI12" i="3"/>
  <c r="AJ12" i="3" s="1"/>
  <c r="AA12" i="3"/>
  <c r="AB12" i="3" s="1"/>
  <c r="S12" i="3"/>
  <c r="T12" i="3" s="1"/>
  <c r="K12" i="3"/>
  <c r="L12" i="3" s="1"/>
  <c r="AL12" i="3" s="1"/>
  <c r="AI11" i="3"/>
  <c r="AJ11" i="3" s="1"/>
  <c r="AA11" i="3"/>
  <c r="AB11" i="3" s="1"/>
  <c r="S11" i="3"/>
  <c r="T11" i="3" s="1"/>
  <c r="K11" i="3"/>
  <c r="L11" i="3" s="1"/>
  <c r="AL11" i="3" s="1"/>
  <c r="AI10" i="3"/>
  <c r="AJ10" i="3" s="1"/>
  <c r="AA10" i="3"/>
  <c r="AB10" i="3" s="1"/>
  <c r="S10" i="3"/>
  <c r="T10" i="3" s="1"/>
  <c r="K10" i="3"/>
  <c r="L10" i="3" s="1"/>
  <c r="AL10" i="3" s="1"/>
  <c r="AI9" i="3"/>
  <c r="AJ9" i="3" s="1"/>
  <c r="AA9" i="3"/>
  <c r="AB9" i="3" s="1"/>
  <c r="S9" i="3"/>
  <c r="T9" i="3" s="1"/>
  <c r="K9" i="3"/>
  <c r="L9" i="3" s="1"/>
  <c r="AL9" i="3" s="1"/>
  <c r="AI8" i="3"/>
  <c r="AJ8" i="3" s="1"/>
  <c r="AA8" i="3"/>
  <c r="AB8" i="3" s="1"/>
  <c r="S8" i="3"/>
  <c r="T8" i="3" s="1"/>
  <c r="K8" i="3"/>
  <c r="L8" i="3" s="1"/>
  <c r="AL8" i="3" s="1"/>
  <c r="AI7" i="3"/>
  <c r="AJ7" i="3" s="1"/>
  <c r="AB7" i="3"/>
  <c r="T7" i="3"/>
  <c r="AI6" i="3"/>
  <c r="AJ6" i="3" s="1"/>
  <c r="AA6" i="3"/>
  <c r="AB6" i="3" s="1"/>
  <c r="S6" i="3"/>
  <c r="T6" i="3" s="1"/>
  <c r="K6" i="3"/>
  <c r="L6" i="3" s="1"/>
  <c r="AI5" i="3"/>
  <c r="AJ5" i="3" s="1"/>
  <c r="AA5" i="3"/>
  <c r="AB5" i="3" s="1"/>
  <c r="S5" i="3"/>
  <c r="T5" i="3" s="1"/>
  <c r="K5" i="3"/>
  <c r="L5" i="3" s="1"/>
  <c r="AN4" i="3"/>
  <c r="AI4" i="3"/>
  <c r="AJ4" i="3" s="1"/>
  <c r="AA4" i="3"/>
  <c r="AB4" i="3" s="1"/>
  <c r="S4" i="3"/>
  <c r="T4" i="3" s="1"/>
  <c r="K4" i="3"/>
  <c r="L4" i="3" s="1"/>
  <c r="AN44" i="2"/>
  <c r="AI44" i="2"/>
  <c r="AJ44" i="2" s="1"/>
  <c r="AA44" i="2"/>
  <c r="AB44" i="2" s="1"/>
  <c r="S44" i="2"/>
  <c r="T44" i="2" s="1"/>
  <c r="AL44" i="2" s="1"/>
  <c r="AN43" i="2"/>
  <c r="AI43" i="2"/>
  <c r="AJ43" i="2" s="1"/>
  <c r="AA43" i="2"/>
  <c r="AB43" i="2" s="1"/>
  <c r="S43" i="2"/>
  <c r="T43" i="2" s="1"/>
  <c r="AL43" i="2" s="1"/>
  <c r="AN42" i="2"/>
  <c r="AI42" i="2"/>
  <c r="AJ42" i="2" s="1"/>
  <c r="AA42" i="2"/>
  <c r="AB42" i="2" s="1"/>
  <c r="S42" i="2"/>
  <c r="T42" i="2" s="1"/>
  <c r="AL42" i="2" s="1"/>
  <c r="AN41" i="2"/>
  <c r="AI41" i="2"/>
  <c r="AJ41" i="2" s="1"/>
  <c r="AA41" i="2"/>
  <c r="AB41" i="2" s="1"/>
  <c r="S41" i="2"/>
  <c r="T41" i="2" s="1"/>
  <c r="AL41" i="2" s="1"/>
  <c r="AN40" i="2"/>
  <c r="AI40" i="2"/>
  <c r="AJ40" i="2" s="1"/>
  <c r="AA40" i="2"/>
  <c r="AB40" i="2" s="1"/>
  <c r="S40" i="2"/>
  <c r="T40" i="2" s="1"/>
  <c r="AL40" i="2" s="1"/>
  <c r="AN39" i="2"/>
  <c r="AI39" i="2"/>
  <c r="AJ39" i="2" s="1"/>
  <c r="AA39" i="2"/>
  <c r="AB39" i="2" s="1"/>
  <c r="S39" i="2"/>
  <c r="T39" i="2" s="1"/>
  <c r="AL39" i="2" s="1"/>
  <c r="AN38" i="2"/>
  <c r="AI38" i="2"/>
  <c r="AJ38" i="2" s="1"/>
  <c r="AA38" i="2"/>
  <c r="AB38" i="2" s="1"/>
  <c r="S38" i="2"/>
  <c r="T38" i="2" s="1"/>
  <c r="AL38" i="2" s="1"/>
  <c r="AN37" i="2"/>
  <c r="AI37" i="2"/>
  <c r="AJ37" i="2" s="1"/>
  <c r="AA37" i="2"/>
  <c r="AB37" i="2" s="1"/>
  <c r="S37" i="2"/>
  <c r="T37" i="2" s="1"/>
  <c r="AN36" i="2"/>
  <c r="AI36" i="2"/>
  <c r="AJ36" i="2" s="1"/>
  <c r="AA36" i="2"/>
  <c r="AB36" i="2" s="1"/>
  <c r="S36" i="2"/>
  <c r="T36" i="2" s="1"/>
  <c r="AN35" i="2"/>
  <c r="AI35" i="2"/>
  <c r="AJ35" i="2" s="1"/>
  <c r="AA35" i="2"/>
  <c r="AB35" i="2" s="1"/>
  <c r="S35" i="2"/>
  <c r="T35" i="2" s="1"/>
  <c r="AN34" i="2"/>
  <c r="AI34" i="2"/>
  <c r="AJ34" i="2" s="1"/>
  <c r="AA34" i="2"/>
  <c r="AB34" i="2" s="1"/>
  <c r="S34" i="2"/>
  <c r="T34" i="2" s="1"/>
  <c r="AN33" i="2"/>
  <c r="AI33" i="2"/>
  <c r="AJ33" i="2" s="1"/>
  <c r="AA33" i="2"/>
  <c r="AB33" i="2" s="1"/>
  <c r="S33" i="2"/>
  <c r="T33" i="2" s="1"/>
  <c r="AN32" i="2"/>
  <c r="AJ32" i="2"/>
  <c r="AI32" i="2"/>
  <c r="AA32" i="2"/>
  <c r="AB32" i="2" s="1"/>
  <c r="S32" i="2"/>
  <c r="T32" i="2" s="1"/>
  <c r="AN31" i="2"/>
  <c r="AI31" i="2"/>
  <c r="AJ31" i="2" s="1"/>
  <c r="AA31" i="2"/>
  <c r="AB31" i="2" s="1"/>
  <c r="S31" i="2"/>
  <c r="T31" i="2" s="1"/>
  <c r="AN30" i="2"/>
  <c r="AI30" i="2"/>
  <c r="AJ30" i="2" s="1"/>
  <c r="AB30" i="2"/>
  <c r="AA30" i="2"/>
  <c r="S30" i="2"/>
  <c r="T30" i="2" s="1"/>
  <c r="AL30" i="2" s="1"/>
  <c r="AN29" i="2"/>
  <c r="AI29" i="2"/>
  <c r="AJ29" i="2" s="1"/>
  <c r="AA29" i="2"/>
  <c r="AB29" i="2" s="1"/>
  <c r="S29" i="2"/>
  <c r="T29" i="2" s="1"/>
  <c r="AL29" i="2" s="1"/>
  <c r="AN28" i="2"/>
  <c r="AI28" i="2"/>
  <c r="AJ28" i="2" s="1"/>
  <c r="AA28" i="2"/>
  <c r="AB28" i="2" s="1"/>
  <c r="S28" i="2"/>
  <c r="T28" i="2" s="1"/>
  <c r="AL28" i="2" s="1"/>
  <c r="AN27" i="2"/>
  <c r="AI27" i="2"/>
  <c r="AJ27" i="2" s="1"/>
  <c r="AA27" i="2"/>
  <c r="AB27" i="2" s="1"/>
  <c r="S27" i="2"/>
  <c r="T27" i="2" s="1"/>
  <c r="AL27" i="2" s="1"/>
  <c r="AN26" i="2"/>
  <c r="AI26" i="2"/>
  <c r="AJ26" i="2" s="1"/>
  <c r="AA26" i="2"/>
  <c r="AB26" i="2" s="1"/>
  <c r="S26" i="2"/>
  <c r="T26" i="2" s="1"/>
  <c r="AL26" i="2" s="1"/>
  <c r="AN25" i="2"/>
  <c r="AI25" i="2"/>
  <c r="AJ25" i="2" s="1"/>
  <c r="AA25" i="2"/>
  <c r="AB25" i="2" s="1"/>
  <c r="S25" i="2"/>
  <c r="T25" i="2" s="1"/>
  <c r="AL25" i="2" s="1"/>
  <c r="AN24" i="2"/>
  <c r="AI24" i="2"/>
  <c r="AJ24" i="2" s="1"/>
  <c r="AA24" i="2"/>
  <c r="AB24" i="2" s="1"/>
  <c r="S24" i="2"/>
  <c r="T24" i="2" s="1"/>
  <c r="AL24" i="2" s="1"/>
  <c r="AN23" i="2"/>
  <c r="AI23" i="2"/>
  <c r="AJ23" i="2" s="1"/>
  <c r="AA23" i="2"/>
  <c r="AB23" i="2" s="1"/>
  <c r="S23" i="2"/>
  <c r="T23" i="2" s="1"/>
  <c r="AL23" i="2" s="1"/>
  <c r="AN22" i="2"/>
  <c r="AI22" i="2"/>
  <c r="AJ22" i="2" s="1"/>
  <c r="AA22" i="2"/>
  <c r="AB22" i="2" s="1"/>
  <c r="S22" i="2"/>
  <c r="T22" i="2" s="1"/>
  <c r="AL22" i="2" s="1"/>
  <c r="AN21" i="2"/>
  <c r="AI21" i="2"/>
  <c r="AJ21" i="2" s="1"/>
  <c r="AA21" i="2"/>
  <c r="AB21" i="2" s="1"/>
  <c r="S21" i="2"/>
  <c r="T21" i="2" s="1"/>
  <c r="AL21" i="2" s="1"/>
  <c r="AN20" i="2"/>
  <c r="AI20" i="2"/>
  <c r="AJ20" i="2" s="1"/>
  <c r="AA20" i="2"/>
  <c r="AB20" i="2" s="1"/>
  <c r="S20" i="2"/>
  <c r="T20" i="2" s="1"/>
  <c r="AL20" i="2" s="1"/>
  <c r="AN19" i="2"/>
  <c r="AI19" i="2"/>
  <c r="AJ19" i="2" s="1"/>
  <c r="AA19" i="2"/>
  <c r="AB19" i="2" s="1"/>
  <c r="S19" i="2"/>
  <c r="T19" i="2" s="1"/>
  <c r="AL19" i="2" s="1"/>
  <c r="AN18" i="2"/>
  <c r="AI18" i="2"/>
  <c r="AJ18" i="2" s="1"/>
  <c r="AA18" i="2"/>
  <c r="AB18" i="2" s="1"/>
  <c r="S18" i="2"/>
  <c r="T18" i="2" s="1"/>
  <c r="AL18" i="2" s="1"/>
  <c r="AN17" i="2"/>
  <c r="AI17" i="2"/>
  <c r="AJ17" i="2" s="1"/>
  <c r="AA17" i="2"/>
  <c r="AB17" i="2" s="1"/>
  <c r="S17" i="2"/>
  <c r="T17" i="2" s="1"/>
  <c r="AL17" i="2" s="1"/>
  <c r="AN16" i="2"/>
  <c r="AI16" i="2"/>
  <c r="AJ16" i="2" s="1"/>
  <c r="AA16" i="2"/>
  <c r="AB16" i="2" s="1"/>
  <c r="S16" i="2"/>
  <c r="T16" i="2" s="1"/>
  <c r="AL16" i="2" s="1"/>
  <c r="AN15" i="2"/>
  <c r="AI15" i="2"/>
  <c r="AJ15" i="2" s="1"/>
  <c r="AA15" i="2"/>
  <c r="AB15" i="2" s="1"/>
  <c r="S15" i="2"/>
  <c r="T15" i="2" s="1"/>
  <c r="AL15" i="2" s="1"/>
  <c r="AN14" i="2"/>
  <c r="AI14" i="2"/>
  <c r="AJ14" i="2" s="1"/>
  <c r="AA14" i="2"/>
  <c r="AB14" i="2" s="1"/>
  <c r="S14" i="2"/>
  <c r="T14" i="2" s="1"/>
  <c r="AL14" i="2" s="1"/>
  <c r="AN13" i="2"/>
  <c r="AI13" i="2"/>
  <c r="AJ13" i="2" s="1"/>
  <c r="AA13" i="2"/>
  <c r="AB13" i="2" s="1"/>
  <c r="S13" i="2"/>
  <c r="T13" i="2" s="1"/>
  <c r="AL13" i="2" s="1"/>
  <c r="AN12" i="2"/>
  <c r="AI12" i="2"/>
  <c r="AJ12" i="2" s="1"/>
  <c r="AA12" i="2"/>
  <c r="AB12" i="2" s="1"/>
  <c r="S12" i="2"/>
  <c r="T12" i="2" s="1"/>
  <c r="AL12" i="2" s="1"/>
  <c r="AN11" i="2"/>
  <c r="AI11" i="2"/>
  <c r="AJ11" i="2" s="1"/>
  <c r="AA11" i="2"/>
  <c r="AB11" i="2" s="1"/>
  <c r="S11" i="2"/>
  <c r="T11" i="2" s="1"/>
  <c r="AL11" i="2" s="1"/>
  <c r="AN10" i="2"/>
  <c r="AI10" i="2"/>
  <c r="AJ10" i="2" s="1"/>
  <c r="AA10" i="2"/>
  <c r="AB10" i="2" s="1"/>
  <c r="S10" i="2"/>
  <c r="T10" i="2" s="1"/>
  <c r="AL10" i="2" s="1"/>
  <c r="AN9" i="2"/>
  <c r="AI9" i="2"/>
  <c r="AJ9" i="2" s="1"/>
  <c r="AA9" i="2"/>
  <c r="AB9" i="2" s="1"/>
  <c r="S9" i="2"/>
  <c r="T9" i="2" s="1"/>
  <c r="AL9" i="2" s="1"/>
  <c r="AN8" i="2"/>
  <c r="AI8" i="2"/>
  <c r="AJ8" i="2" s="1"/>
  <c r="AA8" i="2"/>
  <c r="AB8" i="2" s="1"/>
  <c r="S8" i="2"/>
  <c r="T8" i="2" s="1"/>
  <c r="AL8" i="2" s="1"/>
  <c r="AN7" i="2"/>
  <c r="AI7" i="2"/>
  <c r="AJ7" i="2" s="1"/>
  <c r="AA7" i="2"/>
  <c r="AB7" i="2" s="1"/>
  <c r="S7" i="2"/>
  <c r="T7" i="2" s="1"/>
  <c r="AN6" i="2"/>
  <c r="AI6" i="2"/>
  <c r="AJ6" i="2" s="1"/>
  <c r="AA6" i="2"/>
  <c r="AB6" i="2" s="1"/>
  <c r="S6" i="2"/>
  <c r="T6" i="2" s="1"/>
  <c r="AN5" i="2"/>
  <c r="AI5" i="2"/>
  <c r="AJ5" i="2" s="1"/>
  <c r="AA5" i="2"/>
  <c r="AB5" i="2" s="1"/>
  <c r="S5" i="2"/>
  <c r="T5" i="2" s="1"/>
  <c r="AN4" i="2"/>
  <c r="AJ4" i="2"/>
  <c r="AA4" i="2"/>
  <c r="AB4" i="2" s="1"/>
  <c r="S4" i="2"/>
  <c r="T4" i="2" s="1"/>
  <c r="AL14" i="6" l="1"/>
  <c r="AL57" i="5"/>
  <c r="AL31" i="2"/>
  <c r="AL32" i="2"/>
  <c r="AL5" i="3"/>
  <c r="AM5" i="3" s="1"/>
  <c r="AL6" i="3"/>
  <c r="AL7" i="3"/>
  <c r="AM7" i="3" s="1"/>
  <c r="AL7" i="4"/>
  <c r="AL60" i="5"/>
  <c r="AL4" i="6"/>
  <c r="AL21" i="6"/>
  <c r="AL7" i="2"/>
  <c r="AM7" i="2" s="1"/>
  <c r="AL33" i="2"/>
  <c r="AL4" i="3"/>
  <c r="AL33" i="6"/>
  <c r="AL29" i="6"/>
  <c r="AL37" i="6"/>
  <c r="AL18" i="6"/>
  <c r="AL20" i="6"/>
  <c r="AL59" i="5"/>
  <c r="AL37" i="7"/>
  <c r="AL6" i="2"/>
  <c r="AM6" i="2" s="1"/>
  <c r="AL34" i="2"/>
  <c r="AL35" i="2"/>
  <c r="AL36" i="2"/>
  <c r="AL37" i="2"/>
  <c r="AL18" i="3"/>
  <c r="AL19" i="3"/>
  <c r="AL20" i="3"/>
  <c r="AL21" i="3"/>
  <c r="AL22" i="3"/>
  <c r="AL23" i="3"/>
  <c r="AM23" i="3" s="1"/>
  <c r="AL24" i="3"/>
  <c r="AL25" i="3"/>
  <c r="AL26" i="3"/>
  <c r="AL27" i="3"/>
  <c r="AL28" i="3"/>
  <c r="AL29" i="3"/>
  <c r="AL30" i="3"/>
  <c r="AL31" i="3"/>
  <c r="AM31" i="3" s="1"/>
  <c r="AL32" i="3"/>
  <c r="AL33" i="3"/>
  <c r="AM33" i="3" s="1"/>
  <c r="AL34" i="3"/>
  <c r="AL35" i="3"/>
  <c r="AL36" i="3"/>
  <c r="AL37" i="3"/>
  <c r="AL38" i="3"/>
  <c r="AL39" i="3"/>
  <c r="AL40" i="3"/>
  <c r="AL41" i="3"/>
  <c r="AL42" i="3"/>
  <c r="AL43" i="3"/>
  <c r="AL44" i="3"/>
  <c r="AL45" i="3"/>
  <c r="AL46" i="3"/>
  <c r="AL47" i="3"/>
  <c r="AL48" i="3"/>
  <c r="AL49" i="3"/>
  <c r="AL50" i="3"/>
  <c r="AL51" i="3"/>
  <c r="AL52" i="3"/>
  <c r="AL53" i="3"/>
  <c r="AL54" i="3"/>
  <c r="AL55" i="3"/>
  <c r="AL56" i="3"/>
  <c r="AL57" i="3"/>
  <c r="AL58" i="3"/>
  <c r="AL59" i="3"/>
  <c r="AL60" i="3"/>
  <c r="AL61" i="3"/>
  <c r="AL62" i="3"/>
  <c r="AL63" i="3"/>
  <c r="AL64" i="3"/>
  <c r="AL65" i="3"/>
  <c r="AL66" i="3"/>
  <c r="AL67" i="3"/>
  <c r="AL68" i="3"/>
  <c r="AL69" i="3"/>
  <c r="AL70" i="3"/>
  <c r="AL71" i="3"/>
  <c r="AL72" i="3"/>
  <c r="AL73" i="3"/>
  <c r="AL74" i="3"/>
  <c r="AL75" i="3"/>
  <c r="AL76" i="3"/>
  <c r="AL77" i="3"/>
  <c r="AL78" i="3"/>
  <c r="AL79" i="3"/>
  <c r="AL80" i="3"/>
  <c r="AL81" i="3"/>
  <c r="AL82" i="3"/>
  <c r="AL83" i="3"/>
  <c r="AL84" i="3"/>
  <c r="AL85" i="3"/>
  <c r="AL86" i="3"/>
  <c r="AL87" i="3"/>
  <c r="AL88" i="3"/>
  <c r="AL89" i="3"/>
  <c r="AL90" i="3"/>
  <c r="AL91" i="3"/>
  <c r="AL92" i="3"/>
  <c r="AL93" i="3"/>
  <c r="AL4" i="4"/>
  <c r="AL58" i="5"/>
  <c r="AL17" i="6"/>
  <c r="AL5" i="6"/>
  <c r="AL38" i="6"/>
  <c r="AL15" i="6"/>
  <c r="AL28" i="6"/>
  <c r="AL22" i="6"/>
  <c r="AL30" i="6"/>
  <c r="AL26" i="6"/>
  <c r="AL11" i="6"/>
  <c r="AL19" i="6"/>
  <c r="AL6" i="6"/>
  <c r="AL35" i="6"/>
  <c r="AL24" i="6"/>
  <c r="AL27" i="6"/>
  <c r="AL31" i="6"/>
  <c r="AL12" i="6"/>
  <c r="AL23" i="6"/>
  <c r="AL36" i="6"/>
  <c r="AL7" i="6"/>
  <c r="AL32" i="6"/>
  <c r="AL16" i="6"/>
  <c r="AL8" i="6"/>
  <c r="AL34" i="6"/>
  <c r="AL9" i="6"/>
  <c r="AL13" i="6"/>
  <c r="AL25" i="6"/>
  <c r="AL4" i="7"/>
  <c r="AL65" i="5"/>
  <c r="AL64" i="5"/>
  <c r="AL63" i="5"/>
  <c r="AL62" i="5"/>
  <c r="AL61" i="5"/>
  <c r="AL59" i="4"/>
  <c r="AL58" i="4"/>
  <c r="AL57" i="4"/>
  <c r="AL56" i="4"/>
  <c r="AL55" i="4"/>
  <c r="AL54" i="4"/>
  <c r="AL53" i="4"/>
  <c r="AL52" i="4"/>
  <c r="AL51" i="4"/>
  <c r="AL50" i="4"/>
  <c r="AL49" i="4"/>
  <c r="AL48" i="4"/>
  <c r="AL47" i="4"/>
  <c r="AL46" i="4"/>
  <c r="AL45" i="4"/>
  <c r="AL44" i="4"/>
  <c r="AL43" i="4"/>
  <c r="AL42" i="4"/>
  <c r="AL41" i="4"/>
  <c r="AL10" i="6"/>
  <c r="AL60" i="4"/>
  <c r="AL94" i="3"/>
  <c r="AL68" i="5"/>
  <c r="AL67" i="5"/>
  <c r="AL66" i="5"/>
  <c r="AL95" i="3"/>
  <c r="AL5" i="2"/>
  <c r="AM5" i="2" s="1"/>
  <c r="AL4" i="2"/>
  <c r="AM7" i="6"/>
  <c r="AM19" i="2"/>
  <c r="AM31" i="2"/>
  <c r="AM11" i="2"/>
  <c r="AM23" i="2"/>
  <c r="AM32" i="5"/>
  <c r="AM16" i="5"/>
  <c r="AM65" i="5"/>
  <c r="AM59" i="4"/>
  <c r="AM63" i="5"/>
  <c r="AM28" i="5"/>
  <c r="AM60" i="5"/>
  <c r="AM58" i="4"/>
  <c r="AM50" i="4"/>
  <c r="AM70" i="3"/>
  <c r="AM62" i="5"/>
  <c r="AM31" i="5"/>
  <c r="AM95" i="3"/>
  <c r="AM16" i="4"/>
  <c r="AM22" i="5"/>
  <c r="AM34" i="5"/>
  <c r="AM55" i="5"/>
  <c r="AM55" i="4"/>
  <c r="AM78" i="3"/>
  <c r="AM48" i="5"/>
  <c r="AM43" i="5"/>
  <c r="AM24" i="5"/>
  <c r="AM23" i="5"/>
  <c r="AM46" i="5"/>
  <c r="AM27" i="5"/>
  <c r="AM11" i="5"/>
  <c r="AM57" i="4"/>
  <c r="AM96" i="3"/>
  <c r="AM48" i="3"/>
  <c r="AM18" i="7"/>
  <c r="AM29" i="7"/>
  <c r="AM22" i="7"/>
  <c r="AM23" i="7"/>
  <c r="AM37" i="7"/>
  <c r="AM5" i="7"/>
  <c r="AM20" i="6"/>
  <c r="AM36" i="5"/>
  <c r="AM20" i="5"/>
  <c r="AM26" i="5"/>
  <c r="AM12" i="5"/>
  <c r="AM81" i="3"/>
  <c r="AM37" i="5"/>
  <c r="AM52" i="5"/>
  <c r="AM40" i="5"/>
  <c r="AM6" i="5"/>
  <c r="AM54" i="4"/>
  <c r="AM10" i="6"/>
  <c r="AM42" i="5"/>
  <c r="AM58" i="5"/>
  <c r="AM34" i="3"/>
  <c r="AM41" i="3"/>
  <c r="AM66" i="3"/>
  <c r="AM73" i="3"/>
  <c r="AM54" i="3"/>
  <c r="AM85" i="3"/>
  <c r="AM50" i="3"/>
  <c r="AM63" i="3"/>
  <c r="AM46" i="3"/>
  <c r="AM31" i="6"/>
  <c r="AM57" i="3"/>
  <c r="AM38" i="3"/>
  <c r="AM68" i="5"/>
  <c r="AM66" i="5"/>
  <c r="AM51" i="5"/>
  <c r="AM50" i="5"/>
  <c r="AM35" i="5"/>
  <c r="AM7" i="5"/>
  <c r="AM5" i="4"/>
  <c r="AM21" i="4"/>
  <c r="AM25" i="4"/>
  <c r="AM37" i="4"/>
  <c r="AM53" i="4"/>
  <c r="AM51" i="4"/>
  <c r="AM49" i="4"/>
  <c r="AM7" i="4"/>
  <c r="AM17" i="4"/>
  <c r="AM27" i="4"/>
  <c r="AM28" i="4"/>
  <c r="AM32" i="4"/>
  <c r="AM33" i="4"/>
  <c r="AM39" i="4"/>
  <c r="AM46" i="4"/>
  <c r="AM45" i="4"/>
  <c r="AM43" i="4"/>
  <c r="AM42" i="4"/>
  <c r="AM67" i="5"/>
  <c r="AM94" i="3"/>
  <c r="AM60" i="4"/>
  <c r="AM15" i="6"/>
  <c r="AM37" i="6"/>
  <c r="AM27" i="6"/>
  <c r="AM34" i="7"/>
  <c r="AM10" i="7"/>
  <c r="AM26" i="7"/>
  <c r="AM15" i="7"/>
  <c r="AM19" i="7"/>
  <c r="AM21" i="7"/>
  <c r="AM30" i="7"/>
  <c r="AM6" i="7"/>
  <c r="AM7" i="7"/>
  <c r="AM11" i="7"/>
  <c r="AM13" i="7"/>
  <c r="AM31" i="7"/>
  <c r="AM35" i="7"/>
  <c r="AM11" i="6"/>
  <c r="AM26" i="6"/>
  <c r="AM14" i="6"/>
  <c r="AM21" i="6"/>
  <c r="AM38" i="6"/>
  <c r="AM33" i="6"/>
  <c r="AM36" i="6"/>
  <c r="AM13" i="6"/>
  <c r="AM5" i="6"/>
  <c r="AM28" i="6"/>
  <c r="AM30" i="6"/>
  <c r="AM25" i="6"/>
  <c r="AM62" i="3"/>
  <c r="AM91" i="3"/>
  <c r="AM74" i="3"/>
  <c r="AM82" i="3"/>
  <c r="AM25" i="3"/>
  <c r="AM29" i="3"/>
  <c r="AM51" i="3"/>
  <c r="AM67" i="3"/>
  <c r="AM83" i="3"/>
  <c r="AM92" i="3"/>
  <c r="AM86" i="3"/>
  <c r="AM4" i="3"/>
  <c r="AM8" i="3"/>
  <c r="AM12" i="3"/>
  <c r="AM16" i="3"/>
  <c r="AM20" i="3"/>
  <c r="AM24" i="3"/>
  <c r="AM28" i="3"/>
  <c r="AM32" i="3"/>
  <c r="AM40" i="3"/>
  <c r="AM56" i="3"/>
  <c r="AM90" i="3"/>
  <c r="AM64" i="3"/>
  <c r="AM80" i="3"/>
  <c r="AM42" i="3"/>
  <c r="AM43" i="3"/>
  <c r="AM49" i="3"/>
  <c r="AM55" i="3"/>
  <c r="AM58" i="3"/>
  <c r="AM65" i="3"/>
  <c r="AM75" i="3"/>
  <c r="AM88" i="3"/>
  <c r="AM56" i="4"/>
  <c r="AM52" i="4"/>
  <c r="AM48" i="4"/>
  <c r="AM44" i="4"/>
  <c r="AM41" i="4"/>
  <c r="AM64" i="5"/>
  <c r="AM61" i="5"/>
  <c r="AM15" i="2"/>
  <c r="AM39" i="2"/>
  <c r="AM43" i="2"/>
  <c r="AM27" i="2"/>
  <c r="AM35" i="2"/>
  <c r="AM8" i="2"/>
  <c r="AM16" i="2"/>
  <c r="AM24" i="2"/>
  <c r="AM32" i="2"/>
  <c r="AM40" i="2"/>
  <c r="AM12" i="2"/>
  <c r="AM20" i="2"/>
  <c r="AM28" i="2"/>
  <c r="AM36" i="2"/>
  <c r="AM44" i="2"/>
  <c r="AM9" i="3"/>
  <c r="AM13" i="3"/>
  <c r="AM17" i="3"/>
  <c r="AM21" i="3"/>
  <c r="AM71" i="3"/>
  <c r="AM35" i="3"/>
  <c r="AM39" i="3"/>
  <c r="AM47" i="3"/>
  <c r="AM23" i="4"/>
  <c r="AM18" i="5"/>
  <c r="AM9" i="2"/>
  <c r="AM13" i="2"/>
  <c r="AM17" i="2"/>
  <c r="AM22" i="2"/>
  <c r="AM26" i="2"/>
  <c r="AM30" i="2"/>
  <c r="AM33" i="2"/>
  <c r="AM38" i="2"/>
  <c r="AM41" i="2"/>
  <c r="AM42" i="2"/>
  <c r="AM10" i="3"/>
  <c r="AM11" i="3"/>
  <c r="AM14" i="3"/>
  <c r="AM15" i="3"/>
  <c r="AM18" i="3"/>
  <c r="AM19" i="3"/>
  <c r="AM22" i="3"/>
  <c r="AM26" i="3"/>
  <c r="AM27" i="3"/>
  <c r="AM30" i="3"/>
  <c r="AM84" i="3"/>
  <c r="AM8" i="5"/>
  <c r="AM56" i="5"/>
  <c r="AM79" i="3"/>
  <c r="AM10" i="2"/>
  <c r="AM14" i="2"/>
  <c r="AM18" i="2"/>
  <c r="AM21" i="2"/>
  <c r="AM25" i="2"/>
  <c r="AM29" i="2"/>
  <c r="AM34" i="2"/>
  <c r="AM37" i="2"/>
  <c r="AM37" i="3"/>
  <c r="AM45" i="3"/>
  <c r="AM53" i="3"/>
  <c r="AM61" i="3"/>
  <c r="AM69" i="3"/>
  <c r="AM77" i="3"/>
  <c r="AM89" i="3"/>
  <c r="AM9" i="4"/>
  <c r="AM47" i="5"/>
  <c r="AM29" i="4"/>
  <c r="AM11" i="4"/>
  <c r="AM19" i="4"/>
  <c r="AM35" i="4"/>
  <c r="AM14" i="5"/>
  <c r="AM34" i="6"/>
  <c r="AM87" i="3"/>
  <c r="AM93" i="3"/>
  <c r="AM8" i="4"/>
  <c r="AM15" i="4"/>
  <c r="AM24" i="4"/>
  <c r="AM31" i="4"/>
  <c r="AM40" i="4"/>
  <c r="AM10" i="5"/>
  <c r="AM19" i="5"/>
  <c r="AM30" i="5"/>
  <c r="AM53" i="5"/>
  <c r="AM18" i="6"/>
  <c r="AM35" i="6"/>
  <c r="AM36" i="3"/>
  <c r="AM44" i="3"/>
  <c r="AM52" i="3"/>
  <c r="AM60" i="3"/>
  <c r="AM68" i="3"/>
  <c r="AM76" i="3"/>
  <c r="AM12" i="4"/>
  <c r="AM13" i="4"/>
  <c r="AM20" i="4"/>
  <c r="AM36" i="4"/>
  <c r="AM15" i="5"/>
  <c r="AM39" i="5"/>
  <c r="AM44" i="5"/>
  <c r="AM6" i="4"/>
  <c r="AM10" i="4"/>
  <c r="AM14" i="4"/>
  <c r="AM18" i="4"/>
  <c r="AM22" i="4"/>
  <c r="AM26" i="4"/>
  <c r="AM30" i="4"/>
  <c r="AM34" i="4"/>
  <c r="AM38" i="4"/>
  <c r="AM9" i="5"/>
  <c r="AM13" i="5"/>
  <c r="AM17" i="5"/>
  <c r="AM21" i="5"/>
  <c r="AM19" i="6"/>
  <c r="AM12" i="6"/>
  <c r="AM29" i="5"/>
  <c r="AM38" i="5"/>
  <c r="AM45" i="5"/>
  <c r="AM54" i="5"/>
  <c r="AM24" i="6"/>
  <c r="AM8" i="6"/>
  <c r="AM27" i="7"/>
  <c r="AM25" i="5"/>
  <c r="AM33" i="5"/>
  <c r="AM41" i="5"/>
  <c r="AM49" i="5"/>
  <c r="AM57" i="5"/>
  <c r="AM29" i="6"/>
  <c r="AM22" i="6"/>
  <c r="AM6" i="6"/>
  <c r="AM16" i="6"/>
  <c r="AM9" i="6"/>
  <c r="AM17" i="7"/>
  <c r="AM33" i="7"/>
  <c r="AM23" i="6"/>
  <c r="AM32" i="6"/>
  <c r="AM8" i="7"/>
  <c r="AM24" i="7"/>
  <c r="AM9" i="7"/>
  <c r="AM16" i="7"/>
  <c r="AM25" i="7"/>
  <c r="AM32" i="7"/>
  <c r="AM12" i="7"/>
  <c r="AM20" i="7"/>
  <c r="AM28" i="7"/>
  <c r="AM36" i="7"/>
  <c r="AM59" i="5" l="1"/>
  <c r="AM59" i="3"/>
  <c r="AM14" i="7"/>
  <c r="AM47" i="4"/>
  <c r="I2" i="1"/>
  <c r="I7" i="1"/>
  <c r="AM17" i="6"/>
  <c r="I6" i="1"/>
  <c r="AM4" i="5"/>
  <c r="I5" i="1"/>
  <c r="AM6" i="3"/>
  <c r="I3" i="1"/>
  <c r="I4" i="1"/>
  <c r="AM4" i="2"/>
  <c r="AM4" i="7"/>
  <c r="AM4" i="6"/>
  <c r="AM5" i="5"/>
  <c r="AM4" i="4"/>
  <c r="I9" i="1" l="1"/>
</calcChain>
</file>

<file path=xl/sharedStrings.xml><?xml version="1.0" encoding="utf-8"?>
<sst xmlns="http://schemas.openxmlformats.org/spreadsheetml/2006/main" count="364" uniqueCount="63">
  <si>
    <t>Paramètres compétition</t>
  </si>
  <si>
    <t>Equipe</t>
  </si>
  <si>
    <t>Discipline</t>
  </si>
  <si>
    <t>Compétition :</t>
  </si>
  <si>
    <t>CSM</t>
  </si>
  <si>
    <t>Catégorie :</t>
  </si>
  <si>
    <t>poussin</t>
  </si>
  <si>
    <t>ESEL</t>
  </si>
  <si>
    <t>Nombre Associations :</t>
  </si>
  <si>
    <t>EP</t>
  </si>
  <si>
    <t>Nombre Equipes :</t>
  </si>
  <si>
    <t>EB</t>
  </si>
  <si>
    <t>GOL</t>
  </si>
  <si>
    <t>SLG</t>
  </si>
  <si>
    <t>Poussins</t>
  </si>
  <si>
    <t>Total</t>
  </si>
  <si>
    <t>Cadettes de Saint-Michel</t>
  </si>
  <si>
    <t>TABLE DE SAUT</t>
  </si>
  <si>
    <t>BARRES</t>
  </si>
  <si>
    <t>POUTRE</t>
  </si>
  <si>
    <t>SOL</t>
  </si>
  <si>
    <t>For. Phys.</t>
  </si>
  <si>
    <t>Points</t>
  </si>
  <si>
    <t>Attribution</t>
  </si>
  <si>
    <t>contrôle</t>
  </si>
  <si>
    <t>N°</t>
  </si>
  <si>
    <t>Licence</t>
  </si>
  <si>
    <t>NOMS</t>
  </si>
  <si>
    <t xml:space="preserve">  Prénoms</t>
  </si>
  <si>
    <t>d°</t>
  </si>
  <si>
    <t>D</t>
  </si>
  <si>
    <t>E1</t>
  </si>
  <si>
    <t>E2</t>
  </si>
  <si>
    <t>E3</t>
  </si>
  <si>
    <t>E</t>
  </si>
  <si>
    <t>Notes</t>
  </si>
  <si>
    <t>Badges</t>
  </si>
  <si>
    <t>Saisie</t>
  </si>
  <si>
    <t>équipe</t>
  </si>
  <si>
    <t>Elan sportif et Elfes de Limoges</t>
  </si>
  <si>
    <t>Espérance du Palais</t>
  </si>
  <si>
    <t xml:space="preserve">NOMS </t>
  </si>
  <si>
    <t xml:space="preserve"> Prénoms</t>
  </si>
  <si>
    <t>Etoile Bleue</t>
  </si>
  <si>
    <t>Genêts d'Or du Limousin</t>
  </si>
  <si>
    <t>Saint-Louis de Gonzague</t>
  </si>
  <si>
    <t>Note D maxi</t>
  </si>
  <si>
    <t>Associations</t>
  </si>
  <si>
    <t>Elan Sportif et Elfes</t>
  </si>
  <si>
    <t>Challenge</t>
  </si>
  <si>
    <t>Horaire en cours</t>
  </si>
  <si>
    <t>Horaire 1</t>
  </si>
  <si>
    <t>Horaire 2</t>
  </si>
  <si>
    <t xml:space="preserve"> </t>
  </si>
  <si>
    <t/>
  </si>
  <si>
    <t>Agrès</t>
  </si>
  <si>
    <t>SAUT</t>
  </si>
  <si>
    <t>iDA</t>
  </si>
  <si>
    <t>iDR</t>
  </si>
  <si>
    <t>iDG</t>
  </si>
  <si>
    <t>Club</t>
  </si>
  <si>
    <t>TT</t>
  </si>
  <si>
    <t>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</si>
</sst>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&quot; €&quot;_-;\-* #,##0.00&quot; €&quot;_-;_-* \-??&quot; €&quot;_-;_-@_-"/>
    <numFmt numFmtId="165" formatCode="0.0"/>
    <numFmt numFmtId="166" formatCode="#,##0_ ;[Red]\-#,##0\ "/>
    <numFmt numFmtId="167" formatCode="#,##0.00_ ;[Red]\-#,##0.00\ "/>
    <numFmt numFmtId="168" formatCode="#,##0.0_ ;[Red]\-#,##0.0\ "/>
    <numFmt numFmtId="169" formatCode="#,##0.00&quot; €&quot;;[Red]\-#,##0.00&quot; €&quot;"/>
  </numFmts>
  <fonts count="20" x14ac:knownFonts="1">
    <font>
      <sz val="10"/>
      <name val="Arial"/>
      <charset val="1"/>
    </font>
    <font>
      <sz val="11"/>
      <color rgb="FF000000"/>
      <name val="Calibri"/>
      <family val="2"/>
      <charset val="1"/>
    </font>
    <font>
      <b/>
      <sz val="12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sz val="11"/>
      <color rgb="FFFFFFFF"/>
      <name val="Arial"/>
      <family val="2"/>
      <charset val="1"/>
    </font>
    <font>
      <sz val="10"/>
      <name val="Arial"/>
      <family val="2"/>
      <charset val="1"/>
    </font>
    <font>
      <b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sz val="10"/>
      <color rgb="FFFF0000"/>
      <name val="Arial"/>
      <family val="2"/>
      <charset val="1"/>
    </font>
    <font>
      <sz val="10"/>
      <name val="Calibri"/>
      <family val="2"/>
      <charset val="1"/>
    </font>
    <font>
      <sz val="10"/>
      <name val="Times New Roman"/>
      <family val="1"/>
      <charset val="1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336666"/>
        <bgColor rgb="FF548235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0C0C0"/>
      </patternFill>
    </fill>
    <fill>
      <patternFill patternType="solid">
        <fgColor rgb="FF00FFFF"/>
        <bgColor rgb="FF00FFFF"/>
      </patternFill>
    </fill>
    <fill>
      <patternFill patternType="solid">
        <fgColor rgb="FFFFFF99"/>
        <bgColor rgb="FFFFFFCC"/>
      </patternFill>
    </fill>
    <fill>
      <patternFill patternType="solid">
        <fgColor rgb="FFFF99FF"/>
        <bgColor rgb="FFCC99FF"/>
      </patternFill>
    </fill>
    <fill>
      <patternFill patternType="solid">
        <fgColor rgb="FFC0C0C0"/>
        <bgColor rgb="FFBFBFBF"/>
      </patternFill>
    </fill>
    <fill>
      <patternFill patternType="solid">
        <fgColor rgb="FF00FFFF"/>
        <bgColor indexed="64"/>
      </patternFill>
    </fill>
    <fill>
      <patternFill patternType="solid">
        <fgColor rgb="FF00FFFF"/>
        <bgColor rgb="FFFFFFCC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FF"/>
        <bgColor rgb="FFFFFFCC"/>
      </patternFill>
    </fill>
    <fill>
      <patternFill patternType="solid">
        <fgColor theme="4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7" fillId="0" borderId="0" applyBorder="0" applyProtection="0"/>
    <xf numFmtId="0" fontId="1" fillId="0" borderId="0"/>
    <xf numFmtId="0" fontId="2" fillId="0" borderId="0">
      <alignment horizontal="left"/>
    </xf>
  </cellStyleXfs>
  <cellXfs count="166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6" fillId="2" borderId="0" xfId="0" applyFont="1" applyFill="1" applyAlignment="1">
      <alignment horizontal="right"/>
    </xf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Protection="1"/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7" fillId="0" borderId="0" xfId="0" applyFont="1" applyProtection="1">
      <protection locked="0"/>
    </xf>
    <xf numFmtId="1" fontId="7" fillId="0" borderId="0" xfId="0" applyNumberFormat="1" applyFont="1" applyProtection="1">
      <protection locked="0"/>
    </xf>
    <xf numFmtId="2" fontId="7" fillId="0" borderId="0" xfId="0" applyNumberFormat="1" applyFont="1" applyProtection="1">
      <protection locked="0"/>
    </xf>
    <xf numFmtId="2" fontId="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2" fontId="5" fillId="0" borderId="1" xfId="0" applyNumberFormat="1" applyFont="1" applyBorder="1" applyAlignment="1" applyProtection="1">
      <alignment horizontal="center"/>
      <protection locked="0"/>
    </xf>
    <xf numFmtId="2" fontId="7" fillId="0" borderId="2" xfId="0" applyNumberFormat="1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3" xfId="3" applyFont="1" applyBorder="1" applyProtection="1">
      <alignment horizontal="left"/>
      <protection locked="0"/>
    </xf>
    <xf numFmtId="0" fontId="5" fillId="0" borderId="4" xfId="3" applyFont="1" applyBorder="1" applyProtection="1">
      <alignment horizontal="left"/>
      <protection locked="0"/>
    </xf>
    <xf numFmtId="0" fontId="5" fillId="0" borderId="5" xfId="0" applyFont="1" applyBorder="1" applyAlignment="1" applyProtection="1">
      <alignment horizontal="center"/>
      <protection locked="0"/>
    </xf>
    <xf numFmtId="1" fontId="9" fillId="0" borderId="3" xfId="0" applyNumberFormat="1" applyFont="1" applyBorder="1" applyAlignment="1" applyProtection="1">
      <alignment horizontal="center"/>
      <protection locked="0"/>
    </xf>
    <xf numFmtId="2" fontId="9" fillId="0" borderId="3" xfId="0" applyNumberFormat="1" applyFont="1" applyBorder="1" applyAlignment="1" applyProtection="1">
      <alignment horizontal="center"/>
      <protection locked="0"/>
    </xf>
    <xf numFmtId="2" fontId="9" fillId="3" borderId="3" xfId="0" applyNumberFormat="1" applyFont="1" applyFill="1" applyBorder="1" applyAlignment="1" applyProtection="1">
      <alignment horizontal="center"/>
      <protection locked="0"/>
    </xf>
    <xf numFmtId="2" fontId="9" fillId="0" borderId="2" xfId="0" applyNumberFormat="1" applyFont="1" applyBorder="1" applyAlignment="1" applyProtection="1">
      <alignment horizontal="center"/>
      <protection locked="0"/>
    </xf>
    <xf numFmtId="2" fontId="7" fillId="0" borderId="1" xfId="0" applyNumberFormat="1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10" fillId="0" borderId="3" xfId="3" applyFont="1" applyBorder="1" applyProtection="1">
      <alignment horizontal="left"/>
      <protection locked="0"/>
    </xf>
    <xf numFmtId="0" fontId="11" fillId="0" borderId="3" xfId="0" applyFont="1" applyBorder="1" applyProtection="1">
      <protection locked="0"/>
    </xf>
    <xf numFmtId="1" fontId="7" fillId="3" borderId="3" xfId="0" applyNumberFormat="1" applyFont="1" applyFill="1" applyBorder="1" applyAlignment="1" applyProtection="1">
      <alignment horizontal="center"/>
      <protection locked="0"/>
    </xf>
    <xf numFmtId="165" fontId="7" fillId="3" borderId="3" xfId="1" applyNumberFormat="1" applyFont="1" applyFill="1" applyBorder="1" applyAlignment="1" applyProtection="1">
      <alignment horizontal="center"/>
      <protection locked="0"/>
    </xf>
    <xf numFmtId="2" fontId="7" fillId="3" borderId="3" xfId="0" applyNumberFormat="1" applyFont="1" applyFill="1" applyBorder="1" applyAlignment="1" applyProtection="1">
      <alignment horizontal="center"/>
      <protection locked="0"/>
    </xf>
    <xf numFmtId="2" fontId="7" fillId="4" borderId="3" xfId="0" applyNumberFormat="1" applyFont="1" applyFill="1" applyBorder="1" applyAlignment="1" applyProtection="1">
      <alignment horizontal="center"/>
    </xf>
    <xf numFmtId="2" fontId="7" fillId="4" borderId="3" xfId="0" applyNumberFormat="1" applyFont="1" applyFill="1" applyBorder="1" applyAlignment="1">
      <alignment horizontal="center"/>
    </xf>
    <xf numFmtId="1" fontId="7" fillId="5" borderId="3" xfId="0" applyNumberFormat="1" applyFont="1" applyFill="1" applyBorder="1" applyAlignment="1" applyProtection="1">
      <alignment horizontal="center"/>
      <protection locked="0"/>
    </xf>
    <xf numFmtId="165" fontId="7" fillId="5" borderId="3" xfId="0" applyNumberFormat="1" applyFont="1" applyFill="1" applyBorder="1" applyAlignment="1" applyProtection="1">
      <alignment horizontal="center"/>
      <protection locked="0"/>
    </xf>
    <xf numFmtId="2" fontId="7" fillId="5" borderId="3" xfId="0" applyNumberFormat="1" applyFont="1" applyFill="1" applyBorder="1" applyAlignment="1" applyProtection="1">
      <alignment horizontal="center"/>
      <protection locked="0"/>
    </xf>
    <xf numFmtId="1" fontId="7" fillId="6" borderId="3" xfId="0" applyNumberFormat="1" applyFont="1" applyFill="1" applyBorder="1" applyAlignment="1" applyProtection="1">
      <alignment horizontal="center"/>
      <protection locked="0"/>
    </xf>
    <xf numFmtId="165" fontId="7" fillId="6" borderId="3" xfId="0" applyNumberFormat="1" applyFont="1" applyFill="1" applyBorder="1" applyAlignment="1" applyProtection="1">
      <alignment horizontal="center"/>
      <protection locked="0"/>
    </xf>
    <xf numFmtId="2" fontId="7" fillId="6" borderId="3" xfId="0" applyNumberFormat="1" applyFont="1" applyFill="1" applyBorder="1" applyAlignment="1" applyProtection="1">
      <alignment horizontal="center"/>
      <protection locked="0"/>
    </xf>
    <xf numFmtId="1" fontId="7" fillId="7" borderId="3" xfId="0" applyNumberFormat="1" applyFont="1" applyFill="1" applyBorder="1" applyAlignment="1" applyProtection="1">
      <alignment horizontal="center"/>
      <protection locked="0"/>
    </xf>
    <xf numFmtId="165" fontId="7" fillId="7" borderId="3" xfId="0" applyNumberFormat="1" applyFont="1" applyFill="1" applyBorder="1" applyAlignment="1" applyProtection="1">
      <alignment horizontal="center"/>
      <protection locked="0"/>
    </xf>
    <xf numFmtId="2" fontId="7" fillId="7" borderId="3" xfId="0" applyNumberFormat="1" applyFont="1" applyFill="1" applyBorder="1" applyAlignment="1" applyProtection="1">
      <alignment horizontal="center"/>
      <protection locked="0"/>
    </xf>
    <xf numFmtId="2" fontId="7" fillId="0" borderId="3" xfId="0" applyNumberFormat="1" applyFont="1" applyBorder="1" applyAlignment="1">
      <alignment horizontal="center"/>
    </xf>
    <xf numFmtId="0" fontId="5" fillId="0" borderId="3" xfId="0" applyFont="1" applyBorder="1" applyAlignment="1" applyProtection="1">
      <alignment horizontal="center"/>
      <protection locked="0"/>
    </xf>
    <xf numFmtId="0" fontId="7" fillId="0" borderId="0" xfId="0" applyFont="1" applyProtection="1"/>
    <xf numFmtId="165" fontId="7" fillId="3" borderId="3" xfId="0" applyNumberFormat="1" applyFont="1" applyFill="1" applyBorder="1" applyAlignment="1" applyProtection="1">
      <alignment horizontal="center"/>
      <protection locked="0"/>
    </xf>
    <xf numFmtId="0" fontId="7" fillId="0" borderId="3" xfId="0" applyFont="1" applyBorder="1" applyProtection="1">
      <protection locked="0"/>
    </xf>
    <xf numFmtId="2" fontId="5" fillId="3" borderId="7" xfId="0" applyNumberFormat="1" applyFont="1" applyFill="1" applyBorder="1" applyAlignment="1" applyProtection="1">
      <alignment horizontal="center"/>
      <protection locked="0"/>
    </xf>
    <xf numFmtId="2" fontId="7" fillId="3" borderId="8" xfId="0" applyNumberFormat="1" applyFont="1" applyFill="1" applyBorder="1" applyAlignment="1" applyProtection="1">
      <alignment horizontal="center"/>
      <protection locked="0"/>
    </xf>
    <xf numFmtId="0" fontId="5" fillId="3" borderId="3" xfId="3" applyFont="1" applyFill="1" applyBorder="1" applyProtection="1">
      <alignment horizontal="left"/>
      <protection locked="0"/>
    </xf>
    <xf numFmtId="2" fontId="9" fillId="0" borderId="9" xfId="0" applyNumberFormat="1" applyFont="1" applyBorder="1" applyAlignment="1" applyProtection="1">
      <alignment horizontal="center"/>
      <protection locked="0"/>
    </xf>
    <xf numFmtId="2" fontId="7" fillId="3" borderId="10" xfId="0" applyNumberFormat="1" applyFont="1" applyFill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left"/>
      <protection locked="0"/>
    </xf>
    <xf numFmtId="2" fontId="7" fillId="8" borderId="3" xfId="0" applyNumberFormat="1" applyFont="1" applyFill="1" applyBorder="1" applyAlignment="1">
      <alignment horizontal="center"/>
    </xf>
    <xf numFmtId="2" fontId="7" fillId="7" borderId="4" xfId="0" applyNumberFormat="1" applyFont="1" applyFill="1" applyBorder="1" applyAlignment="1" applyProtection="1">
      <alignment horizontal="center"/>
      <protection locked="0"/>
    </xf>
    <xf numFmtId="2" fontId="7" fillId="0" borderId="3" xfId="0" applyNumberFormat="1" applyFont="1" applyBorder="1" applyAlignment="1" applyProtection="1">
      <alignment horizontal="center"/>
      <protection locked="0"/>
    </xf>
    <xf numFmtId="2" fontId="7" fillId="0" borderId="11" xfId="0" applyNumberFormat="1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12" fillId="0" borderId="3" xfId="0" applyFont="1" applyBorder="1"/>
    <xf numFmtId="0" fontId="11" fillId="0" borderId="3" xfId="3" applyFont="1" applyBorder="1" applyProtection="1">
      <alignment horizontal="left"/>
      <protection locked="0"/>
    </xf>
    <xf numFmtId="0" fontId="7" fillId="0" borderId="3" xfId="0" applyFont="1" applyBorder="1" applyAlignment="1" applyProtection="1">
      <alignment horizontal="left"/>
      <protection locked="0"/>
    </xf>
    <xf numFmtId="2" fontId="5" fillId="0" borderId="12" xfId="0" applyNumberFormat="1" applyFont="1" applyBorder="1" applyAlignment="1" applyProtection="1">
      <alignment horizontal="center"/>
      <protection locked="0"/>
    </xf>
    <xf numFmtId="2" fontId="7" fillId="0" borderId="8" xfId="0" applyNumberFormat="1" applyFont="1" applyBorder="1" applyAlignment="1" applyProtection="1">
      <alignment horizontal="center"/>
      <protection locked="0"/>
    </xf>
    <xf numFmtId="1" fontId="9" fillId="3" borderId="3" xfId="0" applyNumberFormat="1" applyFont="1" applyFill="1" applyBorder="1" applyAlignment="1" applyProtection="1">
      <alignment horizontal="center"/>
      <protection locked="0"/>
    </xf>
    <xf numFmtId="2" fontId="9" fillId="3" borderId="4" xfId="0" applyNumberFormat="1" applyFont="1" applyFill="1" applyBorder="1" applyAlignment="1" applyProtection="1">
      <alignment horizontal="center"/>
      <protection locked="0"/>
    </xf>
    <xf numFmtId="2" fontId="9" fillId="0" borderId="13" xfId="0" applyNumberFormat="1" applyFont="1" applyBorder="1" applyAlignment="1" applyProtection="1">
      <alignment horizontal="center"/>
      <protection locked="0"/>
    </xf>
    <xf numFmtId="2" fontId="7" fillId="0" borderId="11" xfId="0" applyNumberFormat="1" applyFont="1" applyBorder="1" applyAlignment="1" applyProtection="1">
      <alignment horizontal="center"/>
      <protection locked="0"/>
    </xf>
    <xf numFmtId="2" fontId="7" fillId="0" borderId="10" xfId="0" applyNumberFormat="1" applyFont="1" applyBorder="1" applyAlignment="1">
      <alignment horizontal="center"/>
    </xf>
    <xf numFmtId="0" fontId="5" fillId="0" borderId="14" xfId="0" applyFont="1" applyBorder="1" applyAlignment="1" applyProtection="1">
      <alignment horizontal="left"/>
      <protection locked="0"/>
    </xf>
    <xf numFmtId="0" fontId="7" fillId="0" borderId="14" xfId="0" applyFont="1" applyBorder="1" applyProtection="1">
      <protection locked="0"/>
    </xf>
    <xf numFmtId="165" fontId="7" fillId="3" borderId="14" xfId="0" applyNumberFormat="1" applyFont="1" applyFill="1" applyBorder="1" applyAlignment="1" applyProtection="1">
      <alignment horizontal="center"/>
      <protection locked="0"/>
    </xf>
    <xf numFmtId="2" fontId="7" fillId="3" borderId="14" xfId="0" applyNumberFormat="1" applyFont="1" applyFill="1" applyBorder="1" applyAlignment="1" applyProtection="1">
      <alignment horizontal="center"/>
      <protection locked="0"/>
    </xf>
    <xf numFmtId="2" fontId="7" fillId="4" borderId="14" xfId="0" applyNumberFormat="1" applyFont="1" applyFill="1" applyBorder="1" applyAlignment="1" applyProtection="1">
      <alignment horizontal="center"/>
    </xf>
    <xf numFmtId="165" fontId="7" fillId="5" borderId="14" xfId="0" applyNumberFormat="1" applyFont="1" applyFill="1" applyBorder="1" applyAlignment="1" applyProtection="1">
      <alignment horizontal="center"/>
      <protection locked="0"/>
    </xf>
    <xf numFmtId="2" fontId="7" fillId="5" borderId="14" xfId="0" applyNumberFormat="1" applyFont="1" applyFill="1" applyBorder="1" applyAlignment="1" applyProtection="1">
      <alignment horizontal="center"/>
      <protection locked="0"/>
    </xf>
    <xf numFmtId="165" fontId="7" fillId="6" borderId="14" xfId="0" applyNumberFormat="1" applyFont="1" applyFill="1" applyBorder="1" applyAlignment="1" applyProtection="1">
      <alignment horizontal="center"/>
      <protection locked="0"/>
    </xf>
    <xf numFmtId="2" fontId="7" fillId="6" borderId="14" xfId="0" applyNumberFormat="1" applyFont="1" applyFill="1" applyBorder="1" applyAlignment="1" applyProtection="1">
      <alignment horizontal="center"/>
      <protection locked="0"/>
    </xf>
    <xf numFmtId="165" fontId="7" fillId="7" borderId="14" xfId="0" applyNumberFormat="1" applyFont="1" applyFill="1" applyBorder="1" applyAlignment="1" applyProtection="1">
      <alignment horizontal="center"/>
      <protection locked="0"/>
    </xf>
    <xf numFmtId="2" fontId="7" fillId="7" borderId="14" xfId="0" applyNumberFormat="1" applyFont="1" applyFill="1" applyBorder="1" applyAlignment="1" applyProtection="1">
      <alignment horizontal="center"/>
      <protection locked="0"/>
    </xf>
    <xf numFmtId="2" fontId="7" fillId="0" borderId="14" xfId="0" applyNumberFormat="1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center"/>
      <protection locked="0"/>
    </xf>
    <xf numFmtId="0" fontId="0" fillId="0" borderId="0" xfId="0" applyBorder="1"/>
    <xf numFmtId="0" fontId="7" fillId="0" borderId="17" xfId="0" applyFont="1" applyBorder="1" applyAlignment="1" applyProtection="1">
      <alignment horizontal="center"/>
      <protection locked="0"/>
    </xf>
    <xf numFmtId="2" fontId="7" fillId="3" borderId="15" xfId="0" applyNumberFormat="1" applyFont="1" applyFill="1" applyBorder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165" fontId="9" fillId="3" borderId="3" xfId="0" applyNumberFormat="1" applyFont="1" applyFill="1" applyBorder="1" applyAlignment="1" applyProtection="1">
      <alignment horizontal="center"/>
      <protection locked="0"/>
    </xf>
    <xf numFmtId="2" fontId="9" fillId="0" borderId="7" xfId="0" applyNumberFormat="1" applyFont="1" applyBorder="1" applyAlignment="1" applyProtection="1">
      <alignment horizontal="center"/>
      <protection locked="0"/>
    </xf>
    <xf numFmtId="2" fontId="7" fillId="3" borderId="11" xfId="0" applyNumberFormat="1" applyFont="1" applyFill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horizontal="center"/>
      <protection locked="0"/>
    </xf>
    <xf numFmtId="166" fontId="7" fillId="3" borderId="3" xfId="0" applyNumberFormat="1" applyFont="1" applyFill="1" applyBorder="1" applyAlignment="1" applyProtection="1">
      <alignment horizontal="center"/>
      <protection locked="0"/>
    </xf>
    <xf numFmtId="167" fontId="7" fillId="3" borderId="3" xfId="0" applyNumberFormat="1" applyFont="1" applyFill="1" applyBorder="1" applyAlignment="1" applyProtection="1">
      <alignment horizontal="center"/>
      <protection locked="0"/>
    </xf>
    <xf numFmtId="166" fontId="7" fillId="5" borderId="3" xfId="0" applyNumberFormat="1" applyFont="1" applyFill="1" applyBorder="1" applyAlignment="1" applyProtection="1">
      <alignment horizontal="center"/>
      <protection locked="0"/>
    </xf>
    <xf numFmtId="168" fontId="7" fillId="5" borderId="3" xfId="0" applyNumberFormat="1" applyFont="1" applyFill="1" applyBorder="1" applyAlignment="1" applyProtection="1">
      <alignment horizontal="center"/>
      <protection locked="0"/>
    </xf>
    <xf numFmtId="167" fontId="7" fillId="5" borderId="3" xfId="0" applyNumberFormat="1" applyFont="1" applyFill="1" applyBorder="1" applyAlignment="1" applyProtection="1">
      <alignment horizontal="center"/>
      <protection locked="0"/>
    </xf>
    <xf numFmtId="166" fontId="7" fillId="6" borderId="3" xfId="0" applyNumberFormat="1" applyFont="1" applyFill="1" applyBorder="1" applyAlignment="1" applyProtection="1">
      <alignment horizontal="center"/>
      <protection locked="0"/>
    </xf>
    <xf numFmtId="168" fontId="7" fillId="6" borderId="3" xfId="0" applyNumberFormat="1" applyFont="1" applyFill="1" applyBorder="1" applyAlignment="1" applyProtection="1">
      <alignment horizontal="center"/>
      <protection locked="0"/>
    </xf>
    <xf numFmtId="167" fontId="7" fillId="6" borderId="3" xfId="0" applyNumberFormat="1" applyFont="1" applyFill="1" applyBorder="1" applyAlignment="1" applyProtection="1">
      <alignment horizontal="center"/>
      <protection locked="0"/>
    </xf>
    <xf numFmtId="166" fontId="7" fillId="7" borderId="3" xfId="0" applyNumberFormat="1" applyFont="1" applyFill="1" applyBorder="1" applyAlignment="1" applyProtection="1">
      <alignment horizontal="center"/>
      <protection locked="0"/>
    </xf>
    <xf numFmtId="168" fontId="7" fillId="7" borderId="3" xfId="0" applyNumberFormat="1" applyFont="1" applyFill="1" applyBorder="1" applyAlignment="1" applyProtection="1">
      <alignment horizontal="center"/>
      <protection locked="0"/>
    </xf>
    <xf numFmtId="167" fontId="7" fillId="7" borderId="3" xfId="0" applyNumberFormat="1" applyFont="1" applyFill="1" applyBorder="1" applyAlignment="1" applyProtection="1">
      <alignment horizontal="center"/>
      <protection locked="0"/>
    </xf>
    <xf numFmtId="168" fontId="7" fillId="3" borderId="3" xfId="0" applyNumberFormat="1" applyFont="1" applyFill="1" applyBorder="1" applyAlignment="1" applyProtection="1">
      <alignment horizontal="center"/>
      <protection locked="0"/>
    </xf>
    <xf numFmtId="46" fontId="7" fillId="0" borderId="3" xfId="0" applyNumberFormat="1" applyFont="1" applyBorder="1" applyProtection="1">
      <protection locked="0"/>
    </xf>
    <xf numFmtId="0" fontId="14" fillId="0" borderId="3" xfId="0" applyFont="1" applyBorder="1"/>
    <xf numFmtId="169" fontId="7" fillId="0" borderId="0" xfId="0" applyNumberFormat="1" applyFont="1" applyProtection="1">
      <protection locked="0"/>
    </xf>
    <xf numFmtId="2" fontId="15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7" fillId="0" borderId="0" xfId="0" applyFont="1"/>
    <xf numFmtId="0" fontId="0" fillId="0" borderId="3" xfId="0" applyBorder="1" applyAlignment="1">
      <alignment horizontal="center"/>
    </xf>
    <xf numFmtId="1" fontId="7" fillId="0" borderId="0" xfId="0" applyNumberFormat="1" applyFont="1" applyAlignment="1">
      <alignment horizontal="center" vertical="center"/>
    </xf>
    <xf numFmtId="14" fontId="7" fillId="0" borderId="0" xfId="0" applyNumberFormat="1" applyFont="1" applyAlignment="1" applyProtection="1">
      <alignment horizontal="center"/>
      <protection locked="0"/>
    </xf>
    <xf numFmtId="0" fontId="16" fillId="0" borderId="0" xfId="0" applyFont="1" applyAlignment="1">
      <alignment horizontal="center"/>
    </xf>
    <xf numFmtId="2" fontId="7" fillId="4" borderId="3" xfId="0" applyNumberFormat="1" applyFont="1" applyFill="1" applyBorder="1" applyAlignment="1" applyProtection="1">
      <alignment horizontal="center"/>
      <protection locked="0"/>
    </xf>
    <xf numFmtId="0" fontId="17" fillId="0" borderId="0" xfId="0" applyFont="1"/>
    <xf numFmtId="2" fontId="7" fillId="0" borderId="0" xfId="0" applyNumberFormat="1" applyFont="1" applyAlignment="1" applyProtection="1">
      <alignment horizontal="right"/>
      <protection locked="0"/>
    </xf>
    <xf numFmtId="0" fontId="0" fillId="0" borderId="0" xfId="0" applyAlignment="1">
      <alignment horizontal="right"/>
    </xf>
    <xf numFmtId="167" fontId="7" fillId="0" borderId="0" xfId="0" applyNumberFormat="1" applyFont="1" applyProtection="1">
      <protection locked="0"/>
    </xf>
    <xf numFmtId="0" fontId="8" fillId="0" borderId="0" xfId="0" applyFont="1" applyBorder="1" applyAlignment="1"/>
    <xf numFmtId="1" fontId="9" fillId="9" borderId="3" xfId="0" applyNumberFormat="1" applyFont="1" applyFill="1" applyBorder="1" applyAlignment="1" applyProtection="1">
      <alignment horizontal="center"/>
      <protection locked="0"/>
    </xf>
    <xf numFmtId="1" fontId="7" fillId="10" borderId="3" xfId="0" applyNumberFormat="1" applyFont="1" applyFill="1" applyBorder="1" applyAlignment="1" applyProtection="1">
      <alignment horizontal="center"/>
      <protection locked="0"/>
    </xf>
    <xf numFmtId="1" fontId="7" fillId="9" borderId="3" xfId="0" applyNumberFormat="1" applyFont="1" applyFill="1" applyBorder="1" applyProtection="1">
      <protection locked="0"/>
    </xf>
    <xf numFmtId="1" fontId="9" fillId="11" borderId="3" xfId="0" applyNumberFormat="1" applyFont="1" applyFill="1" applyBorder="1" applyAlignment="1" applyProtection="1">
      <alignment horizontal="center"/>
      <protection locked="0"/>
    </xf>
    <xf numFmtId="1" fontId="7" fillId="11" borderId="3" xfId="0" applyNumberFormat="1" applyFont="1" applyFill="1" applyBorder="1" applyProtection="1">
      <protection locked="0"/>
    </xf>
    <xf numFmtId="1" fontId="7" fillId="0" borderId="3" xfId="0" applyNumberFormat="1" applyFont="1" applyBorder="1" applyProtection="1">
      <protection locked="0"/>
    </xf>
    <xf numFmtId="1" fontId="9" fillId="12" borderId="3" xfId="0" applyNumberFormat="1" applyFont="1" applyFill="1" applyBorder="1" applyAlignment="1" applyProtection="1">
      <alignment horizontal="center"/>
      <protection locked="0"/>
    </xf>
    <xf numFmtId="1" fontId="7" fillId="13" borderId="3" xfId="0" applyNumberFormat="1" applyFont="1" applyFill="1" applyBorder="1" applyAlignment="1" applyProtection="1">
      <alignment horizontal="center"/>
      <protection locked="0"/>
    </xf>
    <xf numFmtId="1" fontId="7" fillId="12" borderId="3" xfId="0" applyNumberFormat="1" applyFont="1" applyFill="1" applyBorder="1" applyProtection="1">
      <protection locked="0"/>
    </xf>
    <xf numFmtId="0" fontId="5" fillId="9" borderId="3" xfId="0" applyFont="1" applyFill="1" applyBorder="1" applyAlignment="1" applyProtection="1">
      <alignment horizontal="left"/>
      <protection locked="0"/>
    </xf>
    <xf numFmtId="0" fontId="5" fillId="11" borderId="3" xfId="0" applyFont="1" applyFill="1" applyBorder="1" applyAlignment="1" applyProtection="1">
      <alignment horizontal="left"/>
      <protection locked="0"/>
    </xf>
    <xf numFmtId="0" fontId="5" fillId="12" borderId="3" xfId="0" applyFont="1" applyFill="1" applyBorder="1" applyAlignment="1" applyProtection="1">
      <alignment horizontal="left"/>
      <protection locked="0"/>
    </xf>
    <xf numFmtId="1" fontId="17" fillId="3" borderId="3" xfId="0" applyNumberFormat="1" applyFont="1" applyFill="1" applyBorder="1" applyAlignment="1" applyProtection="1">
      <alignment horizontal="center"/>
      <protection locked="0"/>
    </xf>
    <xf numFmtId="165" fontId="17" fillId="3" borderId="3" xfId="0" applyNumberFormat="1" applyFont="1" applyFill="1" applyBorder="1" applyAlignment="1" applyProtection="1">
      <alignment horizontal="center"/>
      <protection locked="0"/>
    </xf>
    <xf numFmtId="2" fontId="17" fillId="3" borderId="3" xfId="0" applyNumberFormat="1" applyFont="1" applyFill="1" applyBorder="1" applyAlignment="1" applyProtection="1">
      <alignment horizontal="center"/>
      <protection locked="0"/>
    </xf>
    <xf numFmtId="1" fontId="17" fillId="0" borderId="3" xfId="0" applyNumberFormat="1" applyFont="1" applyBorder="1" applyAlignment="1" applyProtection="1">
      <alignment horizontal="center"/>
      <protection locked="0"/>
    </xf>
    <xf numFmtId="1" fontId="17" fillId="11" borderId="3" xfId="0" applyNumberFormat="1" applyFont="1" applyFill="1" applyBorder="1" applyAlignment="1" applyProtection="1">
      <alignment horizontal="center"/>
      <protection locked="0"/>
    </xf>
    <xf numFmtId="1" fontId="17" fillId="12" borderId="3" xfId="0" applyNumberFormat="1" applyFont="1" applyFill="1" applyBorder="1" applyAlignment="1" applyProtection="1">
      <alignment horizontal="center"/>
      <protection locked="0"/>
    </xf>
    <xf numFmtId="1" fontId="17" fillId="9" borderId="3" xfId="0" applyNumberFormat="1" applyFont="1" applyFill="1" applyBorder="1" applyAlignment="1" applyProtection="1">
      <alignment horizontal="center"/>
      <protection locked="0"/>
    </xf>
    <xf numFmtId="1" fontId="5" fillId="0" borderId="1" xfId="0" applyNumberFormat="1" applyFont="1" applyBorder="1" applyAlignment="1" applyProtection="1">
      <alignment horizontal="center"/>
      <protection locked="0"/>
    </xf>
    <xf numFmtId="1" fontId="17" fillId="6" borderId="3" xfId="0" applyNumberFormat="1" applyFont="1" applyFill="1" applyBorder="1" applyAlignment="1" applyProtection="1">
      <alignment horizontal="center"/>
      <protection locked="0"/>
    </xf>
    <xf numFmtId="165" fontId="17" fillId="6" borderId="3" xfId="0" applyNumberFormat="1" applyFont="1" applyFill="1" applyBorder="1" applyAlignment="1" applyProtection="1">
      <alignment horizontal="center"/>
      <protection locked="0"/>
    </xf>
    <xf numFmtId="2" fontId="17" fillId="6" borderId="3" xfId="0" applyNumberFormat="1" applyFont="1" applyFill="1" applyBorder="1" applyAlignment="1" applyProtection="1">
      <alignment horizontal="center"/>
      <protection locked="0"/>
    </xf>
    <xf numFmtId="1" fontId="17" fillId="13" borderId="3" xfId="0" applyNumberFormat="1" applyFont="1" applyFill="1" applyBorder="1" applyAlignment="1" applyProtection="1">
      <alignment horizontal="center"/>
      <protection locked="0"/>
    </xf>
    <xf numFmtId="165" fontId="17" fillId="13" borderId="3" xfId="0" applyNumberFormat="1" applyFont="1" applyFill="1" applyBorder="1" applyAlignment="1" applyProtection="1">
      <alignment horizontal="center"/>
      <protection locked="0"/>
    </xf>
    <xf numFmtId="2" fontId="17" fillId="13" borderId="3" xfId="0" applyNumberFormat="1" applyFont="1" applyFill="1" applyBorder="1" applyAlignment="1" applyProtection="1">
      <alignment horizontal="center"/>
      <protection locked="0"/>
    </xf>
    <xf numFmtId="0" fontId="19" fillId="14" borderId="18" xfId="0" applyFont="1" applyFill="1" applyBorder="1"/>
    <xf numFmtId="0" fontId="19" fillId="0" borderId="18" xfId="0" applyFont="1" applyBorder="1"/>
    <xf numFmtId="0" fontId="19" fillId="14" borderId="0" xfId="0" applyFont="1" applyFill="1" applyBorder="1"/>
    <xf numFmtId="0" fontId="5" fillId="0" borderId="0" xfId="0" applyFont="1" applyBorder="1" applyAlignment="1">
      <alignment horizontal="center"/>
    </xf>
    <xf numFmtId="1" fontId="5" fillId="0" borderId="7" xfId="0" applyNumberFormat="1" applyFont="1" applyBorder="1" applyAlignment="1" applyProtection="1">
      <alignment horizontal="center"/>
      <protection locked="0"/>
    </xf>
    <xf numFmtId="1" fontId="5" fillId="0" borderId="19" xfId="0" applyNumberFormat="1" applyFont="1" applyBorder="1" applyAlignment="1" applyProtection="1">
      <alignment horizontal="center"/>
      <protection locked="0"/>
    </xf>
    <xf numFmtId="1" fontId="5" fillId="0" borderId="20" xfId="0" applyNumberFormat="1" applyFont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7" xfId="0" applyNumberFormat="1" applyFont="1" applyFill="1" applyBorder="1" applyAlignment="1" applyProtection="1">
      <alignment horizontal="center"/>
      <protection locked="0"/>
    </xf>
    <xf numFmtId="1" fontId="5" fillId="0" borderId="1" xfId="0" applyNumberFormat="1" applyFont="1" applyBorder="1" applyAlignment="1" applyProtection="1">
      <alignment horizontal="center"/>
      <protection locked="0"/>
    </xf>
    <xf numFmtId="0" fontId="8" fillId="0" borderId="16" xfId="0" applyFont="1" applyBorder="1" applyAlignment="1">
      <alignment horizontal="center"/>
    </xf>
    <xf numFmtId="0" fontId="8" fillId="0" borderId="16" xfId="0" applyFont="1" applyBorder="1" applyAlignment="1" applyProtection="1">
      <alignment horizontal="center"/>
      <protection locked="0"/>
    </xf>
    <xf numFmtId="0" fontId="7" fillId="0" borderId="3" xfId="0" applyFont="1" applyBorder="1" applyAlignment="1">
      <alignment horizontal="center"/>
    </xf>
  </cellXfs>
  <cellStyles count="4">
    <cellStyle name="Monétaire" xfId="1" builtinId="4"/>
    <cellStyle name="Normal" xfId="0" builtinId="0"/>
    <cellStyle name="Normal 2" xfId="2" xr:uid="{00000000-0005-0000-0000-000002000000}"/>
    <cellStyle name="numero" xfId="3" xr:uid="{00000000-0005-0000-0000-000003000000}"/>
  </cellStyles>
  <dxfs count="6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charset val="1"/>
        <scheme val="none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theme="9" tint="-0.24994659260841701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92D050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ont>
        <color rgb="FFFFFFFF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name val="Arial"/>
      </font>
    </dxf>
    <dxf>
      <font>
        <color rgb="FFFFFFFF"/>
      </font>
      <fill>
        <patternFill>
          <bgColor rgb="FFFF0000"/>
        </patternFill>
      </fill>
    </dxf>
    <dxf>
      <font>
        <color rgb="FFFFFFFF"/>
      </font>
      <fill>
        <patternFill>
          <bgColor rgb="FF54823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FBFB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FF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33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FF"/>
      <color rgb="FFFFFF99"/>
      <color rgb="FFFF66FF"/>
      <color rgb="FF00FF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12</xdr:row>
          <xdr:rowOff>152400</xdr:rowOff>
        </xdr:from>
        <xdr:to>
          <xdr:col>4</xdr:col>
          <xdr:colOff>114300</xdr:colOff>
          <xdr:row>16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Saisie des Notes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D8058E-1E6A-48E6-947F-8032FAF32C33}" name="TClub" displayName="TClub" ref="F1:G7" totalsRowShown="0">
  <autoFilter ref="F1:G7" xr:uid="{CAD8058E-1E6A-48E6-947F-8032FAF32C33}"/>
  <tableColumns count="2">
    <tableColumn id="1" xr3:uid="{9D176AC6-D58C-451D-A1D1-DA49FD811945}" name="iDA" dataDxfId="4"/>
    <tableColumn id="2" xr3:uid="{F1236095-CC01-4D11-91B1-8DD99722F62A}" name="Association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2A38EC2-F168-4052-A383-38164B8AA074}" name="TAgr" displayName="TAgr" ref="J1:J5" totalsRowShown="0" headerRowDxfId="3" dataDxfId="2" tableBorderDxfId="1">
  <autoFilter ref="J1:J5" xr:uid="{F2A38EC2-F168-4052-A383-38164B8AA074}"/>
  <tableColumns count="1">
    <tableColumn id="1" xr3:uid="{B080A56D-1BBA-40DA-9DEE-BE652742797A}" name="Agrès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D34774C-F607-4589-9F16-C4CA0F8EE952}" name="TBD" displayName="TBD" ref="A1:O2" insertRow="1" totalsRowShown="0">
  <autoFilter ref="A1:O2" xr:uid="{9D34774C-F607-4589-9F16-C4CA0F8EE952}"/>
  <tableColumns count="15">
    <tableColumn id="1" xr3:uid="{A006B488-A70C-42B5-B926-F7E383664C5E}" name="iDR"/>
    <tableColumn id="2" xr3:uid="{57CE57F8-FC20-4CEC-8D9B-07CDF883FE1D}" name="iDG"/>
    <tableColumn id="3" xr3:uid="{9D6A19A9-6246-43C2-8E68-D861244103E0}" name="Licence"/>
    <tableColumn id="4" xr3:uid="{D32401A0-A3D8-4A46-8123-97C93D5DB5AD}" name="NOMS"/>
    <tableColumn id="5" xr3:uid="{557A00F5-D623-403B-ACA4-EE6CDD82BCE7}" name="  Prénoms"/>
    <tableColumn id="6" xr3:uid="{2F9773B9-DBEA-420A-8BA2-162A6EAB2A12}" name="Club"/>
    <tableColumn id="7" xr3:uid="{A1D712E1-4001-4AB3-A202-3AF06A45FC02}" name="Agrès"/>
    <tableColumn id="8" xr3:uid="{BC72CD8F-F2D0-401E-A167-EA7C8692F93B}" name="d°"/>
    <tableColumn id="9" xr3:uid="{7A72C2D6-45E8-47FA-BC34-A7D86CBD8CC0}" name="D"/>
    <tableColumn id="10" xr3:uid="{2307ED70-CC3B-47A1-9EA2-2E498BA40FEB}" name="E1"/>
    <tableColumn id="11" xr3:uid="{074760FD-4C8D-4262-BAF3-52BB3734A136}" name="E2"/>
    <tableColumn id="12" xr3:uid="{A4193ED9-4A98-4B44-B3DD-1549B4006F7C}" name="E3"/>
    <tableColumn id="13" xr3:uid="{48BE493B-731E-4981-B750-6335CFD93384}" name="E"/>
    <tableColumn id="14" xr3:uid="{F6E7AF9A-B320-4F72-B71D-B15E603AE393}" name="TT"/>
    <tableColumn id="15" xr3:uid="{E0251721-0335-4DA8-A509-B585DFAAA346}" name="F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A">
    <pageSetUpPr fitToPage="1"/>
  </sheetPr>
  <dimension ref="A1:Y72"/>
  <sheetViews>
    <sheetView tabSelected="1" zoomScaleNormal="100" zoomScalePageLayoutView="60" workbookViewId="0">
      <selection activeCell="H15" sqref="H15"/>
    </sheetView>
  </sheetViews>
  <sheetFormatPr baseColWidth="10" defaultColWidth="10.85546875" defaultRowHeight="14.25" x14ac:dyDescent="0.2"/>
  <cols>
    <col min="1" max="1" width="24.28515625" customWidth="1"/>
    <col min="2" max="2" width="15.7109375" bestFit="1" customWidth="1"/>
    <col min="3" max="3" width="9" bestFit="1" customWidth="1"/>
    <col min="4" max="4" width="13" bestFit="1" customWidth="1"/>
    <col min="5" max="5" width="7.7109375" bestFit="1" customWidth="1"/>
    <col min="6" max="6" width="9.28515625" customWidth="1"/>
    <col min="8" max="9" width="10.85546875" style="1"/>
  </cols>
  <sheetData>
    <row r="1" spans="1:25" ht="15" x14ac:dyDescent="0.25">
      <c r="A1" s="2" t="s">
        <v>0</v>
      </c>
      <c r="B1" s="2"/>
      <c r="E1" s="3" t="s">
        <v>1</v>
      </c>
      <c r="F1" s="3" t="s">
        <v>2</v>
      </c>
      <c r="H1" t="s">
        <v>14</v>
      </c>
      <c r="I1" s="118" t="s">
        <v>50</v>
      </c>
      <c r="J1" s="118" t="s">
        <v>51</v>
      </c>
      <c r="K1" s="118" t="s">
        <v>52</v>
      </c>
    </row>
    <row r="2" spans="1:25" x14ac:dyDescent="0.2">
      <c r="A2" s="4" t="s">
        <v>3</v>
      </c>
      <c r="B2" s="5" t="s">
        <v>49</v>
      </c>
      <c r="D2" s="6" t="s">
        <v>4</v>
      </c>
      <c r="E2" s="7">
        <v>1</v>
      </c>
      <c r="F2" s="7">
        <v>10</v>
      </c>
      <c r="H2" s="10" t="s">
        <v>4</v>
      </c>
      <c r="I2" s="7">
        <f>COUNTIF('100CSM'!$AL:$AL,"&gt;0")-SUM(J2,K2)</f>
        <v>1</v>
      </c>
      <c r="J2" s="7">
        <v>0</v>
      </c>
      <c r="K2" s="7">
        <v>0</v>
      </c>
    </row>
    <row r="3" spans="1:25" x14ac:dyDescent="0.2">
      <c r="A3" s="4" t="s">
        <v>5</v>
      </c>
      <c r="B3" s="5" t="s">
        <v>6</v>
      </c>
      <c r="D3" s="6" t="s">
        <v>7</v>
      </c>
      <c r="E3" s="7">
        <v>1</v>
      </c>
      <c r="F3" s="7">
        <v>10</v>
      </c>
      <c r="H3" s="10" t="s">
        <v>7</v>
      </c>
      <c r="I3" s="7">
        <f>COUNTIF('300ESEL'!$AL:$AL,"&gt;0")-SUM(J3,K3)</f>
        <v>-38</v>
      </c>
      <c r="J3" s="7">
        <v>17</v>
      </c>
      <c r="K3" s="7">
        <v>21</v>
      </c>
    </row>
    <row r="4" spans="1:25" x14ac:dyDescent="0.2">
      <c r="A4" s="4" t="s">
        <v>8</v>
      </c>
      <c r="B4" s="5">
        <v>6</v>
      </c>
      <c r="D4" s="6" t="s">
        <v>9</v>
      </c>
      <c r="E4" s="7">
        <v>1</v>
      </c>
      <c r="F4" s="7">
        <v>10</v>
      </c>
      <c r="H4" s="10" t="s">
        <v>9</v>
      </c>
      <c r="I4" s="7">
        <f>COUNTIF('400EP'!$AL:$AL,"&gt;0")-SUM(J4,K4)</f>
        <v>-22</v>
      </c>
      <c r="J4" s="7">
        <v>12</v>
      </c>
      <c r="K4" s="7">
        <v>10</v>
      </c>
      <c r="Y4" s="8"/>
    </row>
    <row r="5" spans="1:25" x14ac:dyDescent="0.2">
      <c r="A5" s="4" t="s">
        <v>10</v>
      </c>
      <c r="B5" s="5">
        <v>6</v>
      </c>
      <c r="D5" s="6" t="s">
        <v>11</v>
      </c>
      <c r="E5" s="7">
        <v>1</v>
      </c>
      <c r="F5" s="7"/>
      <c r="H5" s="10" t="s">
        <v>11</v>
      </c>
      <c r="I5" s="7">
        <f>COUNTIF('500EB'!$AL:$AL,"&gt;0")-SUM(J5,K5)</f>
        <v>-26</v>
      </c>
      <c r="J5" s="7">
        <v>14</v>
      </c>
      <c r="K5" s="7">
        <v>12</v>
      </c>
    </row>
    <row r="6" spans="1:25" x14ac:dyDescent="0.2">
      <c r="A6" s="9"/>
      <c r="B6" s="5"/>
      <c r="D6" s="6" t="s">
        <v>12</v>
      </c>
      <c r="E6" s="7">
        <v>1</v>
      </c>
      <c r="F6" s="7">
        <v>10</v>
      </c>
      <c r="H6" s="10" t="s">
        <v>12</v>
      </c>
      <c r="I6" s="7">
        <f>COUNTIF('600GOL'!$AL:$AL,"&gt;0")-SUM(J6,K6)</f>
        <v>-29</v>
      </c>
      <c r="J6" s="7">
        <v>16</v>
      </c>
      <c r="K6" s="7">
        <v>13</v>
      </c>
    </row>
    <row r="7" spans="1:25" x14ac:dyDescent="0.2">
      <c r="A7" s="1"/>
      <c r="B7" s="1"/>
      <c r="D7" s="6" t="s">
        <v>13</v>
      </c>
      <c r="E7" s="7">
        <v>1</v>
      </c>
      <c r="F7" s="7">
        <v>10</v>
      </c>
      <c r="H7" s="10" t="s">
        <v>13</v>
      </c>
      <c r="I7" s="7">
        <f>COUNTIF('800SLG'!$AL:$AL,"&gt;0")-SUM(J7,K7)</f>
        <v>-6</v>
      </c>
      <c r="J7" s="7">
        <v>0</v>
      </c>
      <c r="K7" s="7">
        <v>6</v>
      </c>
    </row>
    <row r="8" spans="1:25" ht="12.75" x14ac:dyDescent="0.2">
      <c r="D8" s="6"/>
      <c r="E8" s="7"/>
      <c r="F8" s="7">
        <v>10</v>
      </c>
      <c r="H8"/>
      <c r="I8"/>
    </row>
    <row r="9" spans="1:25" ht="12.75" x14ac:dyDescent="0.2">
      <c r="F9" s="7"/>
      <c r="H9" s="10" t="s">
        <v>15</v>
      </c>
      <c r="I9" s="7">
        <f>SUM(I2:I7)</f>
        <v>-120</v>
      </c>
      <c r="J9" s="7">
        <f t="shared" ref="J9:K9" si="0">SUM(J2:J7)</f>
        <v>59</v>
      </c>
      <c r="K9" s="7">
        <f t="shared" si="0"/>
        <v>62</v>
      </c>
    </row>
    <row r="10" spans="1:25" x14ac:dyDescent="0.2">
      <c r="B10" s="154"/>
      <c r="C10" s="154"/>
      <c r="D10" s="154"/>
    </row>
    <row r="12" spans="1:25" x14ac:dyDescent="0.2">
      <c r="G12" s="1"/>
    </row>
    <row r="13" spans="1:25" x14ac:dyDescent="0.2">
      <c r="G13" s="1"/>
    </row>
    <row r="14" spans="1:25" x14ac:dyDescent="0.2">
      <c r="G14" s="1"/>
    </row>
    <row r="15" spans="1:25" x14ac:dyDescent="0.2">
      <c r="G15" s="1"/>
    </row>
    <row r="16" spans="1:25" x14ac:dyDescent="0.2">
      <c r="G16" s="1"/>
    </row>
    <row r="17" spans="7:7" x14ac:dyDescent="0.2">
      <c r="G17" s="1"/>
    </row>
    <row r="18" spans="7:7" x14ac:dyDescent="0.2">
      <c r="G18" s="1"/>
    </row>
    <row r="19" spans="7:7" x14ac:dyDescent="0.2">
      <c r="G19" s="1"/>
    </row>
    <row r="23" spans="7:7" hidden="1" x14ac:dyDescent="0.2"/>
    <row r="24" spans="7:7" hidden="1" x14ac:dyDescent="0.2"/>
    <row r="25" spans="7:7" hidden="1" x14ac:dyDescent="0.2"/>
    <row r="26" spans="7:7" hidden="1" x14ac:dyDescent="0.2"/>
    <row r="27" spans="7:7" hidden="1" x14ac:dyDescent="0.2"/>
    <row r="28" spans="7:7" hidden="1" x14ac:dyDescent="0.2"/>
    <row r="29" spans="7:7" hidden="1" x14ac:dyDescent="0.2"/>
    <row r="30" spans="7:7" hidden="1" x14ac:dyDescent="0.2"/>
    <row r="31" spans="7:7" hidden="1" x14ac:dyDescent="0.2"/>
    <row r="32" spans="7:7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spans="3:5" hidden="1" x14ac:dyDescent="0.2"/>
    <row r="66" spans="3:5" x14ac:dyDescent="0.2">
      <c r="D66" s="120"/>
      <c r="E66" s="120"/>
    </row>
    <row r="67" spans="3:5" x14ac:dyDescent="0.2">
      <c r="C67" s="120"/>
      <c r="D67" s="122"/>
      <c r="E67" s="122"/>
    </row>
    <row r="68" spans="3:5" x14ac:dyDescent="0.2">
      <c r="C68" s="120"/>
      <c r="D68" s="121"/>
      <c r="E68" s="122"/>
    </row>
    <row r="69" spans="3:5" x14ac:dyDescent="0.2">
      <c r="C69" s="120"/>
      <c r="D69" s="13"/>
      <c r="E69" s="122"/>
    </row>
    <row r="70" spans="3:5" x14ac:dyDescent="0.2">
      <c r="C70" s="120"/>
      <c r="D70" s="122"/>
      <c r="E70" s="122"/>
    </row>
    <row r="71" spans="3:5" x14ac:dyDescent="0.2">
      <c r="C71" s="120"/>
      <c r="D71" s="122"/>
      <c r="E71" s="122"/>
    </row>
    <row r="72" spans="3:5" x14ac:dyDescent="0.2">
      <c r="D72" s="122"/>
      <c r="E72" s="122"/>
    </row>
  </sheetData>
  <sortState xmlns:xlrd2="http://schemas.microsoft.com/office/spreadsheetml/2017/richdata2" ref="C67:E71">
    <sortCondition descending="1" ref="D67:D71"/>
  </sortState>
  <customSheetViews>
    <customSheetView guid="{5A7B2D4A-B02F-447B-B892-01CE4654C602}" fitToPage="1" hiddenRows="1">
      <selection activeCell="C12" sqref="C12:D17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1">
    <mergeCell ref="B10:D10"/>
  </mergeCells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 r:id="rId1"/>
  <headerFooter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hwUSF">
                <anchor moveWithCells="1" sizeWithCells="1">
                  <from>
                    <xdr:col>2</xdr:col>
                    <xdr:colOff>161925</xdr:colOff>
                    <xdr:row>12</xdr:row>
                    <xdr:rowOff>152400</xdr:rowOff>
                  </from>
                  <to>
                    <xdr:col>4</xdr:col>
                    <xdr:colOff>114300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AMM44"/>
  <sheetViews>
    <sheetView zoomScaleNormal="100" zoomScalePageLayoutView="60" workbookViewId="0">
      <selection activeCell="B6" sqref="B6:D6"/>
    </sheetView>
  </sheetViews>
  <sheetFormatPr baseColWidth="10" defaultColWidth="7.42578125" defaultRowHeight="12.75" x14ac:dyDescent="0.2"/>
  <cols>
    <col min="1" max="1" width="4" style="11" customWidth="1"/>
    <col min="2" max="2" width="8" style="11" customWidth="1"/>
    <col min="3" max="3" width="21.7109375" style="11" customWidth="1"/>
    <col min="4" max="4" width="12.85546875" style="11" customWidth="1"/>
    <col min="5" max="5" width="4" style="11" bestFit="1" customWidth="1"/>
    <col min="6" max="6" width="3.28515625" style="12" customWidth="1"/>
    <col min="7" max="7" width="5.5703125" style="13" customWidth="1"/>
    <col min="8" max="11" width="4.5703125" style="13" customWidth="1"/>
    <col min="12" max="12" width="5.85546875" style="14" customWidth="1"/>
    <col min="13" max="13" width="4" style="14" bestFit="1" customWidth="1"/>
    <col min="14" max="14" width="3.28515625" style="12" customWidth="1"/>
    <col min="15" max="16" width="4.5703125" style="13" customWidth="1"/>
    <col min="17" max="18" width="4.5703125" style="13" bestFit="1" customWidth="1"/>
    <col min="19" max="19" width="4.5703125" style="13" customWidth="1"/>
    <col min="20" max="20" width="5.85546875" style="14" customWidth="1"/>
    <col min="21" max="21" width="4" style="14" bestFit="1" customWidth="1"/>
    <col min="22" max="22" width="3.28515625" style="12" customWidth="1"/>
    <col min="23" max="24" width="4.5703125" style="13" customWidth="1"/>
    <col min="25" max="26" width="4.5703125" style="13" bestFit="1" customWidth="1"/>
    <col min="27" max="27" width="4.5703125" style="13" customWidth="1"/>
    <col min="28" max="28" width="5.85546875" style="14" customWidth="1"/>
    <col min="29" max="29" width="4" style="14" bestFit="1" customWidth="1"/>
    <col min="30" max="30" width="3.28515625" style="12" customWidth="1"/>
    <col min="31" max="32" width="4.5703125" style="13" customWidth="1"/>
    <col min="33" max="34" width="4.5703125" style="13" bestFit="1" customWidth="1"/>
    <col min="35" max="35" width="4.5703125" style="13" customWidth="1"/>
    <col min="36" max="36" width="5.85546875" style="14" customWidth="1"/>
    <col min="37" max="37" width="10" style="14" customWidth="1"/>
    <col min="38" max="38" width="6" style="14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7.42578125" style="11"/>
  </cols>
  <sheetData>
    <row r="1" spans="1:41" s="16" customFormat="1" ht="22.5" customHeight="1" x14ac:dyDescent="0.3">
      <c r="A1" s="158" t="s">
        <v>16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8"/>
      <c r="AN1" s="124"/>
      <c r="AO1" s="124"/>
    </row>
    <row r="2" spans="1:41" x14ac:dyDescent="0.2">
      <c r="D2" s="17"/>
      <c r="E2" s="17"/>
      <c r="F2" s="155" t="s">
        <v>17</v>
      </c>
      <c r="G2" s="156"/>
      <c r="H2" s="156"/>
      <c r="I2" s="156"/>
      <c r="J2" s="156"/>
      <c r="K2" s="156"/>
      <c r="L2" s="157"/>
      <c r="M2" s="144"/>
      <c r="N2" s="155" t="s">
        <v>18</v>
      </c>
      <c r="O2" s="156"/>
      <c r="P2" s="156"/>
      <c r="Q2" s="156"/>
      <c r="R2" s="156"/>
      <c r="S2" s="156"/>
      <c r="T2" s="157"/>
      <c r="U2" s="144"/>
      <c r="V2" s="155" t="s">
        <v>19</v>
      </c>
      <c r="W2" s="156"/>
      <c r="X2" s="156"/>
      <c r="Y2" s="156"/>
      <c r="Z2" s="156"/>
      <c r="AA2" s="156"/>
      <c r="AB2" s="157"/>
      <c r="AC2" s="144"/>
      <c r="AD2" s="155" t="s">
        <v>20</v>
      </c>
      <c r="AE2" s="156"/>
      <c r="AF2" s="156"/>
      <c r="AG2" s="156"/>
      <c r="AH2" s="156"/>
      <c r="AI2" s="156"/>
      <c r="AJ2" s="157"/>
      <c r="AK2" s="18" t="s">
        <v>21</v>
      </c>
      <c r="AL2" s="19" t="s">
        <v>22</v>
      </c>
      <c r="AM2" s="20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27</v>
      </c>
      <c r="D3" s="24" t="s">
        <v>28</v>
      </c>
      <c r="E3" s="22" t="s">
        <v>25</v>
      </c>
      <c r="F3" s="25" t="s">
        <v>29</v>
      </c>
      <c r="G3" s="26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6" t="s">
        <v>15</v>
      </c>
      <c r="M3" s="22" t="s">
        <v>25</v>
      </c>
      <c r="N3" s="25" t="s">
        <v>29</v>
      </c>
      <c r="O3" s="26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6" t="s">
        <v>15</v>
      </c>
      <c r="U3" s="22" t="s">
        <v>25</v>
      </c>
      <c r="V3" s="25" t="s">
        <v>29</v>
      </c>
      <c r="W3" s="26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6" t="s">
        <v>15</v>
      </c>
      <c r="AC3" s="22" t="s">
        <v>25</v>
      </c>
      <c r="AD3" s="25" t="s">
        <v>29</v>
      </c>
      <c r="AE3" s="26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26" t="s">
        <v>15</v>
      </c>
      <c r="AK3" s="28" t="s">
        <v>35</v>
      </c>
      <c r="AL3" s="29" t="s">
        <v>15</v>
      </c>
      <c r="AM3" s="30" t="s">
        <v>36</v>
      </c>
      <c r="AN3" s="21" t="s">
        <v>37</v>
      </c>
      <c r="AO3" s="31" t="s">
        <v>38</v>
      </c>
    </row>
    <row r="4" spans="1:41" x14ac:dyDescent="0.2">
      <c r="A4" s="32">
        <v>101</v>
      </c>
      <c r="B4" s="32"/>
      <c r="C4" s="33"/>
      <c r="D4" s="33"/>
      <c r="E4" s="22">
        <v>101</v>
      </c>
      <c r="F4" s="137"/>
      <c r="G4" s="138"/>
      <c r="H4" s="139"/>
      <c r="I4" s="139"/>
      <c r="J4" s="139"/>
      <c r="K4" s="37" t="str">
        <f>IFERROR(AVERAGE(H4:J4),"")</f>
        <v/>
      </c>
      <c r="L4" s="38" t="str">
        <f t="shared" ref="L4:L44" si="0">IFERROR(G4+K4,"")</f>
        <v/>
      </c>
      <c r="M4" s="32">
        <v>101</v>
      </c>
      <c r="N4" s="39"/>
      <c r="O4" s="40"/>
      <c r="P4" s="41"/>
      <c r="Q4" s="41"/>
      <c r="R4" s="41"/>
      <c r="S4" s="37" t="str">
        <f t="shared" ref="S4:S35" si="1">IFERROR(AVERAGE(P4:R4),"")</f>
        <v/>
      </c>
      <c r="T4" s="38" t="str">
        <f t="shared" ref="T4:T44" si="2">IFERROR(O4+S4,"")</f>
        <v/>
      </c>
      <c r="U4" s="32">
        <v>101</v>
      </c>
      <c r="V4" s="145"/>
      <c r="W4" s="146"/>
      <c r="X4" s="147"/>
      <c r="Y4" s="147"/>
      <c r="Z4" s="147"/>
      <c r="AA4" s="37" t="str">
        <f t="shared" ref="AA4:AA35" si="3">IFERROR(AVERAGE(X4:Z4),"")</f>
        <v/>
      </c>
      <c r="AB4" s="38" t="str">
        <f t="shared" ref="AB4:AB35" si="4">IFERROR(W4+AA4,"")</f>
        <v/>
      </c>
      <c r="AC4" s="32">
        <v>101</v>
      </c>
      <c r="AD4" s="148"/>
      <c r="AE4" s="149"/>
      <c r="AF4" s="150"/>
      <c r="AG4" s="150"/>
      <c r="AH4" s="150"/>
      <c r="AI4" s="37" t="str">
        <f t="shared" ref="AI4:AI35" si="5">IFERROR(AVERAGE(AF4:AH4),"")</f>
        <v/>
      </c>
      <c r="AJ4" s="38" t="str">
        <f t="shared" ref="AJ4:AJ35" si="6">IFERROR(AE4+AI4,"")</f>
        <v/>
      </c>
      <c r="AK4" s="26"/>
      <c r="AL4" s="48">
        <f>IFERROR(L4+T4+AB4+AJ4+AK4,0)</f>
        <v>0</v>
      </c>
      <c r="AM4" s="49" t="str">
        <f t="shared" ref="AM4:AM35" si="7">IF(AL4=0,"ABSENTE",IF(AL4&gt;=56,IF(AL4&gt;=62,IF(AL4&gt;=70,IF(AL4&gt;=74,"Badge tricolore","Badge marron"),"Badge bleu"),"Badge vert"),"Badge blanc"))</f>
        <v>ABSENTE</v>
      </c>
      <c r="AN4" s="116">
        <f t="shared" ref="AN4:AN44" si="8">COUNTA(F5:I5,N4:Q4,V4:Y4,AD4:AG4,AK4)</f>
        <v>0</v>
      </c>
      <c r="AO4" s="50"/>
    </row>
    <row r="5" spans="1:41" x14ac:dyDescent="0.2">
      <c r="A5" s="32">
        <v>102</v>
      </c>
      <c r="B5" s="32"/>
      <c r="C5" s="33"/>
      <c r="D5" s="33"/>
      <c r="E5" s="32">
        <v>102</v>
      </c>
      <c r="F5" s="137"/>
      <c r="G5" s="138"/>
      <c r="H5" s="139"/>
      <c r="I5" s="139"/>
      <c r="J5" s="139"/>
      <c r="K5" s="37" t="str">
        <f t="shared" ref="K5:K44" si="9">IFERROR(AVERAGE(H5:J5),"")</f>
        <v/>
      </c>
      <c r="L5" s="38" t="str">
        <f t="shared" si="0"/>
        <v/>
      </c>
      <c r="M5" s="32">
        <v>102</v>
      </c>
      <c r="N5" s="39"/>
      <c r="O5" s="40"/>
      <c r="P5" s="41"/>
      <c r="Q5" s="41"/>
      <c r="R5" s="41"/>
      <c r="S5" s="37" t="str">
        <f t="shared" si="1"/>
        <v/>
      </c>
      <c r="T5" s="38" t="str">
        <f t="shared" si="2"/>
        <v/>
      </c>
      <c r="U5" s="32">
        <v>102</v>
      </c>
      <c r="V5" s="42"/>
      <c r="W5" s="43"/>
      <c r="X5" s="44"/>
      <c r="Y5" s="44"/>
      <c r="Z5" s="44"/>
      <c r="AA5" s="37" t="str">
        <f t="shared" si="3"/>
        <v/>
      </c>
      <c r="AB5" s="38" t="str">
        <f t="shared" si="4"/>
        <v/>
      </c>
      <c r="AC5" s="32">
        <v>102</v>
      </c>
      <c r="AD5" s="45"/>
      <c r="AE5" s="46"/>
      <c r="AF5" s="47"/>
      <c r="AG5" s="47"/>
      <c r="AH5" s="47"/>
      <c r="AI5" s="37" t="str">
        <f t="shared" si="5"/>
        <v/>
      </c>
      <c r="AJ5" s="38" t="str">
        <f t="shared" si="6"/>
        <v/>
      </c>
      <c r="AK5" s="26"/>
      <c r="AL5" s="48">
        <f t="shared" ref="AL5:AL44" si="10">IFERROR(L5+T5+AB5+AJ5+AK5,0)</f>
        <v>0</v>
      </c>
      <c r="AM5" s="49" t="str">
        <f t="shared" si="7"/>
        <v>ABSENTE</v>
      </c>
      <c r="AN5" s="116">
        <f t="shared" si="8"/>
        <v>0</v>
      </c>
      <c r="AO5" s="50"/>
    </row>
    <row r="6" spans="1:41" x14ac:dyDescent="0.2">
      <c r="A6" s="32">
        <v>103</v>
      </c>
      <c r="B6" s="32"/>
      <c r="C6" s="33"/>
      <c r="D6" s="33"/>
      <c r="E6" s="32">
        <v>103</v>
      </c>
      <c r="F6" s="137"/>
      <c r="G6" s="138"/>
      <c r="H6" s="139"/>
      <c r="I6" s="139"/>
      <c r="J6" s="139"/>
      <c r="K6" s="37" t="str">
        <f t="shared" si="9"/>
        <v/>
      </c>
      <c r="L6" s="38" t="str">
        <f t="shared" si="0"/>
        <v/>
      </c>
      <c r="M6" s="32">
        <v>103</v>
      </c>
      <c r="N6" s="39"/>
      <c r="O6" s="40"/>
      <c r="P6" s="41"/>
      <c r="Q6" s="41"/>
      <c r="R6" s="41"/>
      <c r="S6" s="37" t="str">
        <f t="shared" si="1"/>
        <v/>
      </c>
      <c r="T6" s="38" t="str">
        <f t="shared" si="2"/>
        <v/>
      </c>
      <c r="U6" s="32">
        <v>103</v>
      </c>
      <c r="V6" s="42"/>
      <c r="W6" s="43"/>
      <c r="X6" s="44"/>
      <c r="Y6" s="44"/>
      <c r="Z6" s="44"/>
      <c r="AA6" s="37" t="str">
        <f t="shared" si="3"/>
        <v/>
      </c>
      <c r="AB6" s="38" t="str">
        <f t="shared" si="4"/>
        <v/>
      </c>
      <c r="AC6" s="32">
        <v>103</v>
      </c>
      <c r="AD6" s="45"/>
      <c r="AE6" s="46"/>
      <c r="AF6" s="47"/>
      <c r="AG6" s="47"/>
      <c r="AH6" s="47"/>
      <c r="AI6" s="37" t="str">
        <f t="shared" si="5"/>
        <v/>
      </c>
      <c r="AJ6" s="38" t="str">
        <f t="shared" si="6"/>
        <v/>
      </c>
      <c r="AK6" s="26"/>
      <c r="AL6" s="48">
        <f t="shared" si="10"/>
        <v>0</v>
      </c>
      <c r="AM6" s="49" t="str">
        <f t="shared" si="7"/>
        <v>ABSENTE</v>
      </c>
      <c r="AN6" s="116">
        <f t="shared" si="8"/>
        <v>4</v>
      </c>
      <c r="AO6" s="50"/>
    </row>
    <row r="7" spans="1:41" x14ac:dyDescent="0.2">
      <c r="A7" s="32">
        <v>104</v>
      </c>
      <c r="B7" s="32"/>
      <c r="C7" s="33"/>
      <c r="D7" s="33"/>
      <c r="E7" s="32">
        <v>104</v>
      </c>
      <c r="F7" s="137">
        <v>1</v>
      </c>
      <c r="G7" s="138">
        <v>2</v>
      </c>
      <c r="H7" s="139">
        <v>3</v>
      </c>
      <c r="I7" s="139">
        <v>4</v>
      </c>
      <c r="J7" s="139">
        <v>5</v>
      </c>
      <c r="K7" s="37">
        <f t="shared" si="9"/>
        <v>4</v>
      </c>
      <c r="L7" s="38">
        <f t="shared" si="0"/>
        <v>6</v>
      </c>
      <c r="M7" s="32">
        <v>104</v>
      </c>
      <c r="N7" s="39">
        <v>2</v>
      </c>
      <c r="O7" s="40">
        <v>3</v>
      </c>
      <c r="P7" s="41">
        <v>4</v>
      </c>
      <c r="Q7" s="41">
        <v>5</v>
      </c>
      <c r="R7" s="41">
        <v>6</v>
      </c>
      <c r="S7" s="37">
        <f t="shared" si="1"/>
        <v>5</v>
      </c>
      <c r="T7" s="38">
        <f t="shared" si="2"/>
        <v>8</v>
      </c>
      <c r="U7" s="32">
        <v>104</v>
      </c>
      <c r="V7" s="42">
        <v>3</v>
      </c>
      <c r="W7" s="43">
        <v>4</v>
      </c>
      <c r="X7" s="44">
        <v>5</v>
      </c>
      <c r="Y7" s="44">
        <v>6</v>
      </c>
      <c r="Z7" s="44">
        <v>7</v>
      </c>
      <c r="AA7" s="37">
        <f t="shared" si="3"/>
        <v>6</v>
      </c>
      <c r="AB7" s="38">
        <f t="shared" si="4"/>
        <v>10</v>
      </c>
      <c r="AC7" s="32">
        <v>104</v>
      </c>
      <c r="AD7" s="45">
        <v>4</v>
      </c>
      <c r="AE7" s="46">
        <v>5</v>
      </c>
      <c r="AF7" s="47">
        <v>6</v>
      </c>
      <c r="AG7" s="47">
        <v>7</v>
      </c>
      <c r="AH7" s="47">
        <v>8</v>
      </c>
      <c r="AI7" s="37">
        <f t="shared" si="5"/>
        <v>7</v>
      </c>
      <c r="AJ7" s="38">
        <f t="shared" si="6"/>
        <v>12</v>
      </c>
      <c r="AK7" s="26"/>
      <c r="AL7" s="48">
        <f t="shared" si="10"/>
        <v>36</v>
      </c>
      <c r="AM7" s="49" t="str">
        <f t="shared" si="7"/>
        <v>Badge blanc</v>
      </c>
      <c r="AN7" s="116">
        <f t="shared" si="8"/>
        <v>12</v>
      </c>
      <c r="AO7" s="50"/>
    </row>
    <row r="8" spans="1:41" x14ac:dyDescent="0.2">
      <c r="A8" s="32">
        <v>105</v>
      </c>
      <c r="B8" s="32"/>
      <c r="C8" s="33"/>
      <c r="D8" s="33"/>
      <c r="E8" s="32">
        <v>105</v>
      </c>
      <c r="F8" s="137"/>
      <c r="G8" s="138"/>
      <c r="H8" s="139"/>
      <c r="I8" s="139"/>
      <c r="J8" s="139"/>
      <c r="K8" s="37" t="str">
        <f t="shared" si="9"/>
        <v/>
      </c>
      <c r="L8" s="38" t="str">
        <f t="shared" si="0"/>
        <v/>
      </c>
      <c r="M8" s="32">
        <v>105</v>
      </c>
      <c r="N8" s="39"/>
      <c r="O8" s="40"/>
      <c r="P8" s="41"/>
      <c r="Q8" s="41"/>
      <c r="R8" s="41"/>
      <c r="S8" s="37" t="str">
        <f t="shared" si="1"/>
        <v/>
      </c>
      <c r="T8" s="38" t="str">
        <f t="shared" si="2"/>
        <v/>
      </c>
      <c r="U8" s="32">
        <v>105</v>
      </c>
      <c r="V8" s="42"/>
      <c r="W8" s="43"/>
      <c r="X8" s="44"/>
      <c r="Y8" s="44"/>
      <c r="Z8" s="44"/>
      <c r="AA8" s="37" t="str">
        <f t="shared" si="3"/>
        <v/>
      </c>
      <c r="AB8" s="38" t="str">
        <f t="shared" si="4"/>
        <v/>
      </c>
      <c r="AC8" s="32">
        <v>105</v>
      </c>
      <c r="AD8" s="45"/>
      <c r="AE8" s="46"/>
      <c r="AF8" s="47"/>
      <c r="AG8" s="47"/>
      <c r="AH8" s="47"/>
      <c r="AI8" s="37" t="str">
        <f t="shared" si="5"/>
        <v/>
      </c>
      <c r="AJ8" s="38" t="str">
        <f t="shared" si="6"/>
        <v/>
      </c>
      <c r="AK8" s="26"/>
      <c r="AL8" s="48">
        <f t="shared" si="10"/>
        <v>0</v>
      </c>
      <c r="AM8" s="49" t="str">
        <f t="shared" si="7"/>
        <v>ABSENTE</v>
      </c>
      <c r="AN8" s="116">
        <f t="shared" si="8"/>
        <v>0</v>
      </c>
      <c r="AO8" s="50"/>
    </row>
    <row r="9" spans="1:41" x14ac:dyDescent="0.2">
      <c r="A9" s="32">
        <v>106</v>
      </c>
      <c r="B9" s="32"/>
      <c r="C9" s="33"/>
      <c r="D9" s="33"/>
      <c r="E9" s="32">
        <v>106</v>
      </c>
      <c r="F9" s="137"/>
      <c r="G9" s="138"/>
      <c r="H9" s="139"/>
      <c r="I9" s="139"/>
      <c r="J9" s="139"/>
      <c r="K9" s="37" t="str">
        <f t="shared" si="9"/>
        <v/>
      </c>
      <c r="L9" s="38" t="str">
        <f t="shared" si="0"/>
        <v/>
      </c>
      <c r="M9" s="32">
        <v>106</v>
      </c>
      <c r="N9" s="39"/>
      <c r="O9" s="40"/>
      <c r="P9" s="41"/>
      <c r="Q9" s="41"/>
      <c r="R9" s="41"/>
      <c r="S9" s="37" t="str">
        <f t="shared" si="1"/>
        <v/>
      </c>
      <c r="T9" s="38" t="str">
        <f t="shared" si="2"/>
        <v/>
      </c>
      <c r="U9" s="32">
        <v>106</v>
      </c>
      <c r="V9" s="42"/>
      <c r="W9" s="43"/>
      <c r="X9" s="44"/>
      <c r="Y9" s="44"/>
      <c r="Z9" s="44"/>
      <c r="AA9" s="37" t="str">
        <f t="shared" si="3"/>
        <v/>
      </c>
      <c r="AB9" s="38" t="str">
        <f t="shared" si="4"/>
        <v/>
      </c>
      <c r="AC9" s="32">
        <v>106</v>
      </c>
      <c r="AD9" s="45"/>
      <c r="AE9" s="46"/>
      <c r="AF9" s="47"/>
      <c r="AG9" s="47"/>
      <c r="AH9" s="47"/>
      <c r="AI9" s="37" t="str">
        <f t="shared" si="5"/>
        <v/>
      </c>
      <c r="AJ9" s="38" t="str">
        <f t="shared" si="6"/>
        <v/>
      </c>
      <c r="AK9" s="26"/>
      <c r="AL9" s="48">
        <f t="shared" si="10"/>
        <v>0</v>
      </c>
      <c r="AM9" s="49" t="str">
        <f t="shared" si="7"/>
        <v>ABSENTE</v>
      </c>
      <c r="AN9" s="116">
        <f t="shared" si="8"/>
        <v>0</v>
      </c>
      <c r="AO9" s="50"/>
    </row>
    <row r="10" spans="1:41" x14ac:dyDescent="0.2">
      <c r="A10" s="32">
        <v>107</v>
      </c>
      <c r="B10" s="32"/>
      <c r="C10" s="33"/>
      <c r="D10" s="33"/>
      <c r="E10" s="32">
        <v>107</v>
      </c>
      <c r="F10" s="137"/>
      <c r="G10" s="138"/>
      <c r="H10" s="139"/>
      <c r="I10" s="139"/>
      <c r="J10" s="139"/>
      <c r="K10" s="37" t="str">
        <f t="shared" si="9"/>
        <v/>
      </c>
      <c r="L10" s="38" t="str">
        <f t="shared" si="0"/>
        <v/>
      </c>
      <c r="M10" s="32">
        <v>107</v>
      </c>
      <c r="N10" s="39"/>
      <c r="O10" s="40"/>
      <c r="P10" s="41"/>
      <c r="Q10" s="41"/>
      <c r="R10" s="41"/>
      <c r="S10" s="37" t="str">
        <f t="shared" si="1"/>
        <v/>
      </c>
      <c r="T10" s="38" t="str">
        <f t="shared" si="2"/>
        <v/>
      </c>
      <c r="U10" s="32">
        <v>107</v>
      </c>
      <c r="V10" s="42"/>
      <c r="W10" s="43"/>
      <c r="X10" s="44"/>
      <c r="Y10" s="44"/>
      <c r="Z10" s="44"/>
      <c r="AA10" s="37" t="str">
        <f t="shared" si="3"/>
        <v/>
      </c>
      <c r="AB10" s="38" t="str">
        <f t="shared" si="4"/>
        <v/>
      </c>
      <c r="AC10" s="32">
        <v>107</v>
      </c>
      <c r="AD10" s="45"/>
      <c r="AE10" s="46"/>
      <c r="AF10" s="47"/>
      <c r="AG10" s="47"/>
      <c r="AH10" s="47"/>
      <c r="AI10" s="37" t="str">
        <f t="shared" si="5"/>
        <v/>
      </c>
      <c r="AJ10" s="38" t="str">
        <f t="shared" si="6"/>
        <v/>
      </c>
      <c r="AK10" s="26"/>
      <c r="AL10" s="48">
        <f t="shared" si="10"/>
        <v>0</v>
      </c>
      <c r="AM10" s="49" t="str">
        <f t="shared" si="7"/>
        <v>ABSENTE</v>
      </c>
      <c r="AN10" s="116">
        <f t="shared" si="8"/>
        <v>0</v>
      </c>
      <c r="AO10" s="50"/>
    </row>
    <row r="11" spans="1:41" x14ac:dyDescent="0.2">
      <c r="A11" s="32">
        <v>108</v>
      </c>
      <c r="B11" s="32"/>
      <c r="C11" s="33"/>
      <c r="D11" s="33"/>
      <c r="E11" s="32">
        <v>108</v>
      </c>
      <c r="F11" s="137"/>
      <c r="G11" s="138"/>
      <c r="H11" s="139"/>
      <c r="I11" s="139"/>
      <c r="J11" s="139"/>
      <c r="K11" s="37" t="str">
        <f t="shared" si="9"/>
        <v/>
      </c>
      <c r="L11" s="38" t="str">
        <f t="shared" si="0"/>
        <v/>
      </c>
      <c r="M11" s="32">
        <v>106</v>
      </c>
      <c r="N11" s="39"/>
      <c r="O11" s="40"/>
      <c r="P11" s="41"/>
      <c r="Q11" s="41"/>
      <c r="R11" s="41"/>
      <c r="S11" s="37" t="str">
        <f t="shared" si="1"/>
        <v/>
      </c>
      <c r="T11" s="38" t="str">
        <f t="shared" si="2"/>
        <v/>
      </c>
      <c r="U11" s="32">
        <v>108</v>
      </c>
      <c r="V11" s="42"/>
      <c r="W11" s="43"/>
      <c r="X11" s="44"/>
      <c r="Y11" s="44"/>
      <c r="Z11" s="44"/>
      <c r="AA11" s="37" t="str">
        <f t="shared" si="3"/>
        <v/>
      </c>
      <c r="AB11" s="38" t="str">
        <f t="shared" si="4"/>
        <v/>
      </c>
      <c r="AC11" s="32">
        <v>108</v>
      </c>
      <c r="AD11" s="45"/>
      <c r="AE11" s="46"/>
      <c r="AF11" s="47"/>
      <c r="AG11" s="47"/>
      <c r="AH11" s="47"/>
      <c r="AI11" s="37" t="str">
        <f t="shared" si="5"/>
        <v/>
      </c>
      <c r="AJ11" s="38" t="str">
        <f t="shared" si="6"/>
        <v/>
      </c>
      <c r="AK11" s="26"/>
      <c r="AL11" s="48">
        <f t="shared" si="10"/>
        <v>0</v>
      </c>
      <c r="AM11" s="49" t="str">
        <f t="shared" si="7"/>
        <v>ABSENTE</v>
      </c>
      <c r="AN11" s="116">
        <f t="shared" si="8"/>
        <v>0</v>
      </c>
      <c r="AO11" s="50"/>
    </row>
    <row r="12" spans="1:41" x14ac:dyDescent="0.2">
      <c r="A12" s="32">
        <v>109</v>
      </c>
      <c r="B12" s="32"/>
      <c r="C12" s="33"/>
      <c r="D12" s="33"/>
      <c r="E12" s="32">
        <v>109</v>
      </c>
      <c r="F12" s="137"/>
      <c r="G12" s="138"/>
      <c r="H12" s="139"/>
      <c r="I12" s="139"/>
      <c r="J12" s="139"/>
      <c r="K12" s="37" t="str">
        <f t="shared" si="9"/>
        <v/>
      </c>
      <c r="L12" s="38" t="str">
        <f t="shared" si="0"/>
        <v/>
      </c>
      <c r="M12" s="32">
        <v>109</v>
      </c>
      <c r="N12" s="39"/>
      <c r="O12" s="40"/>
      <c r="P12" s="41"/>
      <c r="Q12" s="41"/>
      <c r="R12" s="41"/>
      <c r="S12" s="37" t="str">
        <f t="shared" si="1"/>
        <v/>
      </c>
      <c r="T12" s="38" t="str">
        <f t="shared" si="2"/>
        <v/>
      </c>
      <c r="U12" s="32">
        <v>109</v>
      </c>
      <c r="V12" s="42"/>
      <c r="W12" s="43"/>
      <c r="X12" s="44"/>
      <c r="Y12" s="44"/>
      <c r="Z12" s="44"/>
      <c r="AA12" s="37" t="str">
        <f t="shared" si="3"/>
        <v/>
      </c>
      <c r="AB12" s="38" t="str">
        <f t="shared" si="4"/>
        <v/>
      </c>
      <c r="AC12" s="32">
        <v>109</v>
      </c>
      <c r="AD12" s="45"/>
      <c r="AE12" s="46"/>
      <c r="AF12" s="47"/>
      <c r="AG12" s="47"/>
      <c r="AH12" s="47"/>
      <c r="AI12" s="37" t="str">
        <f t="shared" si="5"/>
        <v/>
      </c>
      <c r="AJ12" s="38" t="str">
        <f t="shared" si="6"/>
        <v/>
      </c>
      <c r="AK12" s="26"/>
      <c r="AL12" s="48">
        <f t="shared" si="10"/>
        <v>0</v>
      </c>
      <c r="AM12" s="49" t="str">
        <f t="shared" si="7"/>
        <v>ABSENTE</v>
      </c>
      <c r="AN12" s="116">
        <f t="shared" si="8"/>
        <v>0</v>
      </c>
      <c r="AO12" s="50"/>
    </row>
    <row r="13" spans="1:41" x14ac:dyDescent="0.2">
      <c r="A13" s="32">
        <v>110</v>
      </c>
      <c r="B13" s="32"/>
      <c r="C13" s="33"/>
      <c r="D13" s="33"/>
      <c r="E13" s="32">
        <v>110</v>
      </c>
      <c r="F13" s="137"/>
      <c r="G13" s="138"/>
      <c r="H13" s="139"/>
      <c r="I13" s="139"/>
      <c r="J13" s="139"/>
      <c r="K13" s="37" t="str">
        <f t="shared" si="9"/>
        <v/>
      </c>
      <c r="L13" s="38" t="str">
        <f t="shared" si="0"/>
        <v/>
      </c>
      <c r="M13" s="32">
        <v>110</v>
      </c>
      <c r="N13" s="39"/>
      <c r="O13" s="40"/>
      <c r="P13" s="41"/>
      <c r="Q13" s="41"/>
      <c r="R13" s="41"/>
      <c r="S13" s="37" t="str">
        <f t="shared" si="1"/>
        <v/>
      </c>
      <c r="T13" s="38" t="str">
        <f t="shared" si="2"/>
        <v/>
      </c>
      <c r="U13" s="32">
        <v>110</v>
      </c>
      <c r="V13" s="42"/>
      <c r="W13" s="43"/>
      <c r="X13" s="44"/>
      <c r="Y13" s="44"/>
      <c r="Z13" s="44"/>
      <c r="AA13" s="37" t="str">
        <f t="shared" si="3"/>
        <v/>
      </c>
      <c r="AB13" s="38" t="str">
        <f t="shared" si="4"/>
        <v/>
      </c>
      <c r="AC13" s="32">
        <v>110</v>
      </c>
      <c r="AD13" s="45"/>
      <c r="AE13" s="46"/>
      <c r="AF13" s="47"/>
      <c r="AG13" s="47"/>
      <c r="AH13" s="47"/>
      <c r="AI13" s="37" t="str">
        <f t="shared" si="5"/>
        <v/>
      </c>
      <c r="AJ13" s="38" t="str">
        <f t="shared" si="6"/>
        <v/>
      </c>
      <c r="AK13" s="26"/>
      <c r="AL13" s="48">
        <f t="shared" si="10"/>
        <v>0</v>
      </c>
      <c r="AM13" s="49" t="str">
        <f t="shared" si="7"/>
        <v>ABSENTE</v>
      </c>
      <c r="AN13" s="116">
        <f t="shared" si="8"/>
        <v>0</v>
      </c>
      <c r="AO13" s="50"/>
    </row>
    <row r="14" spans="1:41" x14ac:dyDescent="0.2">
      <c r="A14" s="32">
        <v>111</v>
      </c>
      <c r="B14" s="32"/>
      <c r="C14" s="33"/>
      <c r="D14" s="33"/>
      <c r="E14" s="32">
        <v>111</v>
      </c>
      <c r="F14" s="137"/>
      <c r="G14" s="138"/>
      <c r="H14" s="139"/>
      <c r="I14" s="139"/>
      <c r="J14" s="139"/>
      <c r="K14" s="37" t="str">
        <f t="shared" si="9"/>
        <v/>
      </c>
      <c r="L14" s="38" t="str">
        <f t="shared" si="0"/>
        <v/>
      </c>
      <c r="M14" s="32">
        <v>111</v>
      </c>
      <c r="N14" s="39"/>
      <c r="O14" s="40"/>
      <c r="P14" s="41"/>
      <c r="Q14" s="41"/>
      <c r="R14" s="41"/>
      <c r="S14" s="37" t="str">
        <f t="shared" si="1"/>
        <v/>
      </c>
      <c r="T14" s="38" t="str">
        <f t="shared" si="2"/>
        <v/>
      </c>
      <c r="U14" s="32">
        <v>111</v>
      </c>
      <c r="V14" s="42"/>
      <c r="W14" s="43"/>
      <c r="X14" s="44"/>
      <c r="Y14" s="44"/>
      <c r="Z14" s="44"/>
      <c r="AA14" s="37" t="str">
        <f t="shared" si="3"/>
        <v/>
      </c>
      <c r="AB14" s="38" t="str">
        <f t="shared" si="4"/>
        <v/>
      </c>
      <c r="AC14" s="32">
        <v>111</v>
      </c>
      <c r="AD14" s="45"/>
      <c r="AE14" s="46"/>
      <c r="AF14" s="47"/>
      <c r="AG14" s="47"/>
      <c r="AH14" s="47"/>
      <c r="AI14" s="37" t="str">
        <f t="shared" si="5"/>
        <v/>
      </c>
      <c r="AJ14" s="38" t="str">
        <f t="shared" si="6"/>
        <v/>
      </c>
      <c r="AK14" s="26"/>
      <c r="AL14" s="48">
        <f t="shared" si="10"/>
        <v>0</v>
      </c>
      <c r="AM14" s="49" t="str">
        <f t="shared" si="7"/>
        <v>ABSENTE</v>
      </c>
      <c r="AN14" s="116">
        <f t="shared" si="8"/>
        <v>0</v>
      </c>
      <c r="AO14" s="50"/>
    </row>
    <row r="15" spans="1:41" x14ac:dyDescent="0.2">
      <c r="A15" s="32">
        <v>112</v>
      </c>
      <c r="B15" s="32"/>
      <c r="C15" s="33"/>
      <c r="D15" s="33"/>
      <c r="E15" s="32">
        <v>112</v>
      </c>
      <c r="F15" s="137"/>
      <c r="G15" s="138"/>
      <c r="H15" s="139"/>
      <c r="I15" s="139"/>
      <c r="J15" s="139"/>
      <c r="K15" s="37" t="str">
        <f t="shared" si="9"/>
        <v/>
      </c>
      <c r="L15" s="38" t="str">
        <f t="shared" si="0"/>
        <v/>
      </c>
      <c r="M15" s="32">
        <v>112</v>
      </c>
      <c r="N15" s="39"/>
      <c r="O15" s="40"/>
      <c r="P15" s="41"/>
      <c r="Q15" s="41"/>
      <c r="R15" s="41"/>
      <c r="S15" s="37" t="str">
        <f t="shared" si="1"/>
        <v/>
      </c>
      <c r="T15" s="38" t="str">
        <f t="shared" si="2"/>
        <v/>
      </c>
      <c r="U15" s="32">
        <v>112</v>
      </c>
      <c r="V15" s="42"/>
      <c r="W15" s="43"/>
      <c r="X15" s="44"/>
      <c r="Y15" s="44"/>
      <c r="Z15" s="44"/>
      <c r="AA15" s="37" t="str">
        <f t="shared" si="3"/>
        <v/>
      </c>
      <c r="AB15" s="38" t="str">
        <f t="shared" si="4"/>
        <v/>
      </c>
      <c r="AC15" s="32">
        <v>112</v>
      </c>
      <c r="AD15" s="45"/>
      <c r="AE15" s="46"/>
      <c r="AF15" s="47"/>
      <c r="AG15" s="47"/>
      <c r="AH15" s="47"/>
      <c r="AI15" s="37" t="str">
        <f t="shared" si="5"/>
        <v/>
      </c>
      <c r="AJ15" s="38" t="str">
        <f t="shared" si="6"/>
        <v/>
      </c>
      <c r="AK15" s="26"/>
      <c r="AL15" s="48">
        <f t="shared" si="10"/>
        <v>0</v>
      </c>
      <c r="AM15" s="49" t="str">
        <f t="shared" si="7"/>
        <v>ABSENTE</v>
      </c>
      <c r="AN15" s="116">
        <f t="shared" si="8"/>
        <v>0</v>
      </c>
      <c r="AO15" s="50"/>
    </row>
    <row r="16" spans="1:41" x14ac:dyDescent="0.2">
      <c r="A16" s="32">
        <v>113</v>
      </c>
      <c r="B16" s="32"/>
      <c r="C16" s="33"/>
      <c r="D16" s="33"/>
      <c r="E16" s="32">
        <v>113</v>
      </c>
      <c r="F16" s="137"/>
      <c r="G16" s="138"/>
      <c r="H16" s="139"/>
      <c r="I16" s="139"/>
      <c r="J16" s="139"/>
      <c r="K16" s="37" t="str">
        <f t="shared" si="9"/>
        <v/>
      </c>
      <c r="L16" s="38" t="str">
        <f t="shared" si="0"/>
        <v/>
      </c>
      <c r="M16" s="32">
        <v>113</v>
      </c>
      <c r="N16" s="39"/>
      <c r="O16" s="40"/>
      <c r="P16" s="41"/>
      <c r="Q16" s="41"/>
      <c r="R16" s="41"/>
      <c r="S16" s="37" t="str">
        <f t="shared" si="1"/>
        <v/>
      </c>
      <c r="T16" s="38" t="str">
        <f t="shared" si="2"/>
        <v/>
      </c>
      <c r="U16" s="32">
        <v>113</v>
      </c>
      <c r="V16" s="42"/>
      <c r="W16" s="43"/>
      <c r="X16" s="44"/>
      <c r="Y16" s="44"/>
      <c r="Z16" s="44"/>
      <c r="AA16" s="37" t="str">
        <f t="shared" si="3"/>
        <v/>
      </c>
      <c r="AB16" s="38" t="str">
        <f t="shared" si="4"/>
        <v/>
      </c>
      <c r="AC16" s="32">
        <v>113</v>
      </c>
      <c r="AD16" s="45"/>
      <c r="AE16" s="46"/>
      <c r="AF16" s="47"/>
      <c r="AG16" s="47"/>
      <c r="AH16" s="47"/>
      <c r="AI16" s="37" t="str">
        <f t="shared" si="5"/>
        <v/>
      </c>
      <c r="AJ16" s="38" t="str">
        <f t="shared" si="6"/>
        <v/>
      </c>
      <c r="AK16" s="26"/>
      <c r="AL16" s="48">
        <f t="shared" si="10"/>
        <v>0</v>
      </c>
      <c r="AM16" s="49" t="str">
        <f t="shared" si="7"/>
        <v>ABSENTE</v>
      </c>
      <c r="AN16" s="116">
        <f t="shared" si="8"/>
        <v>0</v>
      </c>
      <c r="AO16" s="50"/>
    </row>
    <row r="17" spans="1:41" x14ac:dyDescent="0.2">
      <c r="A17" s="32">
        <v>114</v>
      </c>
      <c r="B17" s="32"/>
      <c r="C17" s="33"/>
      <c r="D17" s="33"/>
      <c r="E17" s="32">
        <v>114</v>
      </c>
      <c r="F17" s="137"/>
      <c r="G17" s="138"/>
      <c r="H17" s="139"/>
      <c r="I17" s="139"/>
      <c r="J17" s="139"/>
      <c r="K17" s="37" t="str">
        <f t="shared" si="9"/>
        <v/>
      </c>
      <c r="L17" s="38" t="str">
        <f t="shared" si="0"/>
        <v/>
      </c>
      <c r="M17" s="32">
        <v>114</v>
      </c>
      <c r="N17" s="39"/>
      <c r="O17" s="40"/>
      <c r="P17" s="41"/>
      <c r="Q17" s="41"/>
      <c r="R17" s="41"/>
      <c r="S17" s="37" t="str">
        <f t="shared" si="1"/>
        <v/>
      </c>
      <c r="T17" s="38" t="str">
        <f t="shared" si="2"/>
        <v/>
      </c>
      <c r="U17" s="32">
        <v>114</v>
      </c>
      <c r="V17" s="42"/>
      <c r="W17" s="43"/>
      <c r="X17" s="44"/>
      <c r="Y17" s="44"/>
      <c r="Z17" s="44"/>
      <c r="AA17" s="37" t="str">
        <f t="shared" si="3"/>
        <v/>
      </c>
      <c r="AB17" s="38" t="str">
        <f t="shared" si="4"/>
        <v/>
      </c>
      <c r="AC17" s="32">
        <v>114</v>
      </c>
      <c r="AD17" s="45"/>
      <c r="AE17" s="46"/>
      <c r="AF17" s="47"/>
      <c r="AG17" s="47"/>
      <c r="AH17" s="47"/>
      <c r="AI17" s="37" t="str">
        <f t="shared" si="5"/>
        <v/>
      </c>
      <c r="AJ17" s="38" t="str">
        <f t="shared" si="6"/>
        <v/>
      </c>
      <c r="AK17" s="26"/>
      <c r="AL17" s="48">
        <f t="shared" si="10"/>
        <v>0</v>
      </c>
      <c r="AM17" s="49" t="str">
        <f t="shared" si="7"/>
        <v>ABSENTE</v>
      </c>
      <c r="AN17" s="116">
        <f t="shared" si="8"/>
        <v>0</v>
      </c>
      <c r="AO17" s="50"/>
    </row>
    <row r="18" spans="1:41" x14ac:dyDescent="0.2">
      <c r="A18" s="32">
        <v>115</v>
      </c>
      <c r="B18" s="32"/>
      <c r="C18" s="33"/>
      <c r="D18" s="33"/>
      <c r="E18" s="32">
        <v>115</v>
      </c>
      <c r="F18" s="137"/>
      <c r="G18" s="138"/>
      <c r="H18" s="139"/>
      <c r="I18" s="139"/>
      <c r="J18" s="139"/>
      <c r="K18" s="37" t="str">
        <f t="shared" si="9"/>
        <v/>
      </c>
      <c r="L18" s="38" t="str">
        <f t="shared" si="0"/>
        <v/>
      </c>
      <c r="M18" s="32">
        <v>115</v>
      </c>
      <c r="N18" s="39"/>
      <c r="O18" s="40"/>
      <c r="P18" s="41"/>
      <c r="Q18" s="41"/>
      <c r="R18" s="41"/>
      <c r="S18" s="37" t="str">
        <f t="shared" si="1"/>
        <v/>
      </c>
      <c r="T18" s="38" t="str">
        <f t="shared" si="2"/>
        <v/>
      </c>
      <c r="U18" s="32">
        <v>115</v>
      </c>
      <c r="V18" s="42"/>
      <c r="W18" s="43"/>
      <c r="X18" s="44"/>
      <c r="Y18" s="44"/>
      <c r="Z18" s="44"/>
      <c r="AA18" s="37" t="str">
        <f t="shared" si="3"/>
        <v/>
      </c>
      <c r="AB18" s="38" t="str">
        <f t="shared" si="4"/>
        <v/>
      </c>
      <c r="AC18" s="32">
        <v>115</v>
      </c>
      <c r="AD18" s="45"/>
      <c r="AE18" s="46"/>
      <c r="AF18" s="47"/>
      <c r="AG18" s="47"/>
      <c r="AH18" s="47"/>
      <c r="AI18" s="37" t="str">
        <f t="shared" si="5"/>
        <v/>
      </c>
      <c r="AJ18" s="38" t="str">
        <f t="shared" si="6"/>
        <v/>
      </c>
      <c r="AK18" s="26"/>
      <c r="AL18" s="48">
        <f t="shared" si="10"/>
        <v>0</v>
      </c>
      <c r="AM18" s="49" t="str">
        <f t="shared" si="7"/>
        <v>ABSENTE</v>
      </c>
      <c r="AN18" s="116">
        <f t="shared" si="8"/>
        <v>0</v>
      </c>
      <c r="AO18" s="50"/>
    </row>
    <row r="19" spans="1:41" x14ac:dyDescent="0.2">
      <c r="A19" s="32">
        <v>116</v>
      </c>
      <c r="B19" s="32"/>
      <c r="C19" s="33"/>
      <c r="D19" s="33"/>
      <c r="E19" s="32">
        <v>116</v>
      </c>
      <c r="F19" s="137"/>
      <c r="G19" s="138"/>
      <c r="H19" s="139"/>
      <c r="I19" s="139"/>
      <c r="J19" s="139"/>
      <c r="K19" s="37" t="str">
        <f t="shared" si="9"/>
        <v/>
      </c>
      <c r="L19" s="38" t="str">
        <f t="shared" si="0"/>
        <v/>
      </c>
      <c r="M19" s="32">
        <v>116</v>
      </c>
      <c r="N19" s="39"/>
      <c r="O19" s="40"/>
      <c r="P19" s="41"/>
      <c r="Q19" s="41"/>
      <c r="R19" s="41"/>
      <c r="S19" s="37" t="str">
        <f t="shared" si="1"/>
        <v/>
      </c>
      <c r="T19" s="38" t="str">
        <f t="shared" si="2"/>
        <v/>
      </c>
      <c r="U19" s="32">
        <v>116</v>
      </c>
      <c r="V19" s="42"/>
      <c r="W19" s="43"/>
      <c r="X19" s="44"/>
      <c r="Y19" s="44"/>
      <c r="Z19" s="44"/>
      <c r="AA19" s="37" t="str">
        <f t="shared" si="3"/>
        <v/>
      </c>
      <c r="AB19" s="38" t="str">
        <f t="shared" si="4"/>
        <v/>
      </c>
      <c r="AC19" s="32">
        <v>116</v>
      </c>
      <c r="AD19" s="45"/>
      <c r="AE19" s="46"/>
      <c r="AF19" s="47"/>
      <c r="AG19" s="47"/>
      <c r="AH19" s="47"/>
      <c r="AI19" s="37" t="str">
        <f t="shared" si="5"/>
        <v/>
      </c>
      <c r="AJ19" s="38" t="str">
        <f t="shared" si="6"/>
        <v/>
      </c>
      <c r="AK19" s="26"/>
      <c r="AL19" s="48">
        <f t="shared" si="10"/>
        <v>0</v>
      </c>
      <c r="AM19" s="49" t="str">
        <f t="shared" si="7"/>
        <v>ABSENTE</v>
      </c>
      <c r="AN19" s="116">
        <f t="shared" si="8"/>
        <v>0</v>
      </c>
      <c r="AO19" s="50"/>
    </row>
    <row r="20" spans="1:41" x14ac:dyDescent="0.2">
      <c r="A20" s="32">
        <v>117</v>
      </c>
      <c r="B20" s="32"/>
      <c r="C20" s="33"/>
      <c r="D20" s="33"/>
      <c r="E20" s="32">
        <v>117</v>
      </c>
      <c r="F20" s="137"/>
      <c r="G20" s="138"/>
      <c r="H20" s="139"/>
      <c r="I20" s="139"/>
      <c r="J20" s="139"/>
      <c r="K20" s="37" t="str">
        <f t="shared" si="9"/>
        <v/>
      </c>
      <c r="L20" s="38" t="str">
        <f t="shared" si="0"/>
        <v/>
      </c>
      <c r="M20" s="32">
        <v>117</v>
      </c>
      <c r="N20" s="39"/>
      <c r="O20" s="40"/>
      <c r="P20" s="41"/>
      <c r="Q20" s="41"/>
      <c r="R20" s="41"/>
      <c r="S20" s="37" t="str">
        <f t="shared" si="1"/>
        <v/>
      </c>
      <c r="T20" s="38" t="str">
        <f t="shared" si="2"/>
        <v/>
      </c>
      <c r="U20" s="32">
        <v>117</v>
      </c>
      <c r="V20" s="42"/>
      <c r="W20" s="43"/>
      <c r="X20" s="44"/>
      <c r="Y20" s="44"/>
      <c r="Z20" s="44"/>
      <c r="AA20" s="37" t="str">
        <f t="shared" si="3"/>
        <v/>
      </c>
      <c r="AB20" s="38" t="str">
        <f t="shared" si="4"/>
        <v/>
      </c>
      <c r="AC20" s="32">
        <v>117</v>
      </c>
      <c r="AD20" s="45"/>
      <c r="AE20" s="46"/>
      <c r="AF20" s="47"/>
      <c r="AG20" s="47"/>
      <c r="AH20" s="47"/>
      <c r="AI20" s="37" t="str">
        <f t="shared" si="5"/>
        <v/>
      </c>
      <c r="AJ20" s="38" t="str">
        <f t="shared" si="6"/>
        <v/>
      </c>
      <c r="AK20" s="26"/>
      <c r="AL20" s="48">
        <f t="shared" si="10"/>
        <v>0</v>
      </c>
      <c r="AM20" s="49" t="str">
        <f t="shared" si="7"/>
        <v>ABSENTE</v>
      </c>
      <c r="AN20" s="116">
        <f t="shared" si="8"/>
        <v>0</v>
      </c>
      <c r="AO20" s="50"/>
    </row>
    <row r="21" spans="1:41" x14ac:dyDescent="0.2">
      <c r="A21" s="32">
        <v>118</v>
      </c>
      <c r="B21" s="32"/>
      <c r="C21" s="33"/>
      <c r="D21" s="33"/>
      <c r="E21" s="32">
        <v>118</v>
      </c>
      <c r="F21" s="137"/>
      <c r="G21" s="138"/>
      <c r="H21" s="139"/>
      <c r="I21" s="139"/>
      <c r="J21" s="139"/>
      <c r="K21" s="37" t="str">
        <f t="shared" si="9"/>
        <v/>
      </c>
      <c r="L21" s="38" t="str">
        <f t="shared" si="0"/>
        <v/>
      </c>
      <c r="M21" s="32">
        <v>118</v>
      </c>
      <c r="N21" s="39"/>
      <c r="O21" s="40"/>
      <c r="P21" s="41"/>
      <c r="Q21" s="41"/>
      <c r="R21" s="41"/>
      <c r="S21" s="37" t="str">
        <f t="shared" si="1"/>
        <v/>
      </c>
      <c r="T21" s="38" t="str">
        <f t="shared" si="2"/>
        <v/>
      </c>
      <c r="U21" s="32">
        <v>118</v>
      </c>
      <c r="V21" s="42"/>
      <c r="W21" s="43"/>
      <c r="X21" s="44"/>
      <c r="Y21" s="44"/>
      <c r="Z21" s="44"/>
      <c r="AA21" s="37" t="str">
        <f t="shared" si="3"/>
        <v/>
      </c>
      <c r="AB21" s="38" t="str">
        <f t="shared" si="4"/>
        <v/>
      </c>
      <c r="AC21" s="32">
        <v>118</v>
      </c>
      <c r="AD21" s="45"/>
      <c r="AE21" s="46"/>
      <c r="AF21" s="47"/>
      <c r="AG21" s="47"/>
      <c r="AH21" s="47"/>
      <c r="AI21" s="37" t="str">
        <f t="shared" si="5"/>
        <v/>
      </c>
      <c r="AJ21" s="38" t="str">
        <f t="shared" si="6"/>
        <v/>
      </c>
      <c r="AK21" s="26"/>
      <c r="AL21" s="48">
        <f t="shared" si="10"/>
        <v>0</v>
      </c>
      <c r="AM21" s="49" t="str">
        <f t="shared" si="7"/>
        <v>ABSENTE</v>
      </c>
      <c r="AN21" s="116">
        <f t="shared" si="8"/>
        <v>0</v>
      </c>
      <c r="AO21" s="50"/>
    </row>
    <row r="22" spans="1:41" x14ac:dyDescent="0.2">
      <c r="A22" s="32">
        <v>119</v>
      </c>
      <c r="B22" s="32"/>
      <c r="C22" s="33"/>
      <c r="D22" s="33"/>
      <c r="E22" s="32">
        <v>119</v>
      </c>
      <c r="F22" s="137"/>
      <c r="G22" s="138"/>
      <c r="H22" s="139"/>
      <c r="I22" s="139"/>
      <c r="J22" s="139"/>
      <c r="K22" s="37" t="str">
        <f t="shared" si="9"/>
        <v/>
      </c>
      <c r="L22" s="38" t="str">
        <f t="shared" si="0"/>
        <v/>
      </c>
      <c r="M22" s="32">
        <v>119</v>
      </c>
      <c r="N22" s="39"/>
      <c r="O22" s="40"/>
      <c r="P22" s="41"/>
      <c r="Q22" s="41"/>
      <c r="R22" s="41"/>
      <c r="S22" s="37" t="str">
        <f t="shared" si="1"/>
        <v/>
      </c>
      <c r="T22" s="38" t="str">
        <f t="shared" si="2"/>
        <v/>
      </c>
      <c r="U22" s="32">
        <v>119</v>
      </c>
      <c r="V22" s="42"/>
      <c r="W22" s="43"/>
      <c r="X22" s="44"/>
      <c r="Y22" s="44"/>
      <c r="Z22" s="44"/>
      <c r="AA22" s="37" t="str">
        <f t="shared" si="3"/>
        <v/>
      </c>
      <c r="AB22" s="38" t="str">
        <f t="shared" si="4"/>
        <v/>
      </c>
      <c r="AC22" s="32">
        <v>119</v>
      </c>
      <c r="AD22" s="45"/>
      <c r="AE22" s="46"/>
      <c r="AF22" s="47"/>
      <c r="AG22" s="47"/>
      <c r="AH22" s="47"/>
      <c r="AI22" s="37" t="str">
        <f t="shared" si="5"/>
        <v/>
      </c>
      <c r="AJ22" s="38" t="str">
        <f t="shared" si="6"/>
        <v/>
      </c>
      <c r="AK22" s="26"/>
      <c r="AL22" s="48">
        <f t="shared" si="10"/>
        <v>0</v>
      </c>
      <c r="AM22" s="49" t="str">
        <f t="shared" si="7"/>
        <v>ABSENTE</v>
      </c>
      <c r="AN22" s="116">
        <f t="shared" si="8"/>
        <v>0</v>
      </c>
      <c r="AO22" s="50"/>
    </row>
    <row r="23" spans="1:41" x14ac:dyDescent="0.2">
      <c r="A23" s="32">
        <v>120</v>
      </c>
      <c r="B23" s="32"/>
      <c r="C23" s="33"/>
      <c r="D23" s="33"/>
      <c r="E23" s="32">
        <v>120</v>
      </c>
      <c r="F23" s="137"/>
      <c r="G23" s="138"/>
      <c r="H23" s="139"/>
      <c r="I23" s="139"/>
      <c r="J23" s="139"/>
      <c r="K23" s="37" t="str">
        <f t="shared" si="9"/>
        <v/>
      </c>
      <c r="L23" s="38" t="str">
        <f t="shared" si="0"/>
        <v/>
      </c>
      <c r="M23" s="32">
        <v>120</v>
      </c>
      <c r="N23" s="39"/>
      <c r="O23" s="40"/>
      <c r="P23" s="41"/>
      <c r="Q23" s="41"/>
      <c r="R23" s="41"/>
      <c r="S23" s="37" t="str">
        <f t="shared" si="1"/>
        <v/>
      </c>
      <c r="T23" s="38" t="str">
        <f t="shared" si="2"/>
        <v/>
      </c>
      <c r="U23" s="32">
        <v>120</v>
      </c>
      <c r="V23" s="42"/>
      <c r="W23" s="43"/>
      <c r="X23" s="44"/>
      <c r="Y23" s="44"/>
      <c r="Z23" s="44"/>
      <c r="AA23" s="37" t="str">
        <f t="shared" si="3"/>
        <v/>
      </c>
      <c r="AB23" s="38" t="str">
        <f t="shared" si="4"/>
        <v/>
      </c>
      <c r="AC23" s="32">
        <v>120</v>
      </c>
      <c r="AD23" s="45"/>
      <c r="AE23" s="46"/>
      <c r="AF23" s="47"/>
      <c r="AG23" s="47"/>
      <c r="AH23" s="47"/>
      <c r="AI23" s="37" t="str">
        <f t="shared" si="5"/>
        <v/>
      </c>
      <c r="AJ23" s="38" t="str">
        <f t="shared" si="6"/>
        <v/>
      </c>
      <c r="AK23" s="26"/>
      <c r="AL23" s="48">
        <f t="shared" si="10"/>
        <v>0</v>
      </c>
      <c r="AM23" s="49" t="str">
        <f t="shared" si="7"/>
        <v>ABSENTE</v>
      </c>
      <c r="AN23" s="116">
        <f t="shared" si="8"/>
        <v>0</v>
      </c>
      <c r="AO23" s="50"/>
    </row>
    <row r="24" spans="1:41" x14ac:dyDescent="0.2">
      <c r="A24" s="32">
        <v>121</v>
      </c>
      <c r="B24" s="32"/>
      <c r="C24" s="33"/>
      <c r="D24" s="33"/>
      <c r="E24" s="32">
        <v>121</v>
      </c>
      <c r="F24" s="137"/>
      <c r="G24" s="138"/>
      <c r="H24" s="139"/>
      <c r="I24" s="139"/>
      <c r="J24" s="139"/>
      <c r="K24" s="37" t="str">
        <f t="shared" si="9"/>
        <v/>
      </c>
      <c r="L24" s="38" t="str">
        <f t="shared" si="0"/>
        <v/>
      </c>
      <c r="M24" s="32">
        <v>121</v>
      </c>
      <c r="N24" s="39"/>
      <c r="O24" s="40"/>
      <c r="P24" s="41"/>
      <c r="Q24" s="41"/>
      <c r="R24" s="41"/>
      <c r="S24" s="37" t="str">
        <f t="shared" si="1"/>
        <v/>
      </c>
      <c r="T24" s="38" t="str">
        <f t="shared" si="2"/>
        <v/>
      </c>
      <c r="U24" s="32">
        <v>121</v>
      </c>
      <c r="V24" s="42"/>
      <c r="W24" s="43"/>
      <c r="X24" s="44"/>
      <c r="Y24" s="44"/>
      <c r="Z24" s="44"/>
      <c r="AA24" s="37" t="str">
        <f t="shared" si="3"/>
        <v/>
      </c>
      <c r="AB24" s="38" t="str">
        <f t="shared" si="4"/>
        <v/>
      </c>
      <c r="AC24" s="32">
        <v>121</v>
      </c>
      <c r="AD24" s="45"/>
      <c r="AE24" s="46"/>
      <c r="AF24" s="47"/>
      <c r="AG24" s="47"/>
      <c r="AH24" s="47"/>
      <c r="AI24" s="37" t="str">
        <f t="shared" si="5"/>
        <v/>
      </c>
      <c r="AJ24" s="38" t="str">
        <f t="shared" si="6"/>
        <v/>
      </c>
      <c r="AK24" s="26"/>
      <c r="AL24" s="48">
        <f t="shared" si="10"/>
        <v>0</v>
      </c>
      <c r="AM24" s="49" t="str">
        <f t="shared" si="7"/>
        <v>ABSENTE</v>
      </c>
      <c r="AN24" s="116">
        <f t="shared" si="8"/>
        <v>0</v>
      </c>
      <c r="AO24" s="50"/>
    </row>
    <row r="25" spans="1:41" x14ac:dyDescent="0.2">
      <c r="A25" s="32">
        <v>122</v>
      </c>
      <c r="B25" s="32"/>
      <c r="C25" s="33"/>
      <c r="D25" s="33"/>
      <c r="E25" s="32">
        <v>122</v>
      </c>
      <c r="F25" s="137"/>
      <c r="G25" s="138"/>
      <c r="H25" s="139"/>
      <c r="I25" s="139"/>
      <c r="J25" s="139"/>
      <c r="K25" s="37" t="str">
        <f t="shared" si="9"/>
        <v/>
      </c>
      <c r="L25" s="38" t="str">
        <f t="shared" si="0"/>
        <v/>
      </c>
      <c r="M25" s="32">
        <v>122</v>
      </c>
      <c r="N25" s="39"/>
      <c r="O25" s="40"/>
      <c r="P25" s="41"/>
      <c r="Q25" s="41"/>
      <c r="R25" s="41"/>
      <c r="S25" s="37" t="str">
        <f t="shared" si="1"/>
        <v/>
      </c>
      <c r="T25" s="38" t="str">
        <f t="shared" si="2"/>
        <v/>
      </c>
      <c r="U25" s="32">
        <v>122</v>
      </c>
      <c r="V25" s="42"/>
      <c r="W25" s="43"/>
      <c r="X25" s="44"/>
      <c r="Y25" s="44"/>
      <c r="Z25" s="44"/>
      <c r="AA25" s="37" t="str">
        <f t="shared" si="3"/>
        <v/>
      </c>
      <c r="AB25" s="38" t="str">
        <f t="shared" si="4"/>
        <v/>
      </c>
      <c r="AC25" s="32">
        <v>122</v>
      </c>
      <c r="AD25" s="45"/>
      <c r="AE25" s="46"/>
      <c r="AF25" s="47"/>
      <c r="AG25" s="47"/>
      <c r="AH25" s="47"/>
      <c r="AI25" s="37" t="str">
        <f t="shared" si="5"/>
        <v/>
      </c>
      <c r="AJ25" s="38" t="str">
        <f t="shared" si="6"/>
        <v/>
      </c>
      <c r="AK25" s="26"/>
      <c r="AL25" s="48">
        <f t="shared" si="10"/>
        <v>0</v>
      </c>
      <c r="AM25" s="49" t="str">
        <f t="shared" si="7"/>
        <v>ABSENTE</v>
      </c>
      <c r="AN25" s="116">
        <f t="shared" si="8"/>
        <v>0</v>
      </c>
      <c r="AO25" s="50"/>
    </row>
    <row r="26" spans="1:41" x14ac:dyDescent="0.2">
      <c r="A26" s="32">
        <v>123</v>
      </c>
      <c r="B26" s="32"/>
      <c r="C26" s="33"/>
      <c r="D26" s="33"/>
      <c r="E26" s="32">
        <v>123</v>
      </c>
      <c r="F26" s="137"/>
      <c r="G26" s="138"/>
      <c r="H26" s="139"/>
      <c r="I26" s="139"/>
      <c r="J26" s="139"/>
      <c r="K26" s="37" t="str">
        <f t="shared" si="9"/>
        <v/>
      </c>
      <c r="L26" s="38" t="str">
        <f t="shared" si="0"/>
        <v/>
      </c>
      <c r="M26" s="32">
        <v>123</v>
      </c>
      <c r="N26" s="39"/>
      <c r="O26" s="40"/>
      <c r="P26" s="41"/>
      <c r="Q26" s="41"/>
      <c r="R26" s="41"/>
      <c r="S26" s="37" t="str">
        <f t="shared" si="1"/>
        <v/>
      </c>
      <c r="T26" s="38" t="str">
        <f t="shared" si="2"/>
        <v/>
      </c>
      <c r="U26" s="32">
        <v>123</v>
      </c>
      <c r="V26" s="42"/>
      <c r="W26" s="43"/>
      <c r="X26" s="44"/>
      <c r="Y26" s="44"/>
      <c r="Z26" s="44"/>
      <c r="AA26" s="37" t="str">
        <f t="shared" si="3"/>
        <v/>
      </c>
      <c r="AB26" s="38" t="str">
        <f t="shared" si="4"/>
        <v/>
      </c>
      <c r="AC26" s="32">
        <v>123</v>
      </c>
      <c r="AD26" s="45"/>
      <c r="AE26" s="46"/>
      <c r="AF26" s="47"/>
      <c r="AG26" s="47"/>
      <c r="AH26" s="47"/>
      <c r="AI26" s="37" t="str">
        <f t="shared" si="5"/>
        <v/>
      </c>
      <c r="AJ26" s="38" t="str">
        <f t="shared" si="6"/>
        <v/>
      </c>
      <c r="AK26" s="26"/>
      <c r="AL26" s="48">
        <f t="shared" si="10"/>
        <v>0</v>
      </c>
      <c r="AM26" s="49" t="str">
        <f t="shared" si="7"/>
        <v>ABSENTE</v>
      </c>
      <c r="AN26" s="116">
        <f t="shared" si="8"/>
        <v>0</v>
      </c>
      <c r="AO26" s="50"/>
    </row>
    <row r="27" spans="1:41" x14ac:dyDescent="0.2">
      <c r="A27" s="32">
        <v>124</v>
      </c>
      <c r="B27" s="32"/>
      <c r="C27" s="33"/>
      <c r="D27" s="33"/>
      <c r="E27" s="32">
        <v>124</v>
      </c>
      <c r="F27" s="137"/>
      <c r="G27" s="138"/>
      <c r="H27" s="139"/>
      <c r="I27" s="139"/>
      <c r="J27" s="139"/>
      <c r="K27" s="37" t="str">
        <f t="shared" si="9"/>
        <v/>
      </c>
      <c r="L27" s="38" t="str">
        <f t="shared" si="0"/>
        <v/>
      </c>
      <c r="M27" s="32">
        <v>124</v>
      </c>
      <c r="N27" s="39"/>
      <c r="O27" s="40"/>
      <c r="P27" s="41"/>
      <c r="Q27" s="41"/>
      <c r="R27" s="41"/>
      <c r="S27" s="37" t="str">
        <f t="shared" si="1"/>
        <v/>
      </c>
      <c r="T27" s="38" t="str">
        <f t="shared" si="2"/>
        <v/>
      </c>
      <c r="U27" s="32">
        <v>124</v>
      </c>
      <c r="V27" s="42"/>
      <c r="W27" s="43"/>
      <c r="X27" s="44"/>
      <c r="Y27" s="44"/>
      <c r="Z27" s="44"/>
      <c r="AA27" s="37" t="str">
        <f t="shared" si="3"/>
        <v/>
      </c>
      <c r="AB27" s="38" t="str">
        <f t="shared" si="4"/>
        <v/>
      </c>
      <c r="AC27" s="32">
        <v>124</v>
      </c>
      <c r="AD27" s="45"/>
      <c r="AE27" s="46"/>
      <c r="AF27" s="47"/>
      <c r="AG27" s="47"/>
      <c r="AH27" s="47"/>
      <c r="AI27" s="37" t="str">
        <f t="shared" si="5"/>
        <v/>
      </c>
      <c r="AJ27" s="38" t="str">
        <f t="shared" si="6"/>
        <v/>
      </c>
      <c r="AK27" s="26"/>
      <c r="AL27" s="48">
        <f t="shared" si="10"/>
        <v>0</v>
      </c>
      <c r="AM27" s="49" t="str">
        <f t="shared" si="7"/>
        <v>ABSENTE</v>
      </c>
      <c r="AN27" s="116">
        <f t="shared" si="8"/>
        <v>0</v>
      </c>
      <c r="AO27" s="50"/>
    </row>
    <row r="28" spans="1:41" x14ac:dyDescent="0.2">
      <c r="A28" s="32">
        <v>125</v>
      </c>
      <c r="B28" s="32"/>
      <c r="C28" s="33"/>
      <c r="D28" s="33"/>
      <c r="E28" s="32">
        <v>125</v>
      </c>
      <c r="F28" s="137"/>
      <c r="G28" s="138"/>
      <c r="H28" s="139"/>
      <c r="I28" s="139"/>
      <c r="J28" s="139"/>
      <c r="K28" s="37" t="str">
        <f t="shared" si="9"/>
        <v/>
      </c>
      <c r="L28" s="38" t="str">
        <f t="shared" si="0"/>
        <v/>
      </c>
      <c r="M28" s="32">
        <v>125</v>
      </c>
      <c r="N28" s="39"/>
      <c r="O28" s="40"/>
      <c r="P28" s="41"/>
      <c r="Q28" s="41"/>
      <c r="R28" s="41"/>
      <c r="S28" s="37" t="str">
        <f t="shared" si="1"/>
        <v/>
      </c>
      <c r="T28" s="38" t="str">
        <f t="shared" si="2"/>
        <v/>
      </c>
      <c r="U28" s="32">
        <v>125</v>
      </c>
      <c r="V28" s="42"/>
      <c r="W28" s="43"/>
      <c r="X28" s="44"/>
      <c r="Y28" s="44"/>
      <c r="Z28" s="44"/>
      <c r="AA28" s="37" t="str">
        <f t="shared" si="3"/>
        <v/>
      </c>
      <c r="AB28" s="38" t="str">
        <f t="shared" si="4"/>
        <v/>
      </c>
      <c r="AC28" s="32">
        <v>125</v>
      </c>
      <c r="AD28" s="45"/>
      <c r="AE28" s="46"/>
      <c r="AF28" s="47"/>
      <c r="AG28" s="47"/>
      <c r="AH28" s="47"/>
      <c r="AI28" s="37" t="str">
        <f t="shared" si="5"/>
        <v/>
      </c>
      <c r="AJ28" s="38" t="str">
        <f t="shared" si="6"/>
        <v/>
      </c>
      <c r="AK28" s="26"/>
      <c r="AL28" s="48">
        <f t="shared" si="10"/>
        <v>0</v>
      </c>
      <c r="AM28" s="49" t="str">
        <f t="shared" si="7"/>
        <v>ABSENTE</v>
      </c>
      <c r="AN28" s="116">
        <f t="shared" si="8"/>
        <v>0</v>
      </c>
      <c r="AO28" s="50"/>
    </row>
    <row r="29" spans="1:41" x14ac:dyDescent="0.2">
      <c r="A29" s="32">
        <v>126</v>
      </c>
      <c r="B29" s="32"/>
      <c r="C29" s="33"/>
      <c r="D29" s="33"/>
      <c r="E29" s="32">
        <v>126</v>
      </c>
      <c r="F29" s="137"/>
      <c r="G29" s="138"/>
      <c r="H29" s="139"/>
      <c r="I29" s="139"/>
      <c r="J29" s="139"/>
      <c r="K29" s="37" t="str">
        <f t="shared" si="9"/>
        <v/>
      </c>
      <c r="L29" s="38" t="str">
        <f t="shared" si="0"/>
        <v/>
      </c>
      <c r="M29" s="32">
        <v>126</v>
      </c>
      <c r="N29" s="39"/>
      <c r="O29" s="40"/>
      <c r="P29" s="41"/>
      <c r="Q29" s="41"/>
      <c r="R29" s="41"/>
      <c r="S29" s="37" t="str">
        <f t="shared" si="1"/>
        <v/>
      </c>
      <c r="T29" s="38" t="str">
        <f t="shared" si="2"/>
        <v/>
      </c>
      <c r="U29" s="32">
        <v>126</v>
      </c>
      <c r="V29" s="42"/>
      <c r="W29" s="43"/>
      <c r="X29" s="44"/>
      <c r="Y29" s="44"/>
      <c r="Z29" s="44"/>
      <c r="AA29" s="37" t="str">
        <f t="shared" si="3"/>
        <v/>
      </c>
      <c r="AB29" s="38" t="str">
        <f t="shared" si="4"/>
        <v/>
      </c>
      <c r="AC29" s="32">
        <v>126</v>
      </c>
      <c r="AD29" s="45"/>
      <c r="AE29" s="46"/>
      <c r="AF29" s="47"/>
      <c r="AG29" s="47"/>
      <c r="AH29" s="47"/>
      <c r="AI29" s="37" t="str">
        <f t="shared" si="5"/>
        <v/>
      </c>
      <c r="AJ29" s="38" t="str">
        <f t="shared" si="6"/>
        <v/>
      </c>
      <c r="AK29" s="26"/>
      <c r="AL29" s="48">
        <f t="shared" si="10"/>
        <v>0</v>
      </c>
      <c r="AM29" s="49" t="str">
        <f t="shared" si="7"/>
        <v>ABSENTE</v>
      </c>
      <c r="AN29" s="116">
        <f t="shared" si="8"/>
        <v>0</v>
      </c>
      <c r="AO29" s="50"/>
    </row>
    <row r="30" spans="1:41" x14ac:dyDescent="0.2">
      <c r="A30" s="32">
        <v>127</v>
      </c>
      <c r="B30" s="32"/>
      <c r="C30" s="33"/>
      <c r="D30" s="33"/>
      <c r="E30" s="32">
        <v>127</v>
      </c>
      <c r="F30" s="137"/>
      <c r="G30" s="138"/>
      <c r="H30" s="139"/>
      <c r="I30" s="139"/>
      <c r="J30" s="139"/>
      <c r="K30" s="37" t="str">
        <f t="shared" si="9"/>
        <v/>
      </c>
      <c r="L30" s="38" t="str">
        <f t="shared" si="0"/>
        <v/>
      </c>
      <c r="M30" s="32">
        <v>127</v>
      </c>
      <c r="N30" s="39"/>
      <c r="O30" s="40"/>
      <c r="P30" s="41"/>
      <c r="Q30" s="41"/>
      <c r="R30" s="41"/>
      <c r="S30" s="37" t="str">
        <f t="shared" si="1"/>
        <v/>
      </c>
      <c r="T30" s="38" t="str">
        <f t="shared" si="2"/>
        <v/>
      </c>
      <c r="U30" s="32">
        <v>127</v>
      </c>
      <c r="V30" s="42"/>
      <c r="W30" s="43"/>
      <c r="X30" s="44"/>
      <c r="Y30" s="44"/>
      <c r="Z30" s="44"/>
      <c r="AA30" s="37" t="str">
        <f t="shared" si="3"/>
        <v/>
      </c>
      <c r="AB30" s="38" t="str">
        <f t="shared" si="4"/>
        <v/>
      </c>
      <c r="AC30" s="32">
        <v>127</v>
      </c>
      <c r="AD30" s="45"/>
      <c r="AE30" s="46"/>
      <c r="AF30" s="47"/>
      <c r="AG30" s="47"/>
      <c r="AH30" s="47"/>
      <c r="AI30" s="37" t="str">
        <f t="shared" si="5"/>
        <v/>
      </c>
      <c r="AJ30" s="38" t="str">
        <f t="shared" si="6"/>
        <v/>
      </c>
      <c r="AK30" s="26"/>
      <c r="AL30" s="48">
        <f t="shared" si="10"/>
        <v>0</v>
      </c>
      <c r="AM30" s="49" t="str">
        <f t="shared" si="7"/>
        <v>ABSENTE</v>
      </c>
      <c r="AN30" s="116">
        <f t="shared" si="8"/>
        <v>0</v>
      </c>
      <c r="AO30" s="50"/>
    </row>
    <row r="31" spans="1:41" x14ac:dyDescent="0.2">
      <c r="A31" s="32">
        <v>128</v>
      </c>
      <c r="B31" s="32"/>
      <c r="C31" s="33"/>
      <c r="D31" s="33"/>
      <c r="E31" s="32">
        <v>128</v>
      </c>
      <c r="F31" s="137"/>
      <c r="G31" s="138"/>
      <c r="H31" s="139"/>
      <c r="I31" s="139"/>
      <c r="J31" s="139"/>
      <c r="K31" s="37" t="str">
        <f t="shared" si="9"/>
        <v/>
      </c>
      <c r="L31" s="38" t="str">
        <f t="shared" si="0"/>
        <v/>
      </c>
      <c r="M31" s="32">
        <v>128</v>
      </c>
      <c r="N31" s="39"/>
      <c r="O31" s="40"/>
      <c r="P31" s="41"/>
      <c r="Q31" s="41"/>
      <c r="R31" s="41"/>
      <c r="S31" s="37" t="str">
        <f t="shared" si="1"/>
        <v/>
      </c>
      <c r="T31" s="38" t="str">
        <f t="shared" si="2"/>
        <v/>
      </c>
      <c r="U31" s="32">
        <v>128</v>
      </c>
      <c r="V31" s="42"/>
      <c r="W31" s="43"/>
      <c r="X31" s="44"/>
      <c r="Y31" s="44"/>
      <c r="Z31" s="44"/>
      <c r="AA31" s="37" t="str">
        <f t="shared" si="3"/>
        <v/>
      </c>
      <c r="AB31" s="38" t="str">
        <f t="shared" si="4"/>
        <v/>
      </c>
      <c r="AC31" s="32">
        <v>128</v>
      </c>
      <c r="AD31" s="45"/>
      <c r="AE31" s="46"/>
      <c r="AF31" s="47"/>
      <c r="AG31" s="47"/>
      <c r="AH31" s="47"/>
      <c r="AI31" s="37" t="str">
        <f t="shared" si="5"/>
        <v/>
      </c>
      <c r="AJ31" s="38" t="str">
        <f t="shared" si="6"/>
        <v/>
      </c>
      <c r="AK31" s="26"/>
      <c r="AL31" s="48">
        <f t="shared" si="10"/>
        <v>0</v>
      </c>
      <c r="AM31" s="49" t="str">
        <f t="shared" si="7"/>
        <v>ABSENTE</v>
      </c>
      <c r="AN31" s="116">
        <f t="shared" si="8"/>
        <v>0</v>
      </c>
      <c r="AO31" s="50"/>
    </row>
    <row r="32" spans="1:41" x14ac:dyDescent="0.2">
      <c r="A32" s="32">
        <v>129</v>
      </c>
      <c r="B32" s="32"/>
      <c r="C32" s="33"/>
      <c r="D32" s="33"/>
      <c r="E32" s="32">
        <v>129</v>
      </c>
      <c r="F32" s="137"/>
      <c r="G32" s="138"/>
      <c r="H32" s="139"/>
      <c r="I32" s="139"/>
      <c r="J32" s="139"/>
      <c r="K32" s="37" t="str">
        <f t="shared" si="9"/>
        <v/>
      </c>
      <c r="L32" s="38" t="str">
        <f t="shared" si="0"/>
        <v/>
      </c>
      <c r="M32" s="32">
        <v>129</v>
      </c>
      <c r="N32" s="39"/>
      <c r="O32" s="40"/>
      <c r="P32" s="41"/>
      <c r="Q32" s="41"/>
      <c r="R32" s="41"/>
      <c r="S32" s="37" t="str">
        <f t="shared" si="1"/>
        <v/>
      </c>
      <c r="T32" s="38" t="str">
        <f t="shared" si="2"/>
        <v/>
      </c>
      <c r="U32" s="32">
        <v>129</v>
      </c>
      <c r="V32" s="42"/>
      <c r="W32" s="43"/>
      <c r="X32" s="44"/>
      <c r="Y32" s="44"/>
      <c r="Z32" s="44"/>
      <c r="AA32" s="37" t="str">
        <f t="shared" si="3"/>
        <v/>
      </c>
      <c r="AB32" s="38" t="str">
        <f t="shared" si="4"/>
        <v/>
      </c>
      <c r="AC32" s="32">
        <v>129</v>
      </c>
      <c r="AD32" s="45"/>
      <c r="AE32" s="46"/>
      <c r="AF32" s="47"/>
      <c r="AG32" s="47"/>
      <c r="AH32" s="47"/>
      <c r="AI32" s="37" t="str">
        <f t="shared" si="5"/>
        <v/>
      </c>
      <c r="AJ32" s="38" t="str">
        <f t="shared" si="6"/>
        <v/>
      </c>
      <c r="AK32" s="26"/>
      <c r="AL32" s="48">
        <f t="shared" si="10"/>
        <v>0</v>
      </c>
      <c r="AM32" s="49" t="str">
        <f t="shared" si="7"/>
        <v>ABSENTE</v>
      </c>
      <c r="AN32" s="116">
        <f t="shared" si="8"/>
        <v>0</v>
      </c>
      <c r="AO32" s="50"/>
    </row>
    <row r="33" spans="1:41" x14ac:dyDescent="0.2">
      <c r="A33" s="32">
        <v>130</v>
      </c>
      <c r="B33" s="32"/>
      <c r="C33" s="33"/>
      <c r="D33" s="33"/>
      <c r="E33" s="32">
        <v>130</v>
      </c>
      <c r="F33" s="137"/>
      <c r="G33" s="138"/>
      <c r="H33" s="139"/>
      <c r="I33" s="139"/>
      <c r="J33" s="139"/>
      <c r="K33" s="37" t="str">
        <f t="shared" si="9"/>
        <v/>
      </c>
      <c r="L33" s="38" t="str">
        <f t="shared" si="0"/>
        <v/>
      </c>
      <c r="M33" s="32">
        <v>130</v>
      </c>
      <c r="N33" s="39"/>
      <c r="O33" s="40"/>
      <c r="P33" s="41"/>
      <c r="Q33" s="41"/>
      <c r="R33" s="41"/>
      <c r="S33" s="38" t="str">
        <f t="shared" si="1"/>
        <v/>
      </c>
      <c r="T33" s="38" t="str">
        <f t="shared" si="2"/>
        <v/>
      </c>
      <c r="U33" s="32">
        <v>130</v>
      </c>
      <c r="V33" s="42"/>
      <c r="W33" s="43"/>
      <c r="X33" s="44"/>
      <c r="Y33" s="44"/>
      <c r="Z33" s="44"/>
      <c r="AA33" s="38" t="str">
        <f t="shared" si="3"/>
        <v/>
      </c>
      <c r="AB33" s="38" t="str">
        <f t="shared" si="4"/>
        <v/>
      </c>
      <c r="AC33" s="32">
        <v>130</v>
      </c>
      <c r="AD33" s="45"/>
      <c r="AE33" s="46"/>
      <c r="AF33" s="47"/>
      <c r="AG33" s="47"/>
      <c r="AH33" s="47"/>
      <c r="AI33" s="38" t="str">
        <f t="shared" si="5"/>
        <v/>
      </c>
      <c r="AJ33" s="38" t="str">
        <f t="shared" si="6"/>
        <v/>
      </c>
      <c r="AK33" s="26"/>
      <c r="AL33" s="48">
        <f t="shared" si="10"/>
        <v>0</v>
      </c>
      <c r="AM33" s="49" t="str">
        <f t="shared" si="7"/>
        <v>ABSENTE</v>
      </c>
      <c r="AN33" s="116">
        <f t="shared" si="8"/>
        <v>0</v>
      </c>
      <c r="AO33" s="50"/>
    </row>
    <row r="34" spans="1:41" x14ac:dyDescent="0.2">
      <c r="A34" s="32">
        <v>131</v>
      </c>
      <c r="B34" s="32"/>
      <c r="C34" s="33"/>
      <c r="D34" s="33"/>
      <c r="E34" s="32">
        <v>131</v>
      </c>
      <c r="F34" s="137"/>
      <c r="G34" s="138"/>
      <c r="H34" s="139"/>
      <c r="I34" s="139"/>
      <c r="J34" s="139"/>
      <c r="K34" s="37" t="str">
        <f t="shared" si="9"/>
        <v/>
      </c>
      <c r="L34" s="38" t="str">
        <f t="shared" si="0"/>
        <v/>
      </c>
      <c r="M34" s="32">
        <v>131</v>
      </c>
      <c r="N34" s="39"/>
      <c r="O34" s="40"/>
      <c r="P34" s="41"/>
      <c r="Q34" s="41"/>
      <c r="R34" s="41"/>
      <c r="S34" s="38" t="str">
        <f t="shared" si="1"/>
        <v/>
      </c>
      <c r="T34" s="38" t="str">
        <f t="shared" si="2"/>
        <v/>
      </c>
      <c r="U34" s="32">
        <v>131</v>
      </c>
      <c r="V34" s="42"/>
      <c r="W34" s="43"/>
      <c r="X34" s="44"/>
      <c r="Y34" s="44"/>
      <c r="Z34" s="44"/>
      <c r="AA34" s="38" t="str">
        <f t="shared" si="3"/>
        <v/>
      </c>
      <c r="AB34" s="38" t="str">
        <f t="shared" si="4"/>
        <v/>
      </c>
      <c r="AC34" s="32">
        <v>131</v>
      </c>
      <c r="AD34" s="45"/>
      <c r="AE34" s="46"/>
      <c r="AF34" s="47"/>
      <c r="AG34" s="47"/>
      <c r="AH34" s="47"/>
      <c r="AI34" s="38" t="str">
        <f t="shared" si="5"/>
        <v/>
      </c>
      <c r="AJ34" s="38" t="str">
        <f t="shared" si="6"/>
        <v/>
      </c>
      <c r="AK34" s="26"/>
      <c r="AL34" s="48">
        <f t="shared" si="10"/>
        <v>0</v>
      </c>
      <c r="AM34" s="49" t="str">
        <f t="shared" si="7"/>
        <v>ABSENTE</v>
      </c>
      <c r="AN34" s="116">
        <f t="shared" si="8"/>
        <v>0</v>
      </c>
      <c r="AO34" s="50"/>
    </row>
    <row r="35" spans="1:41" x14ac:dyDescent="0.2">
      <c r="A35" s="32">
        <v>132</v>
      </c>
      <c r="B35" s="32"/>
      <c r="C35" s="33"/>
      <c r="D35" s="33"/>
      <c r="E35" s="32">
        <v>132</v>
      </c>
      <c r="F35" s="137"/>
      <c r="G35" s="138"/>
      <c r="H35" s="139"/>
      <c r="I35" s="139"/>
      <c r="J35" s="139"/>
      <c r="K35" s="37" t="str">
        <f t="shared" si="9"/>
        <v/>
      </c>
      <c r="L35" s="38" t="str">
        <f t="shared" si="0"/>
        <v/>
      </c>
      <c r="M35" s="32">
        <v>132</v>
      </c>
      <c r="N35" s="39"/>
      <c r="O35" s="40"/>
      <c r="P35" s="41"/>
      <c r="Q35" s="41"/>
      <c r="R35" s="41"/>
      <c r="S35" s="38" t="str">
        <f t="shared" si="1"/>
        <v/>
      </c>
      <c r="T35" s="38" t="str">
        <f t="shared" si="2"/>
        <v/>
      </c>
      <c r="U35" s="32">
        <v>132</v>
      </c>
      <c r="V35" s="42"/>
      <c r="W35" s="43"/>
      <c r="X35" s="44"/>
      <c r="Y35" s="44"/>
      <c r="Z35" s="44"/>
      <c r="AA35" s="38" t="str">
        <f t="shared" si="3"/>
        <v/>
      </c>
      <c r="AB35" s="38" t="str">
        <f t="shared" si="4"/>
        <v/>
      </c>
      <c r="AC35" s="32">
        <v>132</v>
      </c>
      <c r="AD35" s="45"/>
      <c r="AE35" s="46"/>
      <c r="AF35" s="47"/>
      <c r="AG35" s="47"/>
      <c r="AH35" s="47"/>
      <c r="AI35" s="38" t="str">
        <f t="shared" si="5"/>
        <v/>
      </c>
      <c r="AJ35" s="38" t="str">
        <f t="shared" si="6"/>
        <v/>
      </c>
      <c r="AK35" s="26"/>
      <c r="AL35" s="48">
        <f t="shared" si="10"/>
        <v>0</v>
      </c>
      <c r="AM35" s="49" t="str">
        <f t="shared" si="7"/>
        <v>ABSENTE</v>
      </c>
      <c r="AN35" s="116">
        <f t="shared" si="8"/>
        <v>0</v>
      </c>
      <c r="AO35" s="50"/>
    </row>
    <row r="36" spans="1:41" x14ac:dyDescent="0.2">
      <c r="A36" s="32">
        <v>133</v>
      </c>
      <c r="B36" s="32"/>
      <c r="C36" s="33"/>
      <c r="D36" s="33"/>
      <c r="E36" s="32">
        <v>133</v>
      </c>
      <c r="F36" s="137"/>
      <c r="G36" s="138"/>
      <c r="H36" s="139"/>
      <c r="I36" s="139"/>
      <c r="J36" s="139"/>
      <c r="K36" s="37" t="str">
        <f t="shared" si="9"/>
        <v/>
      </c>
      <c r="L36" s="38" t="str">
        <f t="shared" si="0"/>
        <v/>
      </c>
      <c r="M36" s="32">
        <v>133</v>
      </c>
      <c r="N36" s="39"/>
      <c r="O36" s="40"/>
      <c r="P36" s="41"/>
      <c r="Q36" s="41"/>
      <c r="R36" s="41"/>
      <c r="S36" s="38" t="str">
        <f t="shared" ref="S36:S44" si="11">IFERROR(AVERAGE(P36:R36),"")</f>
        <v/>
      </c>
      <c r="T36" s="38" t="str">
        <f t="shared" si="2"/>
        <v/>
      </c>
      <c r="U36" s="32">
        <v>133</v>
      </c>
      <c r="V36" s="42"/>
      <c r="W36" s="43"/>
      <c r="X36" s="44"/>
      <c r="Y36" s="44"/>
      <c r="Z36" s="44"/>
      <c r="AA36" s="38" t="str">
        <f t="shared" ref="AA36:AA44" si="12">IFERROR(AVERAGE(X36:Z36),"")</f>
        <v/>
      </c>
      <c r="AB36" s="38" t="str">
        <f t="shared" ref="AB36:AB44" si="13">IFERROR(W36+AA36,"")</f>
        <v/>
      </c>
      <c r="AC36" s="32">
        <v>133</v>
      </c>
      <c r="AD36" s="45"/>
      <c r="AE36" s="46"/>
      <c r="AF36" s="47"/>
      <c r="AG36" s="47"/>
      <c r="AH36" s="47"/>
      <c r="AI36" s="38" t="str">
        <f t="shared" ref="AI36:AI44" si="14">IFERROR(AVERAGE(AF36:AH36),"")</f>
        <v/>
      </c>
      <c r="AJ36" s="38" t="str">
        <f t="shared" ref="AJ36:AJ44" si="15">IFERROR(AE36+AI36,"")</f>
        <v/>
      </c>
      <c r="AK36" s="26"/>
      <c r="AL36" s="48">
        <f t="shared" si="10"/>
        <v>0</v>
      </c>
      <c r="AM36" s="49" t="str">
        <f t="shared" ref="AM36:AM44" si="16">IF(AL36=0,"ABSENTE",IF(AL36&gt;=56,IF(AL36&gt;=62,IF(AL36&gt;=70,IF(AL36&gt;=74,"Badge tricolore","Badge marron"),"Badge bleu"),"Badge vert"),"Badge blanc"))</f>
        <v>ABSENTE</v>
      </c>
      <c r="AN36" s="116">
        <f t="shared" si="8"/>
        <v>0</v>
      </c>
      <c r="AO36" s="50"/>
    </row>
    <row r="37" spans="1:41" x14ac:dyDescent="0.2">
      <c r="A37" s="32">
        <v>134</v>
      </c>
      <c r="B37" s="32"/>
      <c r="C37" s="33"/>
      <c r="D37" s="33"/>
      <c r="E37" s="32">
        <v>134</v>
      </c>
      <c r="F37" s="137"/>
      <c r="G37" s="138"/>
      <c r="H37" s="139"/>
      <c r="I37" s="139"/>
      <c r="J37" s="139"/>
      <c r="K37" s="37" t="str">
        <f t="shared" si="9"/>
        <v/>
      </c>
      <c r="L37" s="38" t="str">
        <f t="shared" si="0"/>
        <v/>
      </c>
      <c r="M37" s="32">
        <v>134</v>
      </c>
      <c r="N37" s="39"/>
      <c r="O37" s="40"/>
      <c r="P37" s="41"/>
      <c r="Q37" s="41"/>
      <c r="R37" s="41"/>
      <c r="S37" s="38" t="str">
        <f t="shared" si="11"/>
        <v/>
      </c>
      <c r="T37" s="38" t="str">
        <f t="shared" si="2"/>
        <v/>
      </c>
      <c r="U37" s="32">
        <v>134</v>
      </c>
      <c r="V37" s="42"/>
      <c r="W37" s="43"/>
      <c r="X37" s="44"/>
      <c r="Y37" s="44"/>
      <c r="Z37" s="44"/>
      <c r="AA37" s="38" t="str">
        <f t="shared" si="12"/>
        <v/>
      </c>
      <c r="AB37" s="38" t="str">
        <f t="shared" si="13"/>
        <v/>
      </c>
      <c r="AC37" s="32">
        <v>134</v>
      </c>
      <c r="AD37" s="45"/>
      <c r="AE37" s="46"/>
      <c r="AF37" s="47"/>
      <c r="AG37" s="47"/>
      <c r="AH37" s="47"/>
      <c r="AI37" s="38" t="str">
        <f t="shared" si="14"/>
        <v/>
      </c>
      <c r="AJ37" s="38" t="str">
        <f t="shared" si="15"/>
        <v/>
      </c>
      <c r="AK37" s="26"/>
      <c r="AL37" s="48">
        <f t="shared" si="10"/>
        <v>0</v>
      </c>
      <c r="AM37" s="49" t="str">
        <f t="shared" si="16"/>
        <v>ABSENTE</v>
      </c>
      <c r="AN37" s="116">
        <f t="shared" si="8"/>
        <v>0</v>
      </c>
      <c r="AO37" s="50"/>
    </row>
    <row r="38" spans="1:41" x14ac:dyDescent="0.2">
      <c r="A38" s="32">
        <v>135</v>
      </c>
      <c r="B38" s="32"/>
      <c r="C38" s="33"/>
      <c r="D38" s="33"/>
      <c r="E38" s="32">
        <v>135</v>
      </c>
      <c r="F38" s="137"/>
      <c r="G38" s="138"/>
      <c r="H38" s="139"/>
      <c r="I38" s="139"/>
      <c r="J38" s="139"/>
      <c r="K38" s="37" t="str">
        <f t="shared" si="9"/>
        <v/>
      </c>
      <c r="L38" s="38" t="str">
        <f t="shared" si="0"/>
        <v/>
      </c>
      <c r="M38" s="32">
        <v>135</v>
      </c>
      <c r="N38" s="39"/>
      <c r="O38" s="40"/>
      <c r="P38" s="41"/>
      <c r="Q38" s="41"/>
      <c r="R38" s="41"/>
      <c r="S38" s="38" t="str">
        <f t="shared" si="11"/>
        <v/>
      </c>
      <c r="T38" s="38" t="str">
        <f t="shared" si="2"/>
        <v/>
      </c>
      <c r="U38" s="32">
        <v>135</v>
      </c>
      <c r="V38" s="42"/>
      <c r="W38" s="43"/>
      <c r="X38" s="44"/>
      <c r="Y38" s="44"/>
      <c r="Z38" s="44"/>
      <c r="AA38" s="38" t="str">
        <f t="shared" si="12"/>
        <v/>
      </c>
      <c r="AB38" s="38" t="str">
        <f t="shared" si="13"/>
        <v/>
      </c>
      <c r="AC38" s="32">
        <v>135</v>
      </c>
      <c r="AD38" s="45"/>
      <c r="AE38" s="46"/>
      <c r="AF38" s="47"/>
      <c r="AG38" s="47"/>
      <c r="AH38" s="47"/>
      <c r="AI38" s="38" t="str">
        <f t="shared" si="14"/>
        <v/>
      </c>
      <c r="AJ38" s="38" t="str">
        <f t="shared" si="15"/>
        <v/>
      </c>
      <c r="AK38" s="26"/>
      <c r="AL38" s="48">
        <f t="shared" si="10"/>
        <v>0</v>
      </c>
      <c r="AM38" s="49" t="str">
        <f t="shared" si="16"/>
        <v>ABSENTE</v>
      </c>
      <c r="AN38" s="116">
        <f t="shared" si="8"/>
        <v>0</v>
      </c>
      <c r="AO38" s="50"/>
    </row>
    <row r="39" spans="1:41" x14ac:dyDescent="0.2">
      <c r="A39" s="32">
        <v>136</v>
      </c>
      <c r="B39" s="32"/>
      <c r="C39" s="52"/>
      <c r="D39" s="52"/>
      <c r="E39" s="32">
        <v>136</v>
      </c>
      <c r="F39" s="137"/>
      <c r="G39" s="138"/>
      <c r="H39" s="139"/>
      <c r="I39" s="139"/>
      <c r="J39" s="139"/>
      <c r="K39" s="37" t="str">
        <f t="shared" si="9"/>
        <v/>
      </c>
      <c r="L39" s="38" t="str">
        <f t="shared" si="0"/>
        <v/>
      </c>
      <c r="M39" s="32">
        <v>136</v>
      </c>
      <c r="N39" s="39"/>
      <c r="O39" s="40"/>
      <c r="P39" s="41"/>
      <c r="Q39" s="41"/>
      <c r="R39" s="41"/>
      <c r="S39" s="38" t="str">
        <f t="shared" si="11"/>
        <v/>
      </c>
      <c r="T39" s="38" t="str">
        <f t="shared" si="2"/>
        <v/>
      </c>
      <c r="U39" s="32">
        <v>136</v>
      </c>
      <c r="V39" s="42"/>
      <c r="W39" s="43"/>
      <c r="X39" s="44"/>
      <c r="Y39" s="44"/>
      <c r="Z39" s="44"/>
      <c r="AA39" s="38" t="str">
        <f t="shared" si="12"/>
        <v/>
      </c>
      <c r="AB39" s="38" t="str">
        <f t="shared" si="13"/>
        <v/>
      </c>
      <c r="AC39" s="32">
        <v>136</v>
      </c>
      <c r="AD39" s="45"/>
      <c r="AE39" s="46"/>
      <c r="AF39" s="47"/>
      <c r="AG39" s="47"/>
      <c r="AH39" s="47"/>
      <c r="AI39" s="38" t="str">
        <f t="shared" si="14"/>
        <v/>
      </c>
      <c r="AJ39" s="38" t="str">
        <f t="shared" si="15"/>
        <v/>
      </c>
      <c r="AK39" s="26"/>
      <c r="AL39" s="48">
        <f t="shared" si="10"/>
        <v>0</v>
      </c>
      <c r="AM39" s="49" t="str">
        <f t="shared" si="16"/>
        <v>ABSENTE</v>
      </c>
      <c r="AN39" s="116">
        <f t="shared" si="8"/>
        <v>0</v>
      </c>
      <c r="AO39" s="50"/>
    </row>
    <row r="40" spans="1:41" x14ac:dyDescent="0.2">
      <c r="A40" s="32">
        <v>137</v>
      </c>
      <c r="B40" s="32"/>
      <c r="C40" s="52"/>
      <c r="D40" s="52"/>
      <c r="E40" s="32">
        <v>137</v>
      </c>
      <c r="F40" s="137"/>
      <c r="G40" s="138"/>
      <c r="H40" s="139"/>
      <c r="I40" s="139"/>
      <c r="J40" s="139"/>
      <c r="K40" s="37" t="str">
        <f t="shared" si="9"/>
        <v/>
      </c>
      <c r="L40" s="38" t="str">
        <f t="shared" si="0"/>
        <v/>
      </c>
      <c r="M40" s="32">
        <v>137</v>
      </c>
      <c r="N40" s="39"/>
      <c r="O40" s="40"/>
      <c r="P40" s="41"/>
      <c r="Q40" s="41"/>
      <c r="R40" s="41"/>
      <c r="S40" s="38" t="str">
        <f t="shared" si="11"/>
        <v/>
      </c>
      <c r="T40" s="38" t="str">
        <f t="shared" si="2"/>
        <v/>
      </c>
      <c r="U40" s="32">
        <v>137</v>
      </c>
      <c r="V40" s="42"/>
      <c r="W40" s="43"/>
      <c r="X40" s="44"/>
      <c r="Y40" s="44"/>
      <c r="Z40" s="44"/>
      <c r="AA40" s="38" t="str">
        <f t="shared" si="12"/>
        <v/>
      </c>
      <c r="AB40" s="38" t="str">
        <f t="shared" si="13"/>
        <v/>
      </c>
      <c r="AC40" s="32">
        <v>137</v>
      </c>
      <c r="AD40" s="45"/>
      <c r="AE40" s="46"/>
      <c r="AF40" s="47"/>
      <c r="AG40" s="47"/>
      <c r="AH40" s="47"/>
      <c r="AI40" s="38" t="str">
        <f t="shared" si="14"/>
        <v/>
      </c>
      <c r="AJ40" s="38" t="str">
        <f t="shared" si="15"/>
        <v/>
      </c>
      <c r="AK40" s="26"/>
      <c r="AL40" s="48">
        <f t="shared" si="10"/>
        <v>0</v>
      </c>
      <c r="AM40" s="49" t="str">
        <f t="shared" si="16"/>
        <v>ABSENTE</v>
      </c>
      <c r="AN40" s="116">
        <f t="shared" si="8"/>
        <v>0</v>
      </c>
      <c r="AO40" s="50"/>
    </row>
    <row r="41" spans="1:41" x14ac:dyDescent="0.2">
      <c r="A41" s="32">
        <v>138</v>
      </c>
      <c r="B41" s="32"/>
      <c r="C41" s="52"/>
      <c r="D41" s="52"/>
      <c r="E41" s="32">
        <v>138</v>
      </c>
      <c r="F41" s="137"/>
      <c r="G41" s="138"/>
      <c r="H41" s="139"/>
      <c r="I41" s="139"/>
      <c r="J41" s="139"/>
      <c r="K41" s="37" t="str">
        <f t="shared" si="9"/>
        <v/>
      </c>
      <c r="L41" s="38" t="str">
        <f t="shared" si="0"/>
        <v/>
      </c>
      <c r="M41" s="32">
        <v>138</v>
      </c>
      <c r="N41" s="39"/>
      <c r="O41" s="40"/>
      <c r="P41" s="41"/>
      <c r="Q41" s="41"/>
      <c r="R41" s="41"/>
      <c r="S41" s="38" t="str">
        <f t="shared" si="11"/>
        <v/>
      </c>
      <c r="T41" s="38" t="str">
        <f t="shared" si="2"/>
        <v/>
      </c>
      <c r="U41" s="32">
        <v>138</v>
      </c>
      <c r="V41" s="42"/>
      <c r="W41" s="43"/>
      <c r="X41" s="44"/>
      <c r="Y41" s="44"/>
      <c r="Z41" s="44"/>
      <c r="AA41" s="38" t="str">
        <f t="shared" si="12"/>
        <v/>
      </c>
      <c r="AB41" s="38" t="str">
        <f t="shared" si="13"/>
        <v/>
      </c>
      <c r="AC41" s="32">
        <v>138</v>
      </c>
      <c r="AD41" s="45"/>
      <c r="AE41" s="46"/>
      <c r="AF41" s="47"/>
      <c r="AG41" s="47"/>
      <c r="AH41" s="47"/>
      <c r="AI41" s="38" t="str">
        <f t="shared" si="14"/>
        <v/>
      </c>
      <c r="AJ41" s="38" t="str">
        <f t="shared" si="15"/>
        <v/>
      </c>
      <c r="AK41" s="26"/>
      <c r="AL41" s="48">
        <f t="shared" si="10"/>
        <v>0</v>
      </c>
      <c r="AM41" s="49" t="str">
        <f t="shared" si="16"/>
        <v>ABSENTE</v>
      </c>
      <c r="AN41" s="116">
        <f t="shared" si="8"/>
        <v>0</v>
      </c>
      <c r="AO41" s="50"/>
    </row>
    <row r="42" spans="1:41" x14ac:dyDescent="0.2">
      <c r="A42" s="32">
        <v>139</v>
      </c>
      <c r="B42" s="32"/>
      <c r="C42" s="52"/>
      <c r="D42" s="52"/>
      <c r="E42" s="32">
        <v>139</v>
      </c>
      <c r="F42" s="137"/>
      <c r="G42" s="138"/>
      <c r="H42" s="139"/>
      <c r="I42" s="139"/>
      <c r="J42" s="139"/>
      <c r="K42" s="37" t="str">
        <f t="shared" si="9"/>
        <v/>
      </c>
      <c r="L42" s="38" t="str">
        <f t="shared" si="0"/>
        <v/>
      </c>
      <c r="M42" s="32">
        <v>139</v>
      </c>
      <c r="N42" s="39"/>
      <c r="O42" s="40"/>
      <c r="P42" s="41"/>
      <c r="Q42" s="41"/>
      <c r="R42" s="41"/>
      <c r="S42" s="38" t="str">
        <f t="shared" si="11"/>
        <v/>
      </c>
      <c r="T42" s="38" t="str">
        <f t="shared" si="2"/>
        <v/>
      </c>
      <c r="U42" s="32">
        <v>139</v>
      </c>
      <c r="V42" s="42"/>
      <c r="W42" s="43"/>
      <c r="X42" s="44"/>
      <c r="Y42" s="44"/>
      <c r="Z42" s="44"/>
      <c r="AA42" s="38" t="str">
        <f t="shared" si="12"/>
        <v/>
      </c>
      <c r="AB42" s="38" t="str">
        <f t="shared" si="13"/>
        <v/>
      </c>
      <c r="AC42" s="32">
        <v>139</v>
      </c>
      <c r="AD42" s="45"/>
      <c r="AE42" s="46"/>
      <c r="AF42" s="47"/>
      <c r="AG42" s="47"/>
      <c r="AH42" s="47"/>
      <c r="AI42" s="38" t="str">
        <f t="shared" si="14"/>
        <v/>
      </c>
      <c r="AJ42" s="38" t="str">
        <f t="shared" si="15"/>
        <v/>
      </c>
      <c r="AK42" s="26"/>
      <c r="AL42" s="48">
        <f t="shared" si="10"/>
        <v>0</v>
      </c>
      <c r="AM42" s="49" t="str">
        <f t="shared" si="16"/>
        <v>ABSENTE</v>
      </c>
      <c r="AN42" s="116">
        <f t="shared" si="8"/>
        <v>0</v>
      </c>
      <c r="AO42" s="50"/>
    </row>
    <row r="43" spans="1:41" x14ac:dyDescent="0.2">
      <c r="A43" s="32">
        <v>140</v>
      </c>
      <c r="B43" s="32"/>
      <c r="C43" s="52"/>
      <c r="D43" s="52"/>
      <c r="E43" s="32">
        <v>140</v>
      </c>
      <c r="F43" s="137"/>
      <c r="G43" s="138"/>
      <c r="H43" s="139"/>
      <c r="I43" s="139"/>
      <c r="J43" s="139"/>
      <c r="K43" s="37" t="str">
        <f t="shared" si="9"/>
        <v/>
      </c>
      <c r="L43" s="38" t="str">
        <f t="shared" si="0"/>
        <v/>
      </c>
      <c r="M43" s="32">
        <v>140</v>
      </c>
      <c r="N43" s="39"/>
      <c r="O43" s="40"/>
      <c r="P43" s="41"/>
      <c r="Q43" s="41"/>
      <c r="R43" s="41"/>
      <c r="S43" s="38" t="str">
        <f t="shared" si="11"/>
        <v/>
      </c>
      <c r="T43" s="38" t="str">
        <f t="shared" si="2"/>
        <v/>
      </c>
      <c r="U43" s="32">
        <v>140</v>
      </c>
      <c r="V43" s="42"/>
      <c r="W43" s="43"/>
      <c r="X43" s="44"/>
      <c r="Y43" s="44"/>
      <c r="Z43" s="44"/>
      <c r="AA43" s="38" t="str">
        <f t="shared" si="12"/>
        <v/>
      </c>
      <c r="AB43" s="38" t="str">
        <f t="shared" si="13"/>
        <v/>
      </c>
      <c r="AC43" s="32">
        <v>140</v>
      </c>
      <c r="AD43" s="45"/>
      <c r="AE43" s="46"/>
      <c r="AF43" s="47"/>
      <c r="AG43" s="47"/>
      <c r="AH43" s="47"/>
      <c r="AI43" s="38" t="str">
        <f t="shared" si="14"/>
        <v/>
      </c>
      <c r="AJ43" s="38" t="str">
        <f t="shared" si="15"/>
        <v/>
      </c>
      <c r="AK43" s="26"/>
      <c r="AL43" s="48">
        <f t="shared" si="10"/>
        <v>0</v>
      </c>
      <c r="AM43" s="49" t="str">
        <f t="shared" si="16"/>
        <v>ABSENTE</v>
      </c>
      <c r="AN43" s="116">
        <f t="shared" si="8"/>
        <v>0</v>
      </c>
      <c r="AO43" s="50"/>
    </row>
    <row r="44" spans="1:41" x14ac:dyDescent="0.2">
      <c r="A44" s="32">
        <v>141</v>
      </c>
      <c r="B44" s="32"/>
      <c r="C44" s="52"/>
      <c r="D44" s="52"/>
      <c r="E44" s="32">
        <v>141</v>
      </c>
      <c r="F44" s="137"/>
      <c r="G44" s="138"/>
      <c r="H44" s="139"/>
      <c r="I44" s="139"/>
      <c r="J44" s="139"/>
      <c r="K44" s="37" t="str">
        <f t="shared" si="9"/>
        <v/>
      </c>
      <c r="L44" s="38" t="str">
        <f t="shared" si="0"/>
        <v/>
      </c>
      <c r="M44" s="32">
        <v>141</v>
      </c>
      <c r="N44" s="39"/>
      <c r="O44" s="40"/>
      <c r="P44" s="41"/>
      <c r="Q44" s="41"/>
      <c r="R44" s="41"/>
      <c r="S44" s="38" t="str">
        <f t="shared" si="11"/>
        <v/>
      </c>
      <c r="T44" s="38" t="str">
        <f t="shared" si="2"/>
        <v/>
      </c>
      <c r="U44" s="32">
        <v>141</v>
      </c>
      <c r="V44" s="42"/>
      <c r="W44" s="43"/>
      <c r="X44" s="44"/>
      <c r="Y44" s="44"/>
      <c r="Z44" s="44"/>
      <c r="AA44" s="38" t="str">
        <f t="shared" si="12"/>
        <v/>
      </c>
      <c r="AB44" s="38" t="str">
        <f t="shared" si="13"/>
        <v/>
      </c>
      <c r="AC44" s="32">
        <v>141</v>
      </c>
      <c r="AD44" s="45"/>
      <c r="AE44" s="46"/>
      <c r="AF44" s="47"/>
      <c r="AG44" s="47"/>
      <c r="AH44" s="47"/>
      <c r="AI44" s="38" t="str">
        <f t="shared" si="14"/>
        <v/>
      </c>
      <c r="AJ44" s="38" t="str">
        <f t="shared" si="15"/>
        <v/>
      </c>
      <c r="AK44" s="26"/>
      <c r="AL44" s="48">
        <f t="shared" si="10"/>
        <v>0</v>
      </c>
      <c r="AM44" s="49" t="str">
        <f t="shared" si="16"/>
        <v>ABSENTE</v>
      </c>
      <c r="AN44" s="116">
        <f t="shared" si="8"/>
        <v>0</v>
      </c>
      <c r="AO44" s="50"/>
    </row>
  </sheetData>
  <customSheetViews>
    <customSheetView guid="{5A7B2D4A-B02F-447B-B892-01CE4654C602}" fitToPage="1" topLeftCell="D1">
      <selection activeCell="AJ1" sqref="AJ1:AJ1048576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F2:L2"/>
    <mergeCell ref="N2:T2"/>
    <mergeCell ref="V2:AB2"/>
    <mergeCell ref="AD2:AJ2"/>
    <mergeCell ref="A1:AM1"/>
  </mergeCells>
  <conditionalFormatting sqref="P4:R136 X5:Z136 AF5:AH136 AK4:AK136 H5:J137">
    <cfRule type="cellIs" dxfId="66" priority="8" operator="greaterThan">
      <formula>10</formula>
    </cfRule>
  </conditionalFormatting>
  <conditionalFormatting sqref="AN4:AN136">
    <cfRule type="cellIs" dxfId="65" priority="9" operator="equal">
      <formula>16</formula>
    </cfRule>
    <cfRule type="cellIs" dxfId="64" priority="10" operator="between">
      <formula>1</formula>
      <formula>16</formula>
    </cfRule>
    <cfRule type="cellIs" dxfId="63" priority="11" operator="equal">
      <formula>0</formula>
    </cfRule>
  </conditionalFormatting>
  <conditionalFormatting sqref="H4:J4">
    <cfRule type="cellIs" dxfId="62" priority="5" operator="greaterThan">
      <formula>10</formula>
    </cfRule>
  </conditionalFormatting>
  <conditionalFormatting sqref="X4:Z4">
    <cfRule type="cellIs" dxfId="61" priority="3" operator="greaterThan">
      <formula>10</formula>
    </cfRule>
  </conditionalFormatting>
  <conditionalFormatting sqref="AF4:AH4">
    <cfRule type="cellIs" dxfId="60" priority="1" operator="greaterThan">
      <formula>10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 r:id="rId1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215058F2-63C6-4CBF-8181-C872C9251328}">
            <xm:f>G4&gt;VLOOKUP(F4,Param!$A$2:$B$6,2)</xm:f>
            <x14:dxf>
              <fill>
                <patternFill>
                  <bgColor rgb="FFFF0000"/>
                </patternFill>
              </fill>
            </x14:dxf>
          </x14:cfRule>
          <xm:sqref>O4:O136 W5:W136 AE5:AE136 G5:G137</xm:sqref>
        </x14:conditionalFormatting>
        <x14:conditionalFormatting xmlns:xm="http://schemas.microsoft.com/office/excel/2006/main">
          <x14:cfRule type="expression" priority="6" id="{1D22471F-1B69-4455-861C-D058FD2805CD}">
            <xm:f>G4&gt;VLOOKUP(F4,Param!$A$2:$B$6,2)</xm:f>
            <x14:dxf>
              <fill>
                <patternFill>
                  <bgColor rgb="FFFF0000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4" id="{4B1AB579-A026-430D-91E4-F2FFB3492B14}">
            <xm:f>W4&gt;VLOOKUP(V4,Param!$A$2:$B$6,2)</xm:f>
            <x14:dxf>
              <fill>
                <patternFill>
                  <bgColor rgb="FFFF0000"/>
                </patternFill>
              </fill>
            </x14:dxf>
          </x14:cfRule>
          <xm:sqref>W4</xm:sqref>
        </x14:conditionalFormatting>
        <x14:conditionalFormatting xmlns:xm="http://schemas.microsoft.com/office/excel/2006/main">
          <x14:cfRule type="expression" priority="2" id="{E62329D5-1663-4A66-9CE6-80C5A6412440}">
            <xm:f>AE4&gt;VLOOKUP(AD4,Param!$A$2:$B$6,2)</xm:f>
            <x14:dxf>
              <fill>
                <patternFill>
                  <bgColor rgb="FFFF0000"/>
                </patternFill>
              </fill>
            </x14:dxf>
          </x14:cfRule>
          <xm:sqref>AE4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AMM96"/>
  <sheetViews>
    <sheetView zoomScaleNormal="100" zoomScalePageLayoutView="60" workbookViewId="0">
      <selection activeCell="I14" sqref="I14"/>
    </sheetView>
  </sheetViews>
  <sheetFormatPr baseColWidth="10" defaultColWidth="10" defaultRowHeight="12.75" x14ac:dyDescent="0.2"/>
  <cols>
    <col min="1" max="1" width="5" style="11" customWidth="1"/>
    <col min="2" max="2" width="8" style="11" bestFit="1" customWidth="1"/>
    <col min="3" max="3" width="24.5703125" style="11" bestFit="1" customWidth="1"/>
    <col min="4" max="4" width="11.28515625" style="11" bestFit="1" customWidth="1"/>
    <col min="5" max="5" width="5" style="11" customWidth="1"/>
    <col min="6" max="6" width="3.28515625" style="12" customWidth="1"/>
    <col min="7" max="7" width="5.5703125" style="13" customWidth="1"/>
    <col min="8" max="8" width="4.5703125" style="13" customWidth="1"/>
    <col min="9" max="9" width="4.5703125" style="13" bestFit="1" customWidth="1"/>
    <col min="10" max="10" width="4.7109375" style="13" customWidth="1"/>
    <col min="11" max="11" width="4.85546875" style="13" bestFit="1" customWidth="1"/>
    <col min="12" max="12" width="6.5703125" style="14" bestFit="1" customWidth="1"/>
    <col min="13" max="13" width="5" style="11" customWidth="1"/>
    <col min="14" max="14" width="3.28515625" style="12" customWidth="1"/>
    <col min="15" max="16" width="4.5703125" style="13" customWidth="1"/>
    <col min="17" max="17" width="4.5703125" style="13" bestFit="1" customWidth="1"/>
    <col min="18" max="18" width="5" style="13" customWidth="1"/>
    <col min="19" max="19" width="4.5703125" style="13" customWidth="1"/>
    <col min="20" max="20" width="6.5703125" style="14" bestFit="1" customWidth="1"/>
    <col min="21" max="21" width="5" style="11" customWidth="1"/>
    <col min="22" max="22" width="3.28515625" style="12" customWidth="1"/>
    <col min="23" max="24" width="4.5703125" style="13" customWidth="1"/>
    <col min="25" max="26" width="5.5703125" style="13" bestFit="1" customWidth="1"/>
    <col min="27" max="27" width="4.5703125" style="13" customWidth="1"/>
    <col min="28" max="28" width="6.5703125" style="14" bestFit="1" customWidth="1"/>
    <col min="29" max="29" width="5" style="11" customWidth="1"/>
    <col min="30" max="30" width="3.28515625" style="12" customWidth="1"/>
    <col min="31" max="32" width="4.5703125" style="13" customWidth="1"/>
    <col min="33" max="33" width="4.85546875" style="13" bestFit="1" customWidth="1"/>
    <col min="34" max="34" width="5" style="13" customWidth="1"/>
    <col min="35" max="35" width="4.5703125" style="13" customWidth="1"/>
    <col min="36" max="36" width="6.5703125" style="14" bestFit="1" customWidth="1"/>
    <col min="37" max="37" width="7.5703125" style="14" customWidth="1"/>
    <col min="38" max="38" width="6.5703125" style="14" bestFit="1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10" style="11"/>
  </cols>
  <sheetData>
    <row r="1" spans="1:41" ht="20.25" x14ac:dyDescent="0.3">
      <c r="A1" s="159" t="s">
        <v>48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"/>
    </row>
    <row r="2" spans="1:41" x14ac:dyDescent="0.2">
      <c r="D2" s="17"/>
      <c r="E2" s="160" t="s">
        <v>17</v>
      </c>
      <c r="F2" s="160"/>
      <c r="G2" s="160"/>
      <c r="H2" s="160"/>
      <c r="I2" s="160"/>
      <c r="J2" s="160"/>
      <c r="K2" s="160"/>
      <c r="L2" s="160"/>
      <c r="M2" s="160" t="s">
        <v>18</v>
      </c>
      <c r="N2" s="160"/>
      <c r="O2" s="160"/>
      <c r="P2" s="160"/>
      <c r="Q2" s="160"/>
      <c r="R2" s="160"/>
      <c r="S2" s="160"/>
      <c r="T2" s="160"/>
      <c r="U2" s="160" t="s">
        <v>19</v>
      </c>
      <c r="V2" s="160"/>
      <c r="W2" s="160"/>
      <c r="X2" s="160"/>
      <c r="Y2" s="160"/>
      <c r="Z2" s="160"/>
      <c r="AA2" s="160"/>
      <c r="AB2" s="160"/>
      <c r="AC2" s="161" t="s">
        <v>20</v>
      </c>
      <c r="AD2" s="161"/>
      <c r="AE2" s="161"/>
      <c r="AF2" s="161"/>
      <c r="AG2" s="161"/>
      <c r="AH2" s="161"/>
      <c r="AI2" s="161"/>
      <c r="AJ2" s="161"/>
      <c r="AK2" s="53" t="s">
        <v>21</v>
      </c>
      <c r="AL2" s="54" t="s">
        <v>22</v>
      </c>
      <c r="AM2" s="20" t="s">
        <v>23</v>
      </c>
      <c r="AN2" s="21" t="s">
        <v>24</v>
      </c>
    </row>
    <row r="3" spans="1:41" x14ac:dyDescent="0.2">
      <c r="A3" s="55" t="s">
        <v>25</v>
      </c>
      <c r="B3" s="55" t="s">
        <v>26</v>
      </c>
      <c r="C3" s="55" t="s">
        <v>27</v>
      </c>
      <c r="D3" s="49" t="s">
        <v>28</v>
      </c>
      <c r="E3" s="55" t="s">
        <v>25</v>
      </c>
      <c r="F3" s="25" t="s">
        <v>29</v>
      </c>
      <c r="G3" s="26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6" t="s">
        <v>15</v>
      </c>
      <c r="M3" s="55" t="s">
        <v>25</v>
      </c>
      <c r="N3" s="25" t="s">
        <v>29</v>
      </c>
      <c r="O3" s="26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6" t="s">
        <v>15</v>
      </c>
      <c r="U3" s="55" t="s">
        <v>25</v>
      </c>
      <c r="V3" s="25" t="s">
        <v>29</v>
      </c>
      <c r="W3" s="26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6" t="s">
        <v>15</v>
      </c>
      <c r="AC3" s="55" t="s">
        <v>25</v>
      </c>
      <c r="AD3" s="25" t="s">
        <v>29</v>
      </c>
      <c r="AE3" s="26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27" t="s">
        <v>15</v>
      </c>
      <c r="AK3" s="56" t="s">
        <v>35</v>
      </c>
      <c r="AL3" s="57" t="s">
        <v>15</v>
      </c>
      <c r="AM3" s="58" t="s">
        <v>36</v>
      </c>
      <c r="AN3" s="21" t="s">
        <v>37</v>
      </c>
      <c r="AO3" s="31" t="s">
        <v>38</v>
      </c>
    </row>
    <row r="4" spans="1:41" x14ac:dyDescent="0.2">
      <c r="A4" s="59">
        <v>301</v>
      </c>
      <c r="B4" s="59"/>
      <c r="C4" s="52"/>
      <c r="D4" s="52"/>
      <c r="E4" s="59">
        <v>301</v>
      </c>
      <c r="F4" s="140"/>
      <c r="G4" s="35"/>
      <c r="H4" s="36"/>
      <c r="I4" s="36"/>
      <c r="J4" s="36"/>
      <c r="K4" s="37" t="str">
        <f>IFERROR(AVERAGE(H4:J4),"")</f>
        <v/>
      </c>
      <c r="L4" s="60" t="str">
        <f>IFERROR(G4+K4,"")</f>
        <v/>
      </c>
      <c r="M4" s="59">
        <v>301</v>
      </c>
      <c r="N4" s="143"/>
      <c r="O4" s="40"/>
      <c r="P4" s="41"/>
      <c r="Q4" s="41"/>
      <c r="R4" s="41"/>
      <c r="S4" s="37" t="str">
        <f t="shared" ref="S4:S35" si="0">IFERROR(AVERAGE(P4:R4),"")</f>
        <v/>
      </c>
      <c r="T4" s="60" t="str">
        <f>IFERROR(O4+S4,"")</f>
        <v/>
      </c>
      <c r="U4" s="59">
        <v>301</v>
      </c>
      <c r="V4" s="141"/>
      <c r="W4" s="43"/>
      <c r="X4" s="44"/>
      <c r="Y4" s="44"/>
      <c r="Z4" s="44"/>
      <c r="AA4" s="37" t="str">
        <f t="shared" ref="AA4:AA35" si="1">IFERROR(AVERAGE(X4:Z4),"")</f>
        <v/>
      </c>
      <c r="AB4" s="60" t="str">
        <f>IFERROR(W4+AA4,"")</f>
        <v/>
      </c>
      <c r="AC4" s="59">
        <v>301</v>
      </c>
      <c r="AD4" s="142"/>
      <c r="AE4" s="46"/>
      <c r="AF4" s="61"/>
      <c r="AG4" s="61"/>
      <c r="AH4" s="61"/>
      <c r="AI4" s="37" t="str">
        <f t="shared" ref="AI4:AI35" si="2">IFERROR(AVERAGE(AF4:AH4),"")</f>
        <v/>
      </c>
      <c r="AJ4" s="60" t="str">
        <f>IFERROR(AE4+AI4,"")</f>
        <v/>
      </c>
      <c r="AK4" s="62"/>
      <c r="AL4" s="63">
        <f>IFERROR(L4+T4+AB4+AJ4+AK4,0)</f>
        <v>0</v>
      </c>
      <c r="AM4" s="64" t="str">
        <f t="shared" ref="AM4:AM35" si="3">IF(AL4=0,"ABSENTE",IF(AL4&gt;=56,IF(AL4&gt;=62,IF(AL4&gt;=70,IF(AL4&gt;=74,"Badge tricolore","Badge marron"),"Badge bleu"),"Badge vert"),"Badge blanc"))</f>
        <v>ABSENTE</v>
      </c>
      <c r="AN4" s="116">
        <f t="shared" ref="AN4:AN35" si="4">COUNTA(E4:I4,M4:Q4,U4:Y4,AC4:AG4,AK4)</f>
        <v>4</v>
      </c>
      <c r="AO4" s="11">
        <v>1</v>
      </c>
    </row>
    <row r="5" spans="1:41" x14ac:dyDescent="0.2">
      <c r="A5" s="59">
        <v>302</v>
      </c>
      <c r="B5" s="59"/>
      <c r="C5" s="52"/>
      <c r="D5" s="52"/>
      <c r="E5" s="59">
        <v>302</v>
      </c>
      <c r="F5" s="34"/>
      <c r="G5" s="51"/>
      <c r="H5" s="36"/>
      <c r="I5" s="36"/>
      <c r="J5" s="36"/>
      <c r="K5" s="37" t="str">
        <f>IFERROR(AVERAGE(H5:J5),"")</f>
        <v/>
      </c>
      <c r="L5" s="60" t="str">
        <f t="shared" ref="L5:L68" si="5">IFERROR(G5+K5,"")</f>
        <v/>
      </c>
      <c r="M5" s="59">
        <v>302</v>
      </c>
      <c r="N5" s="126"/>
      <c r="O5" s="40"/>
      <c r="P5" s="41"/>
      <c r="Q5" s="41"/>
      <c r="R5" s="41"/>
      <c r="S5" s="37" t="str">
        <f t="shared" si="0"/>
        <v/>
      </c>
      <c r="T5" s="60" t="str">
        <f t="shared" ref="T5:T68" si="6">IFERROR(O5+S5,"")</f>
        <v/>
      </c>
      <c r="U5" s="59">
        <v>302</v>
      </c>
      <c r="V5" s="42"/>
      <c r="W5" s="43"/>
      <c r="X5" s="44"/>
      <c r="Y5" s="44"/>
      <c r="Z5" s="44"/>
      <c r="AA5" s="37" t="str">
        <f t="shared" si="1"/>
        <v/>
      </c>
      <c r="AB5" s="60" t="str">
        <f t="shared" ref="AB5:AB68" si="7">IFERROR(W5+AA5,"")</f>
        <v/>
      </c>
      <c r="AC5" s="59">
        <v>302</v>
      </c>
      <c r="AD5" s="132"/>
      <c r="AE5" s="46"/>
      <c r="AF5" s="47"/>
      <c r="AG5" s="61"/>
      <c r="AH5" s="61"/>
      <c r="AI5" s="37" t="str">
        <f t="shared" si="2"/>
        <v/>
      </c>
      <c r="AJ5" s="60" t="str">
        <f t="shared" ref="AJ5:AJ68" si="8">IFERROR(AE5+AI5,"")</f>
        <v/>
      </c>
      <c r="AK5" s="62"/>
      <c r="AL5" s="63">
        <f t="shared" ref="AL5:AL68" si="9">IFERROR(L5+T5+AB5+AJ5+AK5,0)</f>
        <v>0</v>
      </c>
      <c r="AM5" s="64" t="str">
        <f t="shared" si="3"/>
        <v>ABSENTE</v>
      </c>
      <c r="AN5" s="116">
        <f t="shared" si="4"/>
        <v>4</v>
      </c>
      <c r="AO5" s="11">
        <v>1</v>
      </c>
    </row>
    <row r="6" spans="1:41" x14ac:dyDescent="0.2">
      <c r="A6" s="59">
        <v>303</v>
      </c>
      <c r="B6" s="59"/>
      <c r="C6" s="52"/>
      <c r="D6" s="52"/>
      <c r="E6" s="59">
        <v>303</v>
      </c>
      <c r="F6" s="34"/>
      <c r="G6" s="51"/>
      <c r="H6" s="36"/>
      <c r="I6" s="36"/>
      <c r="J6" s="36"/>
      <c r="K6" s="37" t="str">
        <f>IFERROR(AVERAGE(H6:J6),"")</f>
        <v/>
      </c>
      <c r="L6" s="60" t="str">
        <f t="shared" si="5"/>
        <v/>
      </c>
      <c r="M6" s="59">
        <v>303</v>
      </c>
      <c r="N6" s="126"/>
      <c r="O6" s="40"/>
      <c r="P6" s="41"/>
      <c r="Q6" s="41"/>
      <c r="R6" s="41"/>
      <c r="S6" s="37" t="str">
        <f t="shared" si="0"/>
        <v/>
      </c>
      <c r="T6" s="60" t="str">
        <f t="shared" si="6"/>
        <v/>
      </c>
      <c r="U6" s="59">
        <v>303</v>
      </c>
      <c r="V6" s="42"/>
      <c r="W6" s="43"/>
      <c r="X6" s="44"/>
      <c r="Y6" s="44"/>
      <c r="Z6" s="44"/>
      <c r="AA6" s="37" t="str">
        <f t="shared" si="1"/>
        <v/>
      </c>
      <c r="AB6" s="60" t="str">
        <f t="shared" si="7"/>
        <v/>
      </c>
      <c r="AC6" s="59">
        <v>303</v>
      </c>
      <c r="AD6" s="132"/>
      <c r="AE6" s="46"/>
      <c r="AF6" s="47"/>
      <c r="AG6" s="61"/>
      <c r="AH6" s="61"/>
      <c r="AI6" s="37" t="str">
        <f t="shared" si="2"/>
        <v/>
      </c>
      <c r="AJ6" s="60" t="str">
        <f t="shared" si="8"/>
        <v/>
      </c>
      <c r="AK6" s="62"/>
      <c r="AL6" s="63">
        <f t="shared" si="9"/>
        <v>0</v>
      </c>
      <c r="AM6" s="64" t="str">
        <f t="shared" si="3"/>
        <v>ABSENTE</v>
      </c>
      <c r="AN6" s="116">
        <f t="shared" si="4"/>
        <v>4</v>
      </c>
      <c r="AO6" s="11">
        <v>1</v>
      </c>
    </row>
    <row r="7" spans="1:41" x14ac:dyDescent="0.2">
      <c r="A7" s="59">
        <v>304</v>
      </c>
      <c r="B7" s="59"/>
      <c r="C7" s="52"/>
      <c r="D7" s="52"/>
      <c r="E7" s="59">
        <v>304</v>
      </c>
      <c r="F7" s="34">
        <v>1</v>
      </c>
      <c r="G7" s="51">
        <v>2</v>
      </c>
      <c r="H7" s="36">
        <v>3</v>
      </c>
      <c r="I7" s="36">
        <v>4</v>
      </c>
      <c r="J7" s="36">
        <v>5</v>
      </c>
      <c r="K7" s="37" t="s">
        <v>54</v>
      </c>
      <c r="L7" s="60" t="str">
        <f t="shared" si="5"/>
        <v/>
      </c>
      <c r="M7" s="59">
        <v>304</v>
      </c>
      <c r="N7" s="126">
        <v>2</v>
      </c>
      <c r="O7" s="40">
        <v>3</v>
      </c>
      <c r="P7" s="41">
        <v>4</v>
      </c>
      <c r="Q7" s="41">
        <v>5</v>
      </c>
      <c r="R7" s="41">
        <v>6</v>
      </c>
      <c r="S7" s="37">
        <f>IFERROR(AVERAGE(P7:R7),"")</f>
        <v>5</v>
      </c>
      <c r="T7" s="60">
        <f t="shared" si="6"/>
        <v>8</v>
      </c>
      <c r="U7" s="59">
        <v>304</v>
      </c>
      <c r="V7" s="42">
        <v>3</v>
      </c>
      <c r="W7" s="43">
        <v>4</v>
      </c>
      <c r="X7" s="44">
        <v>5</v>
      </c>
      <c r="Y7" s="44">
        <v>6</v>
      </c>
      <c r="Z7" s="44">
        <v>7</v>
      </c>
      <c r="AA7" s="37">
        <f t="shared" si="1"/>
        <v>6</v>
      </c>
      <c r="AB7" s="60">
        <f t="shared" si="7"/>
        <v>10</v>
      </c>
      <c r="AC7" s="59">
        <v>304</v>
      </c>
      <c r="AD7" s="132">
        <v>4</v>
      </c>
      <c r="AE7" s="46">
        <v>5</v>
      </c>
      <c r="AF7" s="47">
        <v>6</v>
      </c>
      <c r="AG7" s="61">
        <v>7</v>
      </c>
      <c r="AH7" s="61">
        <v>8</v>
      </c>
      <c r="AI7" s="37">
        <f t="shared" si="2"/>
        <v>7</v>
      </c>
      <c r="AJ7" s="60">
        <f t="shared" si="8"/>
        <v>12</v>
      </c>
      <c r="AK7" s="62"/>
      <c r="AL7" s="63">
        <f t="shared" si="9"/>
        <v>0</v>
      </c>
      <c r="AM7" s="64" t="str">
        <f t="shared" si="3"/>
        <v>ABSENTE</v>
      </c>
      <c r="AN7" s="116">
        <f>COUNTA(E7:I7,M7:R7,U7:Y7,AC7:AG7,AK7)</f>
        <v>21</v>
      </c>
      <c r="AO7" s="11">
        <v>1</v>
      </c>
    </row>
    <row r="8" spans="1:41" x14ac:dyDescent="0.2">
      <c r="A8" s="59">
        <v>305</v>
      </c>
      <c r="B8" s="59"/>
      <c r="C8" s="52"/>
      <c r="D8" s="52"/>
      <c r="E8" s="59">
        <v>305</v>
      </c>
      <c r="F8" s="34"/>
      <c r="G8" s="51"/>
      <c r="H8" s="36"/>
      <c r="I8" s="36"/>
      <c r="J8" s="36"/>
      <c r="K8" s="37" t="str">
        <f t="shared" ref="K8:K16" si="10">IFERROR(AVERAGE(H8:J8),"")</f>
        <v/>
      </c>
      <c r="L8" s="60" t="str">
        <f t="shared" si="5"/>
        <v/>
      </c>
      <c r="M8" s="59">
        <v>305</v>
      </c>
      <c r="N8" s="126"/>
      <c r="O8" s="40"/>
      <c r="P8" s="41"/>
      <c r="Q8" s="41"/>
      <c r="R8" s="41"/>
      <c r="S8" s="37" t="str">
        <f t="shared" si="0"/>
        <v/>
      </c>
      <c r="T8" s="60" t="str">
        <f t="shared" si="6"/>
        <v/>
      </c>
      <c r="U8" s="59">
        <v>305</v>
      </c>
      <c r="V8" s="42"/>
      <c r="W8" s="43"/>
      <c r="X8" s="44"/>
      <c r="Y8" s="44"/>
      <c r="Z8" s="44"/>
      <c r="AA8" s="37" t="str">
        <f t="shared" si="1"/>
        <v/>
      </c>
      <c r="AB8" s="60" t="str">
        <f t="shared" si="7"/>
        <v/>
      </c>
      <c r="AC8" s="59">
        <v>305</v>
      </c>
      <c r="AD8" s="132"/>
      <c r="AE8" s="46"/>
      <c r="AF8" s="47"/>
      <c r="AG8" s="61"/>
      <c r="AH8" s="61"/>
      <c r="AI8" s="37" t="str">
        <f t="shared" si="2"/>
        <v/>
      </c>
      <c r="AJ8" s="60" t="str">
        <f t="shared" si="8"/>
        <v/>
      </c>
      <c r="AK8" s="62"/>
      <c r="AL8" s="63">
        <f t="shared" si="9"/>
        <v>0</v>
      </c>
      <c r="AM8" s="64" t="str">
        <f t="shared" si="3"/>
        <v>ABSENTE</v>
      </c>
      <c r="AN8" s="116">
        <f t="shared" si="4"/>
        <v>4</v>
      </c>
      <c r="AO8" s="11">
        <v>1</v>
      </c>
    </row>
    <row r="9" spans="1:41" x14ac:dyDescent="0.2">
      <c r="A9" s="59">
        <v>306</v>
      </c>
      <c r="B9" s="59"/>
      <c r="C9" s="52"/>
      <c r="D9" s="52"/>
      <c r="E9" s="59">
        <v>306</v>
      </c>
      <c r="F9" s="34"/>
      <c r="G9" s="51"/>
      <c r="H9" s="36"/>
      <c r="I9" s="36"/>
      <c r="J9" s="36"/>
      <c r="K9" s="37" t="str">
        <f t="shared" si="10"/>
        <v/>
      </c>
      <c r="L9" s="60" t="str">
        <f t="shared" si="5"/>
        <v/>
      </c>
      <c r="M9" s="59">
        <v>306</v>
      </c>
      <c r="N9" s="126"/>
      <c r="O9" s="40"/>
      <c r="P9" s="41"/>
      <c r="Q9" s="41"/>
      <c r="R9" s="41"/>
      <c r="S9" s="37" t="str">
        <f t="shared" si="0"/>
        <v/>
      </c>
      <c r="T9" s="60" t="str">
        <f t="shared" si="6"/>
        <v/>
      </c>
      <c r="U9" s="59">
        <v>306</v>
      </c>
      <c r="V9" s="42"/>
      <c r="W9" s="43"/>
      <c r="X9" s="44"/>
      <c r="Y9" s="44"/>
      <c r="Z9" s="44"/>
      <c r="AA9" s="37" t="str">
        <f t="shared" si="1"/>
        <v/>
      </c>
      <c r="AB9" s="60" t="str">
        <f t="shared" si="7"/>
        <v/>
      </c>
      <c r="AC9" s="59">
        <v>306</v>
      </c>
      <c r="AD9" s="132"/>
      <c r="AE9" s="46"/>
      <c r="AF9" s="47"/>
      <c r="AG9" s="61"/>
      <c r="AH9" s="61"/>
      <c r="AI9" s="37" t="str">
        <f t="shared" si="2"/>
        <v/>
      </c>
      <c r="AJ9" s="60" t="str">
        <f t="shared" si="8"/>
        <v/>
      </c>
      <c r="AK9" s="62"/>
      <c r="AL9" s="63">
        <f t="shared" si="9"/>
        <v>0</v>
      </c>
      <c r="AM9" s="64" t="str">
        <f t="shared" si="3"/>
        <v>ABSENTE</v>
      </c>
      <c r="AN9" s="116">
        <f t="shared" si="4"/>
        <v>4</v>
      </c>
      <c r="AO9" s="11">
        <v>1</v>
      </c>
    </row>
    <row r="10" spans="1:41" x14ac:dyDescent="0.2">
      <c r="A10" s="59">
        <v>307</v>
      </c>
      <c r="B10" s="59"/>
      <c r="C10" s="52"/>
      <c r="D10" s="52"/>
      <c r="E10" s="59">
        <v>307</v>
      </c>
      <c r="F10" s="34"/>
      <c r="G10" s="51"/>
      <c r="H10" s="36"/>
      <c r="I10" s="36"/>
      <c r="J10" s="36"/>
      <c r="K10" s="37" t="str">
        <f t="shared" si="10"/>
        <v/>
      </c>
      <c r="L10" s="60" t="str">
        <f t="shared" si="5"/>
        <v/>
      </c>
      <c r="M10" s="59">
        <v>307</v>
      </c>
      <c r="N10" s="126"/>
      <c r="O10" s="40"/>
      <c r="P10" s="41"/>
      <c r="Q10" s="41"/>
      <c r="R10" s="41"/>
      <c r="S10" s="37" t="str">
        <f t="shared" si="0"/>
        <v/>
      </c>
      <c r="T10" s="60" t="str">
        <f t="shared" si="6"/>
        <v/>
      </c>
      <c r="U10" s="59">
        <v>307</v>
      </c>
      <c r="V10" s="42"/>
      <c r="W10" s="43"/>
      <c r="X10" s="44"/>
      <c r="Y10" s="44"/>
      <c r="Z10" s="44"/>
      <c r="AA10" s="37" t="str">
        <f t="shared" si="1"/>
        <v/>
      </c>
      <c r="AB10" s="60" t="str">
        <f t="shared" si="7"/>
        <v/>
      </c>
      <c r="AC10" s="59">
        <v>307</v>
      </c>
      <c r="AD10" s="132"/>
      <c r="AE10" s="46"/>
      <c r="AF10" s="47"/>
      <c r="AG10" s="61"/>
      <c r="AH10" s="61"/>
      <c r="AI10" s="37" t="str">
        <f t="shared" si="2"/>
        <v/>
      </c>
      <c r="AJ10" s="60" t="str">
        <f t="shared" si="8"/>
        <v/>
      </c>
      <c r="AK10" s="62"/>
      <c r="AL10" s="63">
        <f t="shared" si="9"/>
        <v>0</v>
      </c>
      <c r="AM10" s="64" t="str">
        <f t="shared" si="3"/>
        <v>ABSENTE</v>
      </c>
      <c r="AN10" s="116">
        <f t="shared" si="4"/>
        <v>4</v>
      </c>
      <c r="AO10" s="11">
        <v>1</v>
      </c>
    </row>
    <row r="11" spans="1:41" x14ac:dyDescent="0.2">
      <c r="A11" s="59">
        <v>308</v>
      </c>
      <c r="B11" s="59"/>
      <c r="C11" s="52"/>
      <c r="D11" s="52"/>
      <c r="E11" s="59">
        <v>308</v>
      </c>
      <c r="F11" s="34"/>
      <c r="G11" s="51"/>
      <c r="H11" s="36"/>
      <c r="I11" s="36"/>
      <c r="J11" s="36"/>
      <c r="K11" s="37" t="str">
        <f t="shared" si="10"/>
        <v/>
      </c>
      <c r="L11" s="60" t="str">
        <f t="shared" si="5"/>
        <v/>
      </c>
      <c r="M11" s="59">
        <v>308</v>
      </c>
      <c r="N11" s="126"/>
      <c r="O11" s="40"/>
      <c r="P11" s="41"/>
      <c r="Q11" s="41"/>
      <c r="R11" s="41"/>
      <c r="S11" s="37" t="str">
        <f t="shared" si="0"/>
        <v/>
      </c>
      <c r="T11" s="60" t="str">
        <f t="shared" si="6"/>
        <v/>
      </c>
      <c r="U11" s="59">
        <v>308</v>
      </c>
      <c r="V11" s="42"/>
      <c r="W11" s="43"/>
      <c r="X11" s="44"/>
      <c r="Y11" s="44"/>
      <c r="Z11" s="44"/>
      <c r="AA11" s="37" t="str">
        <f t="shared" si="1"/>
        <v/>
      </c>
      <c r="AB11" s="60" t="str">
        <f t="shared" si="7"/>
        <v/>
      </c>
      <c r="AC11" s="59">
        <v>308</v>
      </c>
      <c r="AD11" s="132"/>
      <c r="AE11" s="46"/>
      <c r="AF11" s="47"/>
      <c r="AG11" s="61"/>
      <c r="AH11" s="61"/>
      <c r="AI11" s="37" t="str">
        <f t="shared" si="2"/>
        <v/>
      </c>
      <c r="AJ11" s="60" t="str">
        <f t="shared" si="8"/>
        <v/>
      </c>
      <c r="AK11" s="62"/>
      <c r="AL11" s="63">
        <f t="shared" si="9"/>
        <v>0</v>
      </c>
      <c r="AM11" s="64" t="str">
        <f t="shared" si="3"/>
        <v>ABSENTE</v>
      </c>
      <c r="AN11" s="116">
        <f t="shared" si="4"/>
        <v>4</v>
      </c>
      <c r="AO11" s="11">
        <v>1</v>
      </c>
    </row>
    <row r="12" spans="1:41" x14ac:dyDescent="0.2">
      <c r="A12" s="59">
        <v>309</v>
      </c>
      <c r="B12" s="59"/>
      <c r="C12" s="52"/>
      <c r="D12" s="52"/>
      <c r="E12" s="59">
        <v>309</v>
      </c>
      <c r="F12" s="34"/>
      <c r="G12" s="51"/>
      <c r="H12" s="36"/>
      <c r="I12" s="36"/>
      <c r="J12" s="36"/>
      <c r="K12" s="37" t="str">
        <f t="shared" si="10"/>
        <v/>
      </c>
      <c r="L12" s="60" t="str">
        <f t="shared" si="5"/>
        <v/>
      </c>
      <c r="M12" s="59">
        <v>309</v>
      </c>
      <c r="N12" s="126"/>
      <c r="O12" s="40"/>
      <c r="P12" s="41"/>
      <c r="Q12" s="41"/>
      <c r="R12" s="41"/>
      <c r="S12" s="37" t="str">
        <f t="shared" si="0"/>
        <v/>
      </c>
      <c r="T12" s="60" t="str">
        <f t="shared" si="6"/>
        <v/>
      </c>
      <c r="U12" s="59">
        <v>309</v>
      </c>
      <c r="V12" s="42"/>
      <c r="W12" s="43"/>
      <c r="X12" s="44"/>
      <c r="Y12" s="44"/>
      <c r="Z12" s="44"/>
      <c r="AA12" s="37" t="str">
        <f t="shared" si="1"/>
        <v/>
      </c>
      <c r="AB12" s="60" t="str">
        <f t="shared" si="7"/>
        <v/>
      </c>
      <c r="AC12" s="59">
        <v>309</v>
      </c>
      <c r="AD12" s="132"/>
      <c r="AE12" s="46"/>
      <c r="AF12" s="47"/>
      <c r="AG12" s="61"/>
      <c r="AH12" s="61"/>
      <c r="AI12" s="37" t="str">
        <f t="shared" si="2"/>
        <v/>
      </c>
      <c r="AJ12" s="60" t="str">
        <f t="shared" si="8"/>
        <v/>
      </c>
      <c r="AK12" s="62"/>
      <c r="AL12" s="63">
        <f t="shared" si="9"/>
        <v>0</v>
      </c>
      <c r="AM12" s="64" t="str">
        <f t="shared" si="3"/>
        <v>ABSENTE</v>
      </c>
      <c r="AN12" s="116">
        <f t="shared" si="4"/>
        <v>4</v>
      </c>
      <c r="AO12" s="11">
        <v>1</v>
      </c>
    </row>
    <row r="13" spans="1:41" x14ac:dyDescent="0.2">
      <c r="A13" s="59">
        <v>310</v>
      </c>
      <c r="B13" s="59"/>
      <c r="C13" s="52"/>
      <c r="D13" s="52"/>
      <c r="E13" s="59">
        <v>310</v>
      </c>
      <c r="F13" s="34"/>
      <c r="G13" s="51"/>
      <c r="H13" s="36"/>
      <c r="I13" s="36"/>
      <c r="J13" s="36"/>
      <c r="K13" s="37" t="str">
        <f t="shared" si="10"/>
        <v/>
      </c>
      <c r="L13" s="60" t="str">
        <f t="shared" si="5"/>
        <v/>
      </c>
      <c r="M13" s="59">
        <v>310</v>
      </c>
      <c r="N13" s="126"/>
      <c r="O13" s="40"/>
      <c r="P13" s="41"/>
      <c r="Q13" s="41"/>
      <c r="R13" s="41"/>
      <c r="S13" s="37" t="str">
        <f t="shared" si="0"/>
        <v/>
      </c>
      <c r="T13" s="60" t="str">
        <f t="shared" si="6"/>
        <v/>
      </c>
      <c r="U13" s="59">
        <v>310</v>
      </c>
      <c r="V13" s="42"/>
      <c r="W13" s="43"/>
      <c r="X13" s="44"/>
      <c r="Y13" s="44"/>
      <c r="Z13" s="44"/>
      <c r="AA13" s="37" t="str">
        <f t="shared" si="1"/>
        <v/>
      </c>
      <c r="AB13" s="60" t="str">
        <f t="shared" si="7"/>
        <v/>
      </c>
      <c r="AC13" s="59">
        <v>310</v>
      </c>
      <c r="AD13" s="132"/>
      <c r="AE13" s="46"/>
      <c r="AF13" s="47"/>
      <c r="AG13" s="61"/>
      <c r="AH13" s="61"/>
      <c r="AI13" s="37" t="str">
        <f t="shared" si="2"/>
        <v/>
      </c>
      <c r="AJ13" s="60" t="str">
        <f t="shared" si="8"/>
        <v/>
      </c>
      <c r="AK13" s="62"/>
      <c r="AL13" s="63">
        <f t="shared" si="9"/>
        <v>0</v>
      </c>
      <c r="AM13" s="64" t="str">
        <f t="shared" si="3"/>
        <v>ABSENTE</v>
      </c>
      <c r="AN13" s="116">
        <f t="shared" si="4"/>
        <v>4</v>
      </c>
      <c r="AO13" s="11">
        <v>1</v>
      </c>
    </row>
    <row r="14" spans="1:41" x14ac:dyDescent="0.2">
      <c r="A14" s="59">
        <v>311</v>
      </c>
      <c r="B14" s="59"/>
      <c r="C14" s="52"/>
      <c r="D14" s="52"/>
      <c r="E14" s="59">
        <v>311</v>
      </c>
      <c r="F14" s="34"/>
      <c r="G14" s="51"/>
      <c r="H14" s="36"/>
      <c r="I14" s="36"/>
      <c r="J14" s="36"/>
      <c r="K14" s="37" t="str">
        <f t="shared" si="10"/>
        <v/>
      </c>
      <c r="L14" s="60" t="str">
        <f t="shared" si="5"/>
        <v/>
      </c>
      <c r="M14" s="59">
        <v>311</v>
      </c>
      <c r="N14" s="126"/>
      <c r="O14" s="40"/>
      <c r="P14" s="41"/>
      <c r="Q14" s="41"/>
      <c r="R14" s="41"/>
      <c r="S14" s="37" t="str">
        <f t="shared" si="0"/>
        <v/>
      </c>
      <c r="T14" s="60" t="str">
        <f t="shared" si="6"/>
        <v/>
      </c>
      <c r="U14" s="59">
        <v>311</v>
      </c>
      <c r="V14" s="42"/>
      <c r="W14" s="43"/>
      <c r="X14" s="44"/>
      <c r="Y14" s="44"/>
      <c r="Z14" s="44"/>
      <c r="AA14" s="37" t="str">
        <f t="shared" si="1"/>
        <v/>
      </c>
      <c r="AB14" s="60" t="str">
        <f t="shared" si="7"/>
        <v/>
      </c>
      <c r="AC14" s="59">
        <v>311</v>
      </c>
      <c r="AD14" s="132"/>
      <c r="AE14" s="46"/>
      <c r="AF14" s="47"/>
      <c r="AG14" s="61"/>
      <c r="AH14" s="61"/>
      <c r="AI14" s="37" t="str">
        <f t="shared" si="2"/>
        <v/>
      </c>
      <c r="AJ14" s="60" t="str">
        <f t="shared" si="8"/>
        <v/>
      </c>
      <c r="AK14" s="62"/>
      <c r="AL14" s="63">
        <f t="shared" si="9"/>
        <v>0</v>
      </c>
      <c r="AM14" s="64" t="str">
        <f t="shared" si="3"/>
        <v>ABSENTE</v>
      </c>
      <c r="AN14" s="116">
        <f t="shared" si="4"/>
        <v>4</v>
      </c>
      <c r="AO14" s="11">
        <v>1</v>
      </c>
    </row>
    <row r="15" spans="1:41" x14ac:dyDescent="0.2">
      <c r="A15" s="59">
        <v>312</v>
      </c>
      <c r="B15" s="59"/>
      <c r="C15" s="52"/>
      <c r="D15" s="52"/>
      <c r="E15" s="59">
        <v>312</v>
      </c>
      <c r="F15" s="34"/>
      <c r="G15" s="51"/>
      <c r="H15" s="36"/>
      <c r="I15" s="36"/>
      <c r="J15" s="36"/>
      <c r="K15" s="37" t="str">
        <f t="shared" si="10"/>
        <v/>
      </c>
      <c r="L15" s="60" t="str">
        <f t="shared" si="5"/>
        <v/>
      </c>
      <c r="M15" s="59">
        <v>312</v>
      </c>
      <c r="N15" s="126"/>
      <c r="O15" s="40"/>
      <c r="P15" s="41"/>
      <c r="Q15" s="41"/>
      <c r="R15" s="41"/>
      <c r="S15" s="37" t="str">
        <f t="shared" si="0"/>
        <v/>
      </c>
      <c r="T15" s="60" t="str">
        <f t="shared" si="6"/>
        <v/>
      </c>
      <c r="U15" s="59">
        <v>312</v>
      </c>
      <c r="V15" s="42"/>
      <c r="W15" s="43"/>
      <c r="X15" s="44"/>
      <c r="Y15" s="44"/>
      <c r="Z15" s="44"/>
      <c r="AA15" s="37" t="str">
        <f t="shared" si="1"/>
        <v/>
      </c>
      <c r="AB15" s="60" t="str">
        <f t="shared" si="7"/>
        <v/>
      </c>
      <c r="AC15" s="59">
        <v>312</v>
      </c>
      <c r="AD15" s="132"/>
      <c r="AE15" s="46"/>
      <c r="AF15" s="47"/>
      <c r="AG15" s="61"/>
      <c r="AH15" s="61"/>
      <c r="AI15" s="37" t="str">
        <f t="shared" si="2"/>
        <v/>
      </c>
      <c r="AJ15" s="60" t="str">
        <f t="shared" si="8"/>
        <v/>
      </c>
      <c r="AK15" s="62"/>
      <c r="AL15" s="63">
        <f t="shared" si="9"/>
        <v>0</v>
      </c>
      <c r="AM15" s="64" t="str">
        <f t="shared" si="3"/>
        <v>ABSENTE</v>
      </c>
      <c r="AN15" s="116">
        <f t="shared" si="4"/>
        <v>4</v>
      </c>
      <c r="AO15" s="11">
        <v>1</v>
      </c>
    </row>
    <row r="16" spans="1:41" x14ac:dyDescent="0.2">
      <c r="A16" s="59">
        <v>313</v>
      </c>
      <c r="B16" s="59"/>
      <c r="C16" s="52"/>
      <c r="D16" s="52"/>
      <c r="E16" s="59">
        <v>313</v>
      </c>
      <c r="F16" s="34"/>
      <c r="G16" s="51"/>
      <c r="H16" s="36"/>
      <c r="I16" s="36"/>
      <c r="J16" s="36"/>
      <c r="K16" s="37" t="str">
        <f t="shared" si="10"/>
        <v/>
      </c>
      <c r="L16" s="60" t="str">
        <f t="shared" si="5"/>
        <v/>
      </c>
      <c r="M16" s="59">
        <v>313</v>
      </c>
      <c r="N16" s="126"/>
      <c r="O16" s="40"/>
      <c r="P16" s="41"/>
      <c r="Q16" s="41"/>
      <c r="R16" s="41"/>
      <c r="S16" s="37" t="str">
        <f t="shared" si="0"/>
        <v/>
      </c>
      <c r="T16" s="60" t="str">
        <f t="shared" si="6"/>
        <v/>
      </c>
      <c r="U16" s="59">
        <v>313</v>
      </c>
      <c r="V16" s="42"/>
      <c r="W16" s="43"/>
      <c r="X16" s="44"/>
      <c r="Y16" s="44"/>
      <c r="Z16" s="44"/>
      <c r="AA16" s="37" t="str">
        <f t="shared" si="1"/>
        <v/>
      </c>
      <c r="AB16" s="60" t="str">
        <f t="shared" si="7"/>
        <v/>
      </c>
      <c r="AC16" s="59">
        <v>313</v>
      </c>
      <c r="AD16" s="132"/>
      <c r="AE16" s="46"/>
      <c r="AF16" s="47"/>
      <c r="AG16" s="61"/>
      <c r="AH16" s="61"/>
      <c r="AI16" s="37" t="str">
        <f t="shared" si="2"/>
        <v/>
      </c>
      <c r="AJ16" s="60" t="str">
        <f t="shared" si="8"/>
        <v/>
      </c>
      <c r="AK16" s="62"/>
      <c r="AL16" s="63">
        <f t="shared" si="9"/>
        <v>0</v>
      </c>
      <c r="AM16" s="64" t="str">
        <f t="shared" si="3"/>
        <v>ABSENTE</v>
      </c>
      <c r="AN16" s="116">
        <f t="shared" si="4"/>
        <v>4</v>
      </c>
      <c r="AO16" s="11">
        <v>1</v>
      </c>
    </row>
    <row r="17" spans="1:41" x14ac:dyDescent="0.2">
      <c r="A17" s="59">
        <v>314</v>
      </c>
      <c r="B17" s="59"/>
      <c r="C17" s="52"/>
      <c r="D17" s="52"/>
      <c r="E17" s="59">
        <v>314</v>
      </c>
      <c r="F17" s="34"/>
      <c r="G17" s="51"/>
      <c r="H17" s="36"/>
      <c r="I17" s="36"/>
      <c r="J17" s="36"/>
      <c r="K17" s="37" t="s">
        <v>54</v>
      </c>
      <c r="L17" s="60" t="str">
        <f t="shared" si="5"/>
        <v/>
      </c>
      <c r="M17" s="59">
        <v>314</v>
      </c>
      <c r="N17" s="126"/>
      <c r="O17" s="40"/>
      <c r="P17" s="41"/>
      <c r="Q17" s="41"/>
      <c r="R17" s="41"/>
      <c r="S17" s="37" t="str">
        <f t="shared" si="0"/>
        <v/>
      </c>
      <c r="T17" s="60" t="str">
        <f t="shared" si="6"/>
        <v/>
      </c>
      <c r="U17" s="59">
        <v>314</v>
      </c>
      <c r="V17" s="42"/>
      <c r="W17" s="43"/>
      <c r="X17" s="44"/>
      <c r="Y17" s="44"/>
      <c r="Z17" s="44"/>
      <c r="AA17" s="37" t="str">
        <f t="shared" si="1"/>
        <v/>
      </c>
      <c r="AB17" s="60" t="str">
        <f t="shared" si="7"/>
        <v/>
      </c>
      <c r="AC17" s="59">
        <v>314</v>
      </c>
      <c r="AD17" s="132"/>
      <c r="AE17" s="46"/>
      <c r="AF17" s="47"/>
      <c r="AG17" s="61"/>
      <c r="AH17" s="61"/>
      <c r="AI17" s="37" t="str">
        <f t="shared" si="2"/>
        <v/>
      </c>
      <c r="AJ17" s="60" t="str">
        <f t="shared" si="8"/>
        <v/>
      </c>
      <c r="AK17" s="62"/>
      <c r="AL17" s="63">
        <f t="shared" si="9"/>
        <v>0</v>
      </c>
      <c r="AM17" s="64" t="str">
        <f t="shared" si="3"/>
        <v>ABSENTE</v>
      </c>
      <c r="AN17" s="116">
        <f t="shared" si="4"/>
        <v>4</v>
      </c>
      <c r="AO17" s="11">
        <v>1</v>
      </c>
    </row>
    <row r="18" spans="1:41" x14ac:dyDescent="0.2">
      <c r="A18" s="59">
        <v>315</v>
      </c>
      <c r="B18" s="59"/>
      <c r="C18" s="52"/>
      <c r="D18" s="52"/>
      <c r="E18" s="59">
        <v>315</v>
      </c>
      <c r="F18" s="34"/>
      <c r="G18" s="51"/>
      <c r="H18" s="36"/>
      <c r="I18" s="36"/>
      <c r="J18" s="36"/>
      <c r="K18" s="37" t="str">
        <f t="shared" ref="K18:K49" si="11">IFERROR(AVERAGE(H18:J18),"")</f>
        <v/>
      </c>
      <c r="L18" s="60" t="str">
        <f t="shared" si="5"/>
        <v/>
      </c>
      <c r="M18" s="59">
        <v>315</v>
      </c>
      <c r="N18" s="126"/>
      <c r="O18" s="40"/>
      <c r="P18" s="41"/>
      <c r="Q18" s="41"/>
      <c r="R18" s="41"/>
      <c r="S18" s="37" t="str">
        <f t="shared" si="0"/>
        <v/>
      </c>
      <c r="T18" s="60" t="str">
        <f t="shared" si="6"/>
        <v/>
      </c>
      <c r="U18" s="59">
        <v>315</v>
      </c>
      <c r="V18" s="42"/>
      <c r="W18" s="43"/>
      <c r="X18" s="44"/>
      <c r="Y18" s="44"/>
      <c r="Z18" s="44"/>
      <c r="AA18" s="37" t="str">
        <f t="shared" si="1"/>
        <v/>
      </c>
      <c r="AB18" s="60" t="str">
        <f t="shared" si="7"/>
        <v/>
      </c>
      <c r="AC18" s="59">
        <v>315</v>
      </c>
      <c r="AD18" s="132"/>
      <c r="AE18" s="46"/>
      <c r="AF18" s="47"/>
      <c r="AG18" s="61"/>
      <c r="AH18" s="61"/>
      <c r="AI18" s="37" t="str">
        <f t="shared" si="2"/>
        <v/>
      </c>
      <c r="AJ18" s="60" t="str">
        <f t="shared" si="8"/>
        <v/>
      </c>
      <c r="AK18" s="62"/>
      <c r="AL18" s="63">
        <f t="shared" si="9"/>
        <v>0</v>
      </c>
      <c r="AM18" s="64" t="str">
        <f t="shared" si="3"/>
        <v>ABSENTE</v>
      </c>
      <c r="AN18" s="116">
        <f t="shared" si="4"/>
        <v>4</v>
      </c>
      <c r="AO18" s="11">
        <v>1</v>
      </c>
    </row>
    <row r="19" spans="1:41" x14ac:dyDescent="0.2">
      <c r="A19" s="59">
        <v>316</v>
      </c>
      <c r="B19" s="59"/>
      <c r="C19" s="52"/>
      <c r="D19" s="52"/>
      <c r="E19" s="59">
        <v>316</v>
      </c>
      <c r="F19" s="34"/>
      <c r="G19" s="51"/>
      <c r="H19" s="36"/>
      <c r="I19" s="36"/>
      <c r="J19" s="36"/>
      <c r="K19" s="37" t="str">
        <f t="shared" si="11"/>
        <v/>
      </c>
      <c r="L19" s="60" t="str">
        <f t="shared" si="5"/>
        <v/>
      </c>
      <c r="M19" s="59">
        <v>316</v>
      </c>
      <c r="N19" s="126"/>
      <c r="O19" s="40"/>
      <c r="P19" s="41"/>
      <c r="Q19" s="41"/>
      <c r="R19" s="41"/>
      <c r="S19" s="37" t="str">
        <f t="shared" si="0"/>
        <v/>
      </c>
      <c r="T19" s="60" t="str">
        <f t="shared" si="6"/>
        <v/>
      </c>
      <c r="U19" s="59">
        <v>316</v>
      </c>
      <c r="V19" s="42"/>
      <c r="W19" s="43"/>
      <c r="X19" s="44"/>
      <c r="Y19" s="44"/>
      <c r="Z19" s="44"/>
      <c r="AA19" s="37" t="str">
        <f t="shared" si="1"/>
        <v/>
      </c>
      <c r="AB19" s="60" t="str">
        <f t="shared" si="7"/>
        <v/>
      </c>
      <c r="AC19" s="59">
        <v>316</v>
      </c>
      <c r="AD19" s="132"/>
      <c r="AE19" s="46"/>
      <c r="AF19" s="47"/>
      <c r="AG19" s="61"/>
      <c r="AH19" s="61"/>
      <c r="AI19" s="37" t="str">
        <f t="shared" si="2"/>
        <v/>
      </c>
      <c r="AJ19" s="60" t="str">
        <f t="shared" si="8"/>
        <v/>
      </c>
      <c r="AK19" s="62"/>
      <c r="AL19" s="63">
        <f t="shared" si="9"/>
        <v>0</v>
      </c>
      <c r="AM19" s="64" t="str">
        <f t="shared" si="3"/>
        <v>ABSENTE</v>
      </c>
      <c r="AN19" s="116">
        <f t="shared" si="4"/>
        <v>4</v>
      </c>
      <c r="AO19" s="11">
        <v>1</v>
      </c>
    </row>
    <row r="20" spans="1:41" x14ac:dyDescent="0.2">
      <c r="A20" s="59">
        <v>317</v>
      </c>
      <c r="B20" s="59"/>
      <c r="C20" s="52"/>
      <c r="D20" s="52"/>
      <c r="E20" s="59">
        <v>317</v>
      </c>
      <c r="F20" s="34"/>
      <c r="G20" s="51"/>
      <c r="H20" s="36"/>
      <c r="I20" s="36"/>
      <c r="J20" s="36"/>
      <c r="K20" s="37" t="str">
        <f t="shared" si="11"/>
        <v/>
      </c>
      <c r="L20" s="60" t="str">
        <f t="shared" si="5"/>
        <v/>
      </c>
      <c r="M20" s="59">
        <v>317</v>
      </c>
      <c r="N20" s="126"/>
      <c r="O20" s="40"/>
      <c r="P20" s="41"/>
      <c r="Q20" s="41"/>
      <c r="R20" s="41"/>
      <c r="S20" s="37" t="str">
        <f t="shared" si="0"/>
        <v/>
      </c>
      <c r="T20" s="60" t="str">
        <f t="shared" si="6"/>
        <v/>
      </c>
      <c r="U20" s="59">
        <v>317</v>
      </c>
      <c r="V20" s="42"/>
      <c r="W20" s="43"/>
      <c r="X20" s="44"/>
      <c r="Y20" s="44"/>
      <c r="Z20" s="44"/>
      <c r="AA20" s="37" t="str">
        <f t="shared" si="1"/>
        <v/>
      </c>
      <c r="AB20" s="60" t="str">
        <f t="shared" si="7"/>
        <v/>
      </c>
      <c r="AC20" s="59">
        <v>317</v>
      </c>
      <c r="AD20" s="132"/>
      <c r="AE20" s="46"/>
      <c r="AF20" s="47"/>
      <c r="AG20" s="61"/>
      <c r="AH20" s="61"/>
      <c r="AI20" s="37" t="str">
        <f t="shared" si="2"/>
        <v/>
      </c>
      <c r="AJ20" s="60" t="str">
        <f t="shared" si="8"/>
        <v/>
      </c>
      <c r="AK20" s="62"/>
      <c r="AL20" s="63">
        <f t="shared" si="9"/>
        <v>0</v>
      </c>
      <c r="AM20" s="64" t="str">
        <f t="shared" si="3"/>
        <v>ABSENTE</v>
      </c>
      <c r="AN20" s="116">
        <f t="shared" si="4"/>
        <v>4</v>
      </c>
      <c r="AO20" s="11">
        <v>1</v>
      </c>
    </row>
    <row r="21" spans="1:41" x14ac:dyDescent="0.2">
      <c r="A21" s="59">
        <v>318</v>
      </c>
      <c r="B21" s="59"/>
      <c r="C21" s="52"/>
      <c r="D21" s="52"/>
      <c r="E21" s="59">
        <v>318</v>
      </c>
      <c r="F21" s="34"/>
      <c r="G21" s="51"/>
      <c r="H21" s="36"/>
      <c r="I21" s="36"/>
      <c r="J21" s="36"/>
      <c r="K21" s="37" t="str">
        <f t="shared" si="11"/>
        <v/>
      </c>
      <c r="L21" s="60" t="str">
        <f t="shared" si="5"/>
        <v/>
      </c>
      <c r="M21" s="59">
        <v>318</v>
      </c>
      <c r="N21" s="126"/>
      <c r="O21" s="40"/>
      <c r="P21" s="41"/>
      <c r="Q21" s="41"/>
      <c r="R21" s="41"/>
      <c r="S21" s="37" t="str">
        <f t="shared" si="0"/>
        <v/>
      </c>
      <c r="T21" s="60" t="str">
        <f t="shared" si="6"/>
        <v/>
      </c>
      <c r="U21" s="59">
        <v>318</v>
      </c>
      <c r="V21" s="42"/>
      <c r="W21" s="43"/>
      <c r="X21" s="44"/>
      <c r="Y21" s="44"/>
      <c r="Z21" s="44"/>
      <c r="AA21" s="37" t="str">
        <f t="shared" si="1"/>
        <v/>
      </c>
      <c r="AB21" s="60" t="str">
        <f t="shared" si="7"/>
        <v/>
      </c>
      <c r="AC21" s="59">
        <v>318</v>
      </c>
      <c r="AD21" s="132"/>
      <c r="AE21" s="46"/>
      <c r="AF21" s="47"/>
      <c r="AG21" s="61"/>
      <c r="AH21" s="61"/>
      <c r="AI21" s="37" t="str">
        <f t="shared" si="2"/>
        <v/>
      </c>
      <c r="AJ21" s="60" t="str">
        <f t="shared" si="8"/>
        <v/>
      </c>
      <c r="AK21" s="62"/>
      <c r="AL21" s="63">
        <f t="shared" si="9"/>
        <v>0</v>
      </c>
      <c r="AM21" s="64" t="str">
        <f t="shared" si="3"/>
        <v>ABSENTE</v>
      </c>
      <c r="AN21" s="116">
        <f t="shared" si="4"/>
        <v>4</v>
      </c>
      <c r="AO21" s="11">
        <v>1</v>
      </c>
    </row>
    <row r="22" spans="1:41" x14ac:dyDescent="0.2">
      <c r="A22" s="59">
        <v>319</v>
      </c>
      <c r="B22" s="59"/>
      <c r="C22" s="52"/>
      <c r="D22" s="52"/>
      <c r="E22" s="59">
        <v>319</v>
      </c>
      <c r="F22" s="34"/>
      <c r="G22" s="51"/>
      <c r="H22" s="36"/>
      <c r="I22" s="36"/>
      <c r="J22" s="36"/>
      <c r="K22" s="37" t="str">
        <f t="shared" si="11"/>
        <v/>
      </c>
      <c r="L22" s="60" t="str">
        <f t="shared" si="5"/>
        <v/>
      </c>
      <c r="M22" s="59">
        <v>319</v>
      </c>
      <c r="N22" s="126"/>
      <c r="O22" s="40"/>
      <c r="P22" s="41"/>
      <c r="Q22" s="41"/>
      <c r="R22" s="41"/>
      <c r="S22" s="37" t="str">
        <f t="shared" si="0"/>
        <v/>
      </c>
      <c r="T22" s="60" t="str">
        <f t="shared" si="6"/>
        <v/>
      </c>
      <c r="U22" s="59">
        <v>319</v>
      </c>
      <c r="V22" s="42"/>
      <c r="W22" s="43"/>
      <c r="X22" s="44"/>
      <c r="Y22" s="44"/>
      <c r="Z22" s="44"/>
      <c r="AA22" s="37" t="str">
        <f t="shared" si="1"/>
        <v/>
      </c>
      <c r="AB22" s="60" t="str">
        <f t="shared" si="7"/>
        <v/>
      </c>
      <c r="AC22" s="59">
        <v>319</v>
      </c>
      <c r="AD22" s="132"/>
      <c r="AE22" s="46"/>
      <c r="AF22" s="47"/>
      <c r="AG22" s="61"/>
      <c r="AH22" s="61"/>
      <c r="AI22" s="37" t="str">
        <f t="shared" si="2"/>
        <v/>
      </c>
      <c r="AJ22" s="60" t="str">
        <f t="shared" si="8"/>
        <v/>
      </c>
      <c r="AK22" s="62"/>
      <c r="AL22" s="63">
        <f t="shared" si="9"/>
        <v>0</v>
      </c>
      <c r="AM22" s="64" t="str">
        <f t="shared" si="3"/>
        <v>ABSENTE</v>
      </c>
      <c r="AN22" s="116">
        <f t="shared" si="4"/>
        <v>4</v>
      </c>
      <c r="AO22" s="11">
        <v>1</v>
      </c>
    </row>
    <row r="23" spans="1:41" x14ac:dyDescent="0.2">
      <c r="A23" s="59">
        <v>320</v>
      </c>
      <c r="B23" s="59"/>
      <c r="C23" s="52"/>
      <c r="D23" s="52"/>
      <c r="E23" s="59">
        <v>320</v>
      </c>
      <c r="F23" s="34"/>
      <c r="G23" s="51"/>
      <c r="H23" s="36"/>
      <c r="I23" s="36"/>
      <c r="J23" s="36"/>
      <c r="K23" s="37" t="str">
        <f t="shared" si="11"/>
        <v/>
      </c>
      <c r="L23" s="60" t="str">
        <f t="shared" si="5"/>
        <v/>
      </c>
      <c r="M23" s="59">
        <v>320</v>
      </c>
      <c r="N23" s="126"/>
      <c r="O23" s="40"/>
      <c r="P23" s="41"/>
      <c r="Q23" s="41"/>
      <c r="R23" s="41"/>
      <c r="S23" s="37" t="str">
        <f t="shared" si="0"/>
        <v/>
      </c>
      <c r="T23" s="60" t="str">
        <f t="shared" si="6"/>
        <v/>
      </c>
      <c r="U23" s="59">
        <v>320</v>
      </c>
      <c r="V23" s="42"/>
      <c r="W23" s="43"/>
      <c r="X23" s="44"/>
      <c r="Y23" s="44"/>
      <c r="Z23" s="44"/>
      <c r="AA23" s="37" t="str">
        <f t="shared" si="1"/>
        <v/>
      </c>
      <c r="AB23" s="60" t="str">
        <f t="shared" si="7"/>
        <v/>
      </c>
      <c r="AC23" s="59">
        <v>320</v>
      </c>
      <c r="AD23" s="132"/>
      <c r="AE23" s="46"/>
      <c r="AF23" s="47"/>
      <c r="AG23" s="61"/>
      <c r="AH23" s="61"/>
      <c r="AI23" s="37" t="str">
        <f t="shared" si="2"/>
        <v/>
      </c>
      <c r="AJ23" s="60" t="str">
        <f t="shared" si="8"/>
        <v/>
      </c>
      <c r="AK23" s="62"/>
      <c r="AL23" s="63">
        <f t="shared" si="9"/>
        <v>0</v>
      </c>
      <c r="AM23" s="64" t="str">
        <f t="shared" si="3"/>
        <v>ABSENTE</v>
      </c>
      <c r="AN23" s="116">
        <f t="shared" si="4"/>
        <v>4</v>
      </c>
      <c r="AO23" s="11">
        <v>1</v>
      </c>
    </row>
    <row r="24" spans="1:41" x14ac:dyDescent="0.2">
      <c r="A24" s="59">
        <v>321</v>
      </c>
      <c r="B24" s="59"/>
      <c r="C24" s="52"/>
      <c r="D24" s="52"/>
      <c r="E24" s="59">
        <v>321</v>
      </c>
      <c r="F24" s="34"/>
      <c r="G24" s="51"/>
      <c r="H24" s="36"/>
      <c r="I24" s="36"/>
      <c r="J24" s="36"/>
      <c r="K24" s="37" t="str">
        <f t="shared" si="11"/>
        <v/>
      </c>
      <c r="L24" s="60" t="str">
        <f t="shared" si="5"/>
        <v/>
      </c>
      <c r="M24" s="59">
        <v>321</v>
      </c>
      <c r="N24" s="126"/>
      <c r="O24" s="40"/>
      <c r="P24" s="41"/>
      <c r="Q24" s="41"/>
      <c r="R24" s="41"/>
      <c r="S24" s="37" t="str">
        <f t="shared" si="0"/>
        <v/>
      </c>
      <c r="T24" s="60" t="str">
        <f t="shared" si="6"/>
        <v/>
      </c>
      <c r="U24" s="59">
        <v>321</v>
      </c>
      <c r="V24" s="42"/>
      <c r="W24" s="43"/>
      <c r="X24" s="44"/>
      <c r="Y24" s="44"/>
      <c r="Z24" s="44"/>
      <c r="AA24" s="37" t="str">
        <f t="shared" si="1"/>
        <v/>
      </c>
      <c r="AB24" s="60" t="str">
        <f t="shared" si="7"/>
        <v/>
      </c>
      <c r="AC24" s="59">
        <v>321</v>
      </c>
      <c r="AD24" s="132"/>
      <c r="AE24" s="46"/>
      <c r="AF24" s="47"/>
      <c r="AG24" s="61"/>
      <c r="AH24" s="61"/>
      <c r="AI24" s="37" t="str">
        <f t="shared" si="2"/>
        <v/>
      </c>
      <c r="AJ24" s="60" t="str">
        <f t="shared" si="8"/>
        <v/>
      </c>
      <c r="AK24" s="62"/>
      <c r="AL24" s="63">
        <f t="shared" si="9"/>
        <v>0</v>
      </c>
      <c r="AM24" s="64" t="str">
        <f t="shared" si="3"/>
        <v>ABSENTE</v>
      </c>
      <c r="AN24" s="116">
        <f t="shared" si="4"/>
        <v>4</v>
      </c>
      <c r="AO24" s="11">
        <v>1</v>
      </c>
    </row>
    <row r="25" spans="1:41" x14ac:dyDescent="0.2">
      <c r="A25" s="59">
        <v>322</v>
      </c>
      <c r="B25" s="59"/>
      <c r="C25" s="52"/>
      <c r="D25" s="52"/>
      <c r="E25" s="59">
        <v>322</v>
      </c>
      <c r="F25" s="34"/>
      <c r="G25" s="51"/>
      <c r="H25" s="36"/>
      <c r="I25" s="36"/>
      <c r="J25" s="36"/>
      <c r="K25" s="37" t="str">
        <f t="shared" si="11"/>
        <v/>
      </c>
      <c r="L25" s="60" t="str">
        <f t="shared" si="5"/>
        <v/>
      </c>
      <c r="M25" s="59">
        <v>322</v>
      </c>
      <c r="N25" s="126"/>
      <c r="O25" s="40"/>
      <c r="P25" s="41"/>
      <c r="Q25" s="41"/>
      <c r="R25" s="41"/>
      <c r="S25" s="37" t="str">
        <f t="shared" si="0"/>
        <v/>
      </c>
      <c r="T25" s="60" t="str">
        <f t="shared" si="6"/>
        <v/>
      </c>
      <c r="U25" s="59">
        <v>322</v>
      </c>
      <c r="V25" s="42"/>
      <c r="W25" s="43"/>
      <c r="X25" s="44"/>
      <c r="Y25" s="44"/>
      <c r="Z25" s="44"/>
      <c r="AA25" s="37" t="str">
        <f t="shared" si="1"/>
        <v/>
      </c>
      <c r="AB25" s="60" t="str">
        <f t="shared" si="7"/>
        <v/>
      </c>
      <c r="AC25" s="59">
        <v>322</v>
      </c>
      <c r="AD25" s="132"/>
      <c r="AE25" s="46"/>
      <c r="AF25" s="47"/>
      <c r="AG25" s="61"/>
      <c r="AH25" s="61"/>
      <c r="AI25" s="37" t="str">
        <f t="shared" si="2"/>
        <v/>
      </c>
      <c r="AJ25" s="60" t="str">
        <f t="shared" si="8"/>
        <v/>
      </c>
      <c r="AK25" s="62"/>
      <c r="AL25" s="63">
        <f t="shared" si="9"/>
        <v>0</v>
      </c>
      <c r="AM25" s="64" t="str">
        <f t="shared" si="3"/>
        <v>ABSENTE</v>
      </c>
      <c r="AN25" s="116">
        <f t="shared" si="4"/>
        <v>4</v>
      </c>
      <c r="AO25" s="11">
        <v>1</v>
      </c>
    </row>
    <row r="26" spans="1:41" x14ac:dyDescent="0.2">
      <c r="A26" s="59">
        <v>323</v>
      </c>
      <c r="B26" s="59"/>
      <c r="C26" s="52"/>
      <c r="D26" s="52"/>
      <c r="E26" s="59">
        <v>323</v>
      </c>
      <c r="F26" s="34"/>
      <c r="G26" s="51"/>
      <c r="H26" s="36"/>
      <c r="I26" s="36"/>
      <c r="J26" s="36"/>
      <c r="K26" s="37" t="str">
        <f t="shared" si="11"/>
        <v/>
      </c>
      <c r="L26" s="60" t="str">
        <f t="shared" si="5"/>
        <v/>
      </c>
      <c r="M26" s="59">
        <v>323</v>
      </c>
      <c r="N26" s="126"/>
      <c r="O26" s="40"/>
      <c r="P26" s="41"/>
      <c r="Q26" s="41"/>
      <c r="R26" s="41"/>
      <c r="S26" s="37" t="str">
        <f t="shared" si="0"/>
        <v/>
      </c>
      <c r="T26" s="60" t="str">
        <f t="shared" si="6"/>
        <v/>
      </c>
      <c r="U26" s="59">
        <v>323</v>
      </c>
      <c r="V26" s="42"/>
      <c r="W26" s="43"/>
      <c r="X26" s="44"/>
      <c r="Y26" s="44"/>
      <c r="Z26" s="44"/>
      <c r="AA26" s="37" t="str">
        <f t="shared" si="1"/>
        <v/>
      </c>
      <c r="AB26" s="60" t="str">
        <f t="shared" si="7"/>
        <v/>
      </c>
      <c r="AC26" s="59">
        <v>323</v>
      </c>
      <c r="AD26" s="132"/>
      <c r="AE26" s="46"/>
      <c r="AF26" s="47"/>
      <c r="AG26" s="61"/>
      <c r="AH26" s="61"/>
      <c r="AI26" s="37" t="str">
        <f t="shared" si="2"/>
        <v/>
      </c>
      <c r="AJ26" s="60" t="str">
        <f t="shared" si="8"/>
        <v/>
      </c>
      <c r="AK26" s="62"/>
      <c r="AL26" s="63">
        <f t="shared" si="9"/>
        <v>0</v>
      </c>
      <c r="AM26" s="64" t="str">
        <f t="shared" si="3"/>
        <v>ABSENTE</v>
      </c>
      <c r="AN26" s="116">
        <f t="shared" si="4"/>
        <v>4</v>
      </c>
      <c r="AO26" s="11">
        <v>1</v>
      </c>
    </row>
    <row r="27" spans="1:41" x14ac:dyDescent="0.2">
      <c r="A27" s="59">
        <v>324</v>
      </c>
      <c r="B27" s="59"/>
      <c r="C27" s="52"/>
      <c r="D27" s="52"/>
      <c r="E27" s="59">
        <v>324</v>
      </c>
      <c r="F27" s="34"/>
      <c r="G27" s="51"/>
      <c r="H27" s="36"/>
      <c r="I27" s="36"/>
      <c r="J27" s="36"/>
      <c r="K27" s="37" t="str">
        <f t="shared" si="11"/>
        <v/>
      </c>
      <c r="L27" s="60" t="str">
        <f t="shared" si="5"/>
        <v/>
      </c>
      <c r="M27" s="59">
        <v>324</v>
      </c>
      <c r="N27" s="126"/>
      <c r="O27" s="40"/>
      <c r="P27" s="41"/>
      <c r="Q27" s="41"/>
      <c r="R27" s="41"/>
      <c r="S27" s="37" t="str">
        <f t="shared" si="0"/>
        <v/>
      </c>
      <c r="T27" s="60" t="str">
        <f t="shared" si="6"/>
        <v/>
      </c>
      <c r="U27" s="59">
        <v>324</v>
      </c>
      <c r="V27" s="42"/>
      <c r="W27" s="43"/>
      <c r="X27" s="44"/>
      <c r="Y27" s="44"/>
      <c r="Z27" s="44"/>
      <c r="AA27" s="37" t="str">
        <f t="shared" si="1"/>
        <v/>
      </c>
      <c r="AB27" s="60" t="str">
        <f t="shared" si="7"/>
        <v/>
      </c>
      <c r="AC27" s="59">
        <v>324</v>
      </c>
      <c r="AD27" s="132"/>
      <c r="AE27" s="46"/>
      <c r="AF27" s="47"/>
      <c r="AG27" s="61"/>
      <c r="AH27" s="61"/>
      <c r="AI27" s="37" t="str">
        <f t="shared" si="2"/>
        <v/>
      </c>
      <c r="AJ27" s="60" t="str">
        <f t="shared" si="8"/>
        <v/>
      </c>
      <c r="AK27" s="62"/>
      <c r="AL27" s="63">
        <f t="shared" si="9"/>
        <v>0</v>
      </c>
      <c r="AM27" s="64" t="str">
        <f t="shared" si="3"/>
        <v>ABSENTE</v>
      </c>
      <c r="AN27" s="116">
        <f t="shared" si="4"/>
        <v>4</v>
      </c>
      <c r="AO27" s="11">
        <v>1</v>
      </c>
    </row>
    <row r="28" spans="1:41" x14ac:dyDescent="0.2">
      <c r="A28" s="59">
        <v>325</v>
      </c>
      <c r="B28" s="59"/>
      <c r="C28" s="52"/>
      <c r="D28" s="52"/>
      <c r="E28" s="59">
        <v>325</v>
      </c>
      <c r="F28" s="34"/>
      <c r="G28" s="51"/>
      <c r="H28" s="36"/>
      <c r="I28" s="36"/>
      <c r="J28" s="36"/>
      <c r="K28" s="37" t="str">
        <f t="shared" si="11"/>
        <v/>
      </c>
      <c r="L28" s="60" t="str">
        <f t="shared" si="5"/>
        <v/>
      </c>
      <c r="M28" s="59">
        <v>325</v>
      </c>
      <c r="N28" s="126"/>
      <c r="O28" s="40"/>
      <c r="P28" s="41"/>
      <c r="Q28" s="41"/>
      <c r="R28" s="41"/>
      <c r="S28" s="37" t="str">
        <f t="shared" si="0"/>
        <v/>
      </c>
      <c r="T28" s="60" t="str">
        <f t="shared" si="6"/>
        <v/>
      </c>
      <c r="U28" s="59">
        <v>325</v>
      </c>
      <c r="V28" s="42"/>
      <c r="W28" s="43"/>
      <c r="X28" s="44"/>
      <c r="Y28" s="44"/>
      <c r="Z28" s="44"/>
      <c r="AA28" s="37" t="str">
        <f t="shared" si="1"/>
        <v/>
      </c>
      <c r="AB28" s="60" t="str">
        <f t="shared" si="7"/>
        <v/>
      </c>
      <c r="AC28" s="59">
        <v>325</v>
      </c>
      <c r="AD28" s="132"/>
      <c r="AE28" s="46"/>
      <c r="AF28" s="47"/>
      <c r="AG28" s="61"/>
      <c r="AH28" s="61"/>
      <c r="AI28" s="37" t="str">
        <f t="shared" si="2"/>
        <v/>
      </c>
      <c r="AJ28" s="60" t="str">
        <f t="shared" si="8"/>
        <v/>
      </c>
      <c r="AK28" s="62"/>
      <c r="AL28" s="63">
        <f t="shared" si="9"/>
        <v>0</v>
      </c>
      <c r="AM28" s="64" t="str">
        <f t="shared" si="3"/>
        <v>ABSENTE</v>
      </c>
      <c r="AN28" s="116">
        <f t="shared" si="4"/>
        <v>4</v>
      </c>
      <c r="AO28" s="11">
        <v>1</v>
      </c>
    </row>
    <row r="29" spans="1:41" x14ac:dyDescent="0.2">
      <c r="A29" s="59">
        <v>326</v>
      </c>
      <c r="B29" s="59"/>
      <c r="C29" s="52"/>
      <c r="D29" s="52"/>
      <c r="E29" s="59">
        <v>326</v>
      </c>
      <c r="F29" s="34"/>
      <c r="G29" s="51"/>
      <c r="H29" s="36"/>
      <c r="I29" s="36"/>
      <c r="J29" s="36"/>
      <c r="K29" s="37" t="str">
        <f t="shared" si="11"/>
        <v/>
      </c>
      <c r="L29" s="60" t="str">
        <f t="shared" si="5"/>
        <v/>
      </c>
      <c r="M29" s="59">
        <v>326</v>
      </c>
      <c r="N29" s="126"/>
      <c r="O29" s="40"/>
      <c r="P29" s="41"/>
      <c r="Q29" s="41"/>
      <c r="R29" s="41"/>
      <c r="S29" s="37" t="str">
        <f t="shared" si="0"/>
        <v/>
      </c>
      <c r="T29" s="60" t="str">
        <f t="shared" si="6"/>
        <v/>
      </c>
      <c r="U29" s="59">
        <v>326</v>
      </c>
      <c r="V29" s="42"/>
      <c r="W29" s="43"/>
      <c r="X29" s="44"/>
      <c r="Y29" s="44"/>
      <c r="Z29" s="44"/>
      <c r="AA29" s="37" t="str">
        <f t="shared" si="1"/>
        <v/>
      </c>
      <c r="AB29" s="60" t="str">
        <f t="shared" si="7"/>
        <v/>
      </c>
      <c r="AC29" s="59">
        <v>326</v>
      </c>
      <c r="AD29" s="132"/>
      <c r="AE29" s="46"/>
      <c r="AF29" s="47"/>
      <c r="AG29" s="61"/>
      <c r="AH29" s="61"/>
      <c r="AI29" s="37" t="str">
        <f t="shared" si="2"/>
        <v/>
      </c>
      <c r="AJ29" s="60" t="str">
        <f t="shared" si="8"/>
        <v/>
      </c>
      <c r="AK29" s="62"/>
      <c r="AL29" s="63">
        <f t="shared" si="9"/>
        <v>0</v>
      </c>
      <c r="AM29" s="64" t="str">
        <f t="shared" si="3"/>
        <v>ABSENTE</v>
      </c>
      <c r="AN29" s="116">
        <f t="shared" si="4"/>
        <v>4</v>
      </c>
      <c r="AO29" s="11">
        <v>1</v>
      </c>
    </row>
    <row r="30" spans="1:41" x14ac:dyDescent="0.2">
      <c r="A30" s="59">
        <v>327</v>
      </c>
      <c r="B30" s="59"/>
      <c r="C30" s="52"/>
      <c r="D30" s="52"/>
      <c r="E30" s="59">
        <v>327</v>
      </c>
      <c r="F30" s="34"/>
      <c r="G30" s="51"/>
      <c r="H30" s="36"/>
      <c r="I30" s="36"/>
      <c r="J30" s="36"/>
      <c r="K30" s="37" t="str">
        <f t="shared" si="11"/>
        <v/>
      </c>
      <c r="L30" s="60" t="str">
        <f t="shared" si="5"/>
        <v/>
      </c>
      <c r="M30" s="59">
        <v>327</v>
      </c>
      <c r="N30" s="126"/>
      <c r="O30" s="40"/>
      <c r="P30" s="41"/>
      <c r="Q30" s="41"/>
      <c r="R30" s="41"/>
      <c r="S30" s="37" t="str">
        <f t="shared" si="0"/>
        <v/>
      </c>
      <c r="T30" s="60" t="str">
        <f t="shared" si="6"/>
        <v/>
      </c>
      <c r="U30" s="59">
        <v>327</v>
      </c>
      <c r="V30" s="42"/>
      <c r="W30" s="43"/>
      <c r="X30" s="44"/>
      <c r="Y30" s="44"/>
      <c r="Z30" s="44"/>
      <c r="AA30" s="37" t="str">
        <f t="shared" si="1"/>
        <v/>
      </c>
      <c r="AB30" s="60" t="str">
        <f t="shared" si="7"/>
        <v/>
      </c>
      <c r="AC30" s="59">
        <v>327</v>
      </c>
      <c r="AD30" s="132"/>
      <c r="AE30" s="46"/>
      <c r="AF30" s="47"/>
      <c r="AG30" s="61"/>
      <c r="AH30" s="61"/>
      <c r="AI30" s="37" t="str">
        <f t="shared" si="2"/>
        <v/>
      </c>
      <c r="AJ30" s="60" t="str">
        <f t="shared" si="8"/>
        <v/>
      </c>
      <c r="AK30" s="62"/>
      <c r="AL30" s="63">
        <f t="shared" si="9"/>
        <v>0</v>
      </c>
      <c r="AM30" s="64" t="str">
        <f t="shared" si="3"/>
        <v>ABSENTE</v>
      </c>
      <c r="AN30" s="116">
        <f t="shared" si="4"/>
        <v>4</v>
      </c>
      <c r="AO30" s="11">
        <v>1</v>
      </c>
    </row>
    <row r="31" spans="1:41" x14ac:dyDescent="0.2">
      <c r="A31" s="59">
        <v>328</v>
      </c>
      <c r="B31" s="59"/>
      <c r="C31" s="52"/>
      <c r="D31" s="52"/>
      <c r="E31" s="59">
        <v>328</v>
      </c>
      <c r="F31" s="34"/>
      <c r="G31" s="51"/>
      <c r="H31" s="36"/>
      <c r="I31" s="36"/>
      <c r="J31" s="36"/>
      <c r="K31" s="37" t="str">
        <f t="shared" si="11"/>
        <v/>
      </c>
      <c r="L31" s="60" t="str">
        <f t="shared" si="5"/>
        <v/>
      </c>
      <c r="M31" s="59">
        <v>328</v>
      </c>
      <c r="N31" s="126"/>
      <c r="O31" s="40"/>
      <c r="P31" s="41"/>
      <c r="Q31" s="41"/>
      <c r="R31" s="41"/>
      <c r="S31" s="37" t="str">
        <f t="shared" si="0"/>
        <v/>
      </c>
      <c r="T31" s="60" t="str">
        <f t="shared" si="6"/>
        <v/>
      </c>
      <c r="U31" s="59">
        <v>328</v>
      </c>
      <c r="V31" s="42"/>
      <c r="W31" s="43"/>
      <c r="X31" s="44"/>
      <c r="Y31" s="44"/>
      <c r="Z31" s="44"/>
      <c r="AA31" s="37" t="str">
        <f t="shared" si="1"/>
        <v/>
      </c>
      <c r="AB31" s="60" t="str">
        <f t="shared" si="7"/>
        <v/>
      </c>
      <c r="AC31" s="59">
        <v>328</v>
      </c>
      <c r="AD31" s="132"/>
      <c r="AE31" s="46"/>
      <c r="AF31" s="47"/>
      <c r="AG31" s="61"/>
      <c r="AH31" s="61"/>
      <c r="AI31" s="37" t="str">
        <f t="shared" si="2"/>
        <v/>
      </c>
      <c r="AJ31" s="60" t="str">
        <f t="shared" si="8"/>
        <v/>
      </c>
      <c r="AK31" s="62"/>
      <c r="AL31" s="63">
        <f t="shared" si="9"/>
        <v>0</v>
      </c>
      <c r="AM31" s="64" t="str">
        <f t="shared" si="3"/>
        <v>ABSENTE</v>
      </c>
      <c r="AN31" s="116">
        <f t="shared" si="4"/>
        <v>4</v>
      </c>
      <c r="AO31" s="11">
        <v>1</v>
      </c>
    </row>
    <row r="32" spans="1:41" x14ac:dyDescent="0.2">
      <c r="A32" s="59">
        <v>329</v>
      </c>
      <c r="B32" s="59"/>
      <c r="C32" s="52"/>
      <c r="D32" s="52"/>
      <c r="E32" s="59">
        <v>329</v>
      </c>
      <c r="F32" s="34"/>
      <c r="G32" s="51"/>
      <c r="H32" s="36"/>
      <c r="I32" s="36"/>
      <c r="J32" s="36"/>
      <c r="K32" s="37" t="str">
        <f t="shared" si="11"/>
        <v/>
      </c>
      <c r="L32" s="60" t="str">
        <f t="shared" si="5"/>
        <v/>
      </c>
      <c r="M32" s="59">
        <v>329</v>
      </c>
      <c r="N32" s="126"/>
      <c r="O32" s="40"/>
      <c r="P32" s="41"/>
      <c r="Q32" s="41"/>
      <c r="R32" s="41"/>
      <c r="S32" s="37" t="str">
        <f t="shared" si="0"/>
        <v/>
      </c>
      <c r="T32" s="60" t="str">
        <f t="shared" si="6"/>
        <v/>
      </c>
      <c r="U32" s="59">
        <v>329</v>
      </c>
      <c r="V32" s="42"/>
      <c r="W32" s="43"/>
      <c r="X32" s="44"/>
      <c r="Y32" s="44"/>
      <c r="Z32" s="44"/>
      <c r="AA32" s="37" t="str">
        <f t="shared" si="1"/>
        <v/>
      </c>
      <c r="AB32" s="60" t="str">
        <f t="shared" si="7"/>
        <v/>
      </c>
      <c r="AC32" s="59">
        <v>329</v>
      </c>
      <c r="AD32" s="132"/>
      <c r="AE32" s="46"/>
      <c r="AF32" s="47"/>
      <c r="AG32" s="61"/>
      <c r="AH32" s="61"/>
      <c r="AI32" s="37" t="str">
        <f t="shared" si="2"/>
        <v/>
      </c>
      <c r="AJ32" s="60" t="str">
        <f t="shared" si="8"/>
        <v/>
      </c>
      <c r="AK32" s="62"/>
      <c r="AL32" s="63">
        <f t="shared" si="9"/>
        <v>0</v>
      </c>
      <c r="AM32" s="64" t="str">
        <f t="shared" si="3"/>
        <v>ABSENTE</v>
      </c>
      <c r="AN32" s="116">
        <f t="shared" si="4"/>
        <v>4</v>
      </c>
      <c r="AO32" s="11">
        <v>1</v>
      </c>
    </row>
    <row r="33" spans="1:41" x14ac:dyDescent="0.2">
      <c r="A33" s="59">
        <v>330</v>
      </c>
      <c r="B33" s="59"/>
      <c r="C33" s="52"/>
      <c r="D33" s="52"/>
      <c r="E33" s="59">
        <v>330</v>
      </c>
      <c r="F33" s="34"/>
      <c r="G33" s="51"/>
      <c r="H33" s="36"/>
      <c r="I33" s="36"/>
      <c r="J33" s="36"/>
      <c r="K33" s="37" t="str">
        <f t="shared" si="11"/>
        <v/>
      </c>
      <c r="L33" s="60" t="str">
        <f t="shared" si="5"/>
        <v/>
      </c>
      <c r="M33" s="59">
        <v>330</v>
      </c>
      <c r="N33" s="126"/>
      <c r="O33" s="40"/>
      <c r="P33" s="41"/>
      <c r="Q33" s="41"/>
      <c r="R33" s="41"/>
      <c r="S33" s="37" t="str">
        <f t="shared" si="0"/>
        <v/>
      </c>
      <c r="T33" s="60" t="str">
        <f t="shared" si="6"/>
        <v/>
      </c>
      <c r="U33" s="59">
        <v>330</v>
      </c>
      <c r="V33" s="42"/>
      <c r="W33" s="43"/>
      <c r="X33" s="44"/>
      <c r="Y33" s="44"/>
      <c r="Z33" s="44"/>
      <c r="AA33" s="37" t="str">
        <f t="shared" si="1"/>
        <v/>
      </c>
      <c r="AB33" s="60" t="str">
        <f t="shared" si="7"/>
        <v/>
      </c>
      <c r="AC33" s="59">
        <v>330</v>
      </c>
      <c r="AD33" s="132"/>
      <c r="AE33" s="46"/>
      <c r="AF33" s="47"/>
      <c r="AG33" s="61"/>
      <c r="AH33" s="61"/>
      <c r="AI33" s="37" t="str">
        <f t="shared" si="2"/>
        <v/>
      </c>
      <c r="AJ33" s="60" t="str">
        <f t="shared" si="8"/>
        <v/>
      </c>
      <c r="AK33" s="62"/>
      <c r="AL33" s="63">
        <f t="shared" si="9"/>
        <v>0</v>
      </c>
      <c r="AM33" s="64" t="str">
        <f t="shared" si="3"/>
        <v>ABSENTE</v>
      </c>
      <c r="AN33" s="116">
        <f t="shared" si="4"/>
        <v>4</v>
      </c>
      <c r="AO33" s="11">
        <v>1</v>
      </c>
    </row>
    <row r="34" spans="1:41" x14ac:dyDescent="0.2">
      <c r="A34" s="59">
        <v>331</v>
      </c>
      <c r="B34" s="59"/>
      <c r="C34" s="52"/>
      <c r="D34" s="52"/>
      <c r="E34" s="59">
        <v>331</v>
      </c>
      <c r="F34" s="34"/>
      <c r="G34" s="51"/>
      <c r="H34" s="36"/>
      <c r="I34" s="36"/>
      <c r="J34" s="36"/>
      <c r="K34" s="37" t="str">
        <f t="shared" si="11"/>
        <v/>
      </c>
      <c r="L34" s="60" t="str">
        <f t="shared" si="5"/>
        <v/>
      </c>
      <c r="M34" s="59">
        <v>331</v>
      </c>
      <c r="N34" s="126"/>
      <c r="O34" s="40"/>
      <c r="P34" s="41"/>
      <c r="Q34" s="41"/>
      <c r="R34" s="41"/>
      <c r="S34" s="37" t="str">
        <f t="shared" si="0"/>
        <v/>
      </c>
      <c r="T34" s="60" t="str">
        <f t="shared" si="6"/>
        <v/>
      </c>
      <c r="U34" s="59">
        <v>331</v>
      </c>
      <c r="V34" s="42"/>
      <c r="W34" s="43"/>
      <c r="X34" s="44"/>
      <c r="Y34" s="44"/>
      <c r="Z34" s="44"/>
      <c r="AA34" s="37" t="str">
        <f t="shared" si="1"/>
        <v/>
      </c>
      <c r="AB34" s="60" t="str">
        <f t="shared" si="7"/>
        <v/>
      </c>
      <c r="AC34" s="59">
        <v>331</v>
      </c>
      <c r="AD34" s="132"/>
      <c r="AE34" s="46"/>
      <c r="AF34" s="47"/>
      <c r="AG34" s="61"/>
      <c r="AH34" s="61"/>
      <c r="AI34" s="37" t="str">
        <f t="shared" si="2"/>
        <v/>
      </c>
      <c r="AJ34" s="60" t="str">
        <f t="shared" si="8"/>
        <v/>
      </c>
      <c r="AK34" s="62"/>
      <c r="AL34" s="63">
        <f t="shared" si="9"/>
        <v>0</v>
      </c>
      <c r="AM34" s="64" t="str">
        <f t="shared" si="3"/>
        <v>ABSENTE</v>
      </c>
      <c r="AN34" s="116">
        <f t="shared" si="4"/>
        <v>4</v>
      </c>
      <c r="AO34" s="11">
        <v>1</v>
      </c>
    </row>
    <row r="35" spans="1:41" x14ac:dyDescent="0.2">
      <c r="A35" s="59">
        <v>332</v>
      </c>
      <c r="B35" s="59"/>
      <c r="C35" s="52"/>
      <c r="D35" s="52"/>
      <c r="E35" s="59">
        <v>332</v>
      </c>
      <c r="F35" s="34"/>
      <c r="G35" s="51"/>
      <c r="H35" s="36"/>
      <c r="I35" s="36"/>
      <c r="J35" s="36"/>
      <c r="K35" s="37" t="str">
        <f t="shared" si="11"/>
        <v/>
      </c>
      <c r="L35" s="60" t="str">
        <f t="shared" si="5"/>
        <v/>
      </c>
      <c r="M35" s="59">
        <v>332</v>
      </c>
      <c r="N35" s="126"/>
      <c r="O35" s="40"/>
      <c r="P35" s="41"/>
      <c r="Q35" s="41"/>
      <c r="R35" s="41"/>
      <c r="S35" s="37" t="str">
        <f t="shared" si="0"/>
        <v/>
      </c>
      <c r="T35" s="60" t="str">
        <f t="shared" si="6"/>
        <v/>
      </c>
      <c r="U35" s="59">
        <v>332</v>
      </c>
      <c r="V35" s="42"/>
      <c r="W35" s="43"/>
      <c r="X35" s="44"/>
      <c r="Y35" s="44"/>
      <c r="Z35" s="44"/>
      <c r="AA35" s="37" t="str">
        <f t="shared" si="1"/>
        <v/>
      </c>
      <c r="AB35" s="60" t="str">
        <f t="shared" si="7"/>
        <v/>
      </c>
      <c r="AC35" s="59">
        <v>332</v>
      </c>
      <c r="AD35" s="132"/>
      <c r="AE35" s="46"/>
      <c r="AF35" s="47"/>
      <c r="AG35" s="61"/>
      <c r="AH35" s="61"/>
      <c r="AI35" s="37" t="str">
        <f t="shared" si="2"/>
        <v/>
      </c>
      <c r="AJ35" s="60" t="str">
        <f t="shared" si="8"/>
        <v/>
      </c>
      <c r="AK35" s="62"/>
      <c r="AL35" s="63">
        <f t="shared" si="9"/>
        <v>0</v>
      </c>
      <c r="AM35" s="64" t="str">
        <f t="shared" si="3"/>
        <v>ABSENTE</v>
      </c>
      <c r="AN35" s="116">
        <f t="shared" si="4"/>
        <v>4</v>
      </c>
      <c r="AO35" s="11">
        <v>1</v>
      </c>
    </row>
    <row r="36" spans="1:41" x14ac:dyDescent="0.2">
      <c r="A36" s="59">
        <v>333</v>
      </c>
      <c r="B36" s="59"/>
      <c r="C36" s="52"/>
      <c r="D36" s="52"/>
      <c r="E36" s="59">
        <v>333</v>
      </c>
      <c r="F36" s="34"/>
      <c r="G36" s="51"/>
      <c r="H36" s="36"/>
      <c r="I36" s="36"/>
      <c r="J36" s="36"/>
      <c r="K36" s="37" t="str">
        <f t="shared" si="11"/>
        <v/>
      </c>
      <c r="L36" s="60" t="str">
        <f t="shared" si="5"/>
        <v/>
      </c>
      <c r="M36" s="59">
        <v>333</v>
      </c>
      <c r="N36" s="126"/>
      <c r="O36" s="40"/>
      <c r="P36" s="41"/>
      <c r="Q36" s="41"/>
      <c r="R36" s="41"/>
      <c r="S36" s="37" t="str">
        <f t="shared" ref="S36:S67" si="12">IFERROR(AVERAGE(P36:R36),"")</f>
        <v/>
      </c>
      <c r="T36" s="60" t="str">
        <f t="shared" si="6"/>
        <v/>
      </c>
      <c r="U36" s="59">
        <v>333</v>
      </c>
      <c r="V36" s="42"/>
      <c r="W36" s="43"/>
      <c r="X36" s="44"/>
      <c r="Y36" s="44"/>
      <c r="Z36" s="44"/>
      <c r="AA36" s="37" t="str">
        <f t="shared" ref="AA36:AA67" si="13">IFERROR(AVERAGE(X36:Z36),"")</f>
        <v/>
      </c>
      <c r="AB36" s="60" t="str">
        <f t="shared" si="7"/>
        <v/>
      </c>
      <c r="AC36" s="59">
        <v>333</v>
      </c>
      <c r="AD36" s="132"/>
      <c r="AE36" s="46"/>
      <c r="AF36" s="47"/>
      <c r="AG36" s="61"/>
      <c r="AH36" s="61"/>
      <c r="AI36" s="37" t="str">
        <f t="shared" ref="AI36:AI67" si="14">IFERROR(AVERAGE(AF36:AH36),"")</f>
        <v/>
      </c>
      <c r="AJ36" s="60" t="str">
        <f t="shared" si="8"/>
        <v/>
      </c>
      <c r="AK36" s="62"/>
      <c r="AL36" s="63">
        <f t="shared" si="9"/>
        <v>0</v>
      </c>
      <c r="AM36" s="64" t="str">
        <f t="shared" ref="AM36:AM67" si="15">IF(AL36=0,"ABSENTE",IF(AL36&gt;=56,IF(AL36&gt;=62,IF(AL36&gt;=70,IF(AL36&gt;=74,"Badge tricolore","Badge marron"),"Badge bleu"),"Badge vert"),"Badge blanc"))</f>
        <v>ABSENTE</v>
      </c>
      <c r="AN36" s="116">
        <f t="shared" ref="AN36:AN67" si="16">COUNTA(E36:I36,M36:Q36,U36:Y36,AC36:AG36,AK36)</f>
        <v>4</v>
      </c>
      <c r="AO36" s="11">
        <v>1</v>
      </c>
    </row>
    <row r="37" spans="1:41" x14ac:dyDescent="0.2">
      <c r="A37" s="59">
        <v>334</v>
      </c>
      <c r="B37" s="59"/>
      <c r="C37" s="52"/>
      <c r="D37" s="65"/>
      <c r="E37" s="59">
        <v>334</v>
      </c>
      <c r="F37" s="34"/>
      <c r="G37" s="51"/>
      <c r="H37" s="36"/>
      <c r="I37" s="36"/>
      <c r="J37" s="36"/>
      <c r="K37" s="37" t="str">
        <f t="shared" si="11"/>
        <v/>
      </c>
      <c r="L37" s="60" t="str">
        <f t="shared" si="5"/>
        <v/>
      </c>
      <c r="M37" s="59">
        <v>334</v>
      </c>
      <c r="N37" s="126"/>
      <c r="O37" s="40"/>
      <c r="P37" s="41"/>
      <c r="Q37" s="41"/>
      <c r="R37" s="41"/>
      <c r="S37" s="37" t="str">
        <f t="shared" si="12"/>
        <v/>
      </c>
      <c r="T37" s="60" t="str">
        <f t="shared" si="6"/>
        <v/>
      </c>
      <c r="U37" s="59">
        <v>334</v>
      </c>
      <c r="V37" s="42"/>
      <c r="W37" s="43"/>
      <c r="X37" s="44"/>
      <c r="Y37" s="44"/>
      <c r="Z37" s="44"/>
      <c r="AA37" s="37" t="str">
        <f t="shared" si="13"/>
        <v/>
      </c>
      <c r="AB37" s="60" t="str">
        <f t="shared" si="7"/>
        <v/>
      </c>
      <c r="AC37" s="59">
        <v>334</v>
      </c>
      <c r="AD37" s="132"/>
      <c r="AE37" s="46"/>
      <c r="AF37" s="47"/>
      <c r="AG37" s="61"/>
      <c r="AH37" s="61"/>
      <c r="AI37" s="37" t="str">
        <f t="shared" si="14"/>
        <v/>
      </c>
      <c r="AJ37" s="60" t="str">
        <f t="shared" si="8"/>
        <v/>
      </c>
      <c r="AK37" s="62"/>
      <c r="AL37" s="63">
        <f t="shared" si="9"/>
        <v>0</v>
      </c>
      <c r="AM37" s="64" t="str">
        <f t="shared" si="15"/>
        <v>ABSENTE</v>
      </c>
      <c r="AN37" s="116">
        <f t="shared" si="16"/>
        <v>4</v>
      </c>
      <c r="AO37" s="11">
        <v>1</v>
      </c>
    </row>
    <row r="38" spans="1:41" x14ac:dyDescent="0.2">
      <c r="A38" s="59">
        <v>335</v>
      </c>
      <c r="B38" s="59"/>
      <c r="C38" s="52"/>
      <c r="D38" s="52"/>
      <c r="E38" s="59">
        <v>335</v>
      </c>
      <c r="F38" s="34"/>
      <c r="G38" s="51"/>
      <c r="H38" s="36"/>
      <c r="I38" s="36"/>
      <c r="J38" s="36"/>
      <c r="K38" s="37" t="str">
        <f t="shared" si="11"/>
        <v/>
      </c>
      <c r="L38" s="60" t="str">
        <f t="shared" si="5"/>
        <v/>
      </c>
      <c r="M38" s="59">
        <v>335</v>
      </c>
      <c r="N38" s="126"/>
      <c r="O38" s="40"/>
      <c r="P38" s="41"/>
      <c r="Q38" s="41"/>
      <c r="R38" s="41"/>
      <c r="S38" s="37" t="str">
        <f t="shared" si="12"/>
        <v/>
      </c>
      <c r="T38" s="60" t="str">
        <f t="shared" si="6"/>
        <v/>
      </c>
      <c r="U38" s="59">
        <v>335</v>
      </c>
      <c r="V38" s="42"/>
      <c r="W38" s="43"/>
      <c r="X38" s="44"/>
      <c r="Y38" s="44"/>
      <c r="Z38" s="44"/>
      <c r="AA38" s="37" t="str">
        <f t="shared" si="13"/>
        <v/>
      </c>
      <c r="AB38" s="60" t="str">
        <f t="shared" si="7"/>
        <v/>
      </c>
      <c r="AC38" s="59">
        <v>335</v>
      </c>
      <c r="AD38" s="132"/>
      <c r="AE38" s="46"/>
      <c r="AF38" s="47"/>
      <c r="AG38" s="61"/>
      <c r="AH38" s="61"/>
      <c r="AI38" s="37" t="str">
        <f t="shared" si="14"/>
        <v/>
      </c>
      <c r="AJ38" s="60" t="str">
        <f t="shared" si="8"/>
        <v/>
      </c>
      <c r="AK38" s="62"/>
      <c r="AL38" s="63">
        <f t="shared" si="9"/>
        <v>0</v>
      </c>
      <c r="AM38" s="64" t="str">
        <f t="shared" si="15"/>
        <v>ABSENTE</v>
      </c>
      <c r="AN38" s="116">
        <f t="shared" si="16"/>
        <v>4</v>
      </c>
      <c r="AO38" s="11">
        <v>1</v>
      </c>
    </row>
    <row r="39" spans="1:41" x14ac:dyDescent="0.2">
      <c r="A39" s="59">
        <v>336</v>
      </c>
      <c r="B39" s="59"/>
      <c r="C39" s="52"/>
      <c r="D39" s="52"/>
      <c r="E39" s="59">
        <v>336</v>
      </c>
      <c r="F39" s="34"/>
      <c r="G39" s="51"/>
      <c r="H39" s="36"/>
      <c r="I39" s="36"/>
      <c r="J39" s="36"/>
      <c r="K39" s="37" t="str">
        <f t="shared" si="11"/>
        <v/>
      </c>
      <c r="L39" s="60" t="str">
        <f t="shared" si="5"/>
        <v/>
      </c>
      <c r="M39" s="59">
        <v>336</v>
      </c>
      <c r="N39" s="126"/>
      <c r="O39" s="40"/>
      <c r="P39" s="41"/>
      <c r="Q39" s="41"/>
      <c r="R39" s="41"/>
      <c r="S39" s="37" t="str">
        <f t="shared" si="12"/>
        <v/>
      </c>
      <c r="T39" s="60" t="str">
        <f t="shared" si="6"/>
        <v/>
      </c>
      <c r="U39" s="59">
        <v>336</v>
      </c>
      <c r="V39" s="42"/>
      <c r="W39" s="43"/>
      <c r="X39" s="44"/>
      <c r="Y39" s="44"/>
      <c r="Z39" s="44"/>
      <c r="AA39" s="37" t="str">
        <f t="shared" si="13"/>
        <v/>
      </c>
      <c r="AB39" s="60" t="str">
        <f t="shared" si="7"/>
        <v/>
      </c>
      <c r="AC39" s="59">
        <v>336</v>
      </c>
      <c r="AD39" s="132"/>
      <c r="AE39" s="46"/>
      <c r="AF39" s="47"/>
      <c r="AG39" s="61"/>
      <c r="AH39" s="61"/>
      <c r="AI39" s="37" t="str">
        <f t="shared" si="14"/>
        <v/>
      </c>
      <c r="AJ39" s="60" t="str">
        <f t="shared" si="8"/>
        <v/>
      </c>
      <c r="AK39" s="62"/>
      <c r="AL39" s="63">
        <f t="shared" si="9"/>
        <v>0</v>
      </c>
      <c r="AM39" s="64" t="str">
        <f t="shared" si="15"/>
        <v>ABSENTE</v>
      </c>
      <c r="AN39" s="116">
        <f t="shared" si="16"/>
        <v>4</v>
      </c>
      <c r="AO39" s="11">
        <v>1</v>
      </c>
    </row>
    <row r="40" spans="1:41" x14ac:dyDescent="0.2">
      <c r="A40" s="59">
        <v>337</v>
      </c>
      <c r="B40" s="59"/>
      <c r="C40" s="52"/>
      <c r="D40" s="52"/>
      <c r="E40" s="59">
        <v>337</v>
      </c>
      <c r="F40" s="34"/>
      <c r="G40" s="51"/>
      <c r="H40" s="36"/>
      <c r="I40" s="36"/>
      <c r="J40" s="36"/>
      <c r="K40" s="37" t="str">
        <f t="shared" si="11"/>
        <v/>
      </c>
      <c r="L40" s="60" t="str">
        <f t="shared" si="5"/>
        <v/>
      </c>
      <c r="M40" s="59">
        <v>337</v>
      </c>
      <c r="N40" s="126"/>
      <c r="O40" s="40"/>
      <c r="P40" s="41"/>
      <c r="Q40" s="41"/>
      <c r="R40" s="41"/>
      <c r="S40" s="37" t="str">
        <f t="shared" si="12"/>
        <v/>
      </c>
      <c r="T40" s="60" t="str">
        <f t="shared" si="6"/>
        <v/>
      </c>
      <c r="U40" s="59">
        <v>337</v>
      </c>
      <c r="V40" s="42"/>
      <c r="W40" s="43"/>
      <c r="X40" s="44"/>
      <c r="Y40" s="44"/>
      <c r="Z40" s="44"/>
      <c r="AA40" s="37" t="str">
        <f t="shared" si="13"/>
        <v/>
      </c>
      <c r="AB40" s="60" t="str">
        <f t="shared" si="7"/>
        <v/>
      </c>
      <c r="AC40" s="59">
        <v>337</v>
      </c>
      <c r="AD40" s="132"/>
      <c r="AE40" s="46"/>
      <c r="AF40" s="47"/>
      <c r="AG40" s="61"/>
      <c r="AH40" s="61"/>
      <c r="AI40" s="37" t="str">
        <f t="shared" si="14"/>
        <v/>
      </c>
      <c r="AJ40" s="60" t="str">
        <f t="shared" si="8"/>
        <v/>
      </c>
      <c r="AK40" s="62"/>
      <c r="AL40" s="63">
        <f t="shared" si="9"/>
        <v>0</v>
      </c>
      <c r="AM40" s="64" t="str">
        <f t="shared" si="15"/>
        <v>ABSENTE</v>
      </c>
      <c r="AN40" s="116">
        <f t="shared" si="16"/>
        <v>4</v>
      </c>
      <c r="AO40" s="11">
        <v>1</v>
      </c>
    </row>
    <row r="41" spans="1:41" x14ac:dyDescent="0.2">
      <c r="A41" s="59">
        <v>338</v>
      </c>
      <c r="B41" s="59"/>
      <c r="C41" s="52"/>
      <c r="D41" s="52"/>
      <c r="E41" s="59">
        <v>338</v>
      </c>
      <c r="F41" s="34"/>
      <c r="G41" s="51"/>
      <c r="H41" s="36"/>
      <c r="I41" s="36"/>
      <c r="J41" s="36"/>
      <c r="K41" s="37" t="str">
        <f t="shared" si="11"/>
        <v/>
      </c>
      <c r="L41" s="60" t="str">
        <f t="shared" si="5"/>
        <v/>
      </c>
      <c r="M41" s="59">
        <v>338</v>
      </c>
      <c r="N41" s="126"/>
      <c r="O41" s="40"/>
      <c r="P41" s="41"/>
      <c r="Q41" s="41"/>
      <c r="R41" s="41"/>
      <c r="S41" s="37" t="str">
        <f t="shared" si="12"/>
        <v/>
      </c>
      <c r="T41" s="60" t="str">
        <f t="shared" si="6"/>
        <v/>
      </c>
      <c r="U41" s="59">
        <v>338</v>
      </c>
      <c r="V41" s="42"/>
      <c r="W41" s="43"/>
      <c r="X41" s="44"/>
      <c r="Y41" s="44"/>
      <c r="Z41" s="44"/>
      <c r="AA41" s="37" t="str">
        <f t="shared" si="13"/>
        <v/>
      </c>
      <c r="AB41" s="60" t="str">
        <f t="shared" si="7"/>
        <v/>
      </c>
      <c r="AC41" s="59">
        <v>338</v>
      </c>
      <c r="AD41" s="132"/>
      <c r="AE41" s="46"/>
      <c r="AF41" s="47"/>
      <c r="AG41" s="61"/>
      <c r="AH41" s="61"/>
      <c r="AI41" s="37" t="str">
        <f t="shared" si="14"/>
        <v/>
      </c>
      <c r="AJ41" s="60" t="str">
        <f t="shared" si="8"/>
        <v/>
      </c>
      <c r="AK41" s="62"/>
      <c r="AL41" s="63">
        <f t="shared" si="9"/>
        <v>0</v>
      </c>
      <c r="AM41" s="64" t="str">
        <f t="shared" si="15"/>
        <v>ABSENTE</v>
      </c>
      <c r="AN41" s="116">
        <f t="shared" si="16"/>
        <v>4</v>
      </c>
      <c r="AO41" s="11">
        <v>1</v>
      </c>
    </row>
    <row r="42" spans="1:41" x14ac:dyDescent="0.2">
      <c r="A42" s="59">
        <v>339</v>
      </c>
      <c r="B42" s="59"/>
      <c r="C42" s="52"/>
      <c r="D42" s="52"/>
      <c r="E42" s="59">
        <v>339</v>
      </c>
      <c r="F42" s="34"/>
      <c r="G42" s="51"/>
      <c r="H42" s="36"/>
      <c r="I42" s="36"/>
      <c r="J42" s="36"/>
      <c r="K42" s="37" t="str">
        <f t="shared" si="11"/>
        <v/>
      </c>
      <c r="L42" s="60" t="str">
        <f t="shared" si="5"/>
        <v/>
      </c>
      <c r="M42" s="59">
        <v>339</v>
      </c>
      <c r="N42" s="126"/>
      <c r="O42" s="40"/>
      <c r="P42" s="41"/>
      <c r="Q42" s="41"/>
      <c r="R42" s="41"/>
      <c r="S42" s="37" t="str">
        <f t="shared" si="12"/>
        <v/>
      </c>
      <c r="T42" s="60" t="str">
        <f t="shared" si="6"/>
        <v/>
      </c>
      <c r="U42" s="59">
        <v>339</v>
      </c>
      <c r="V42" s="42"/>
      <c r="W42" s="43"/>
      <c r="X42" s="44"/>
      <c r="Y42" s="44"/>
      <c r="Z42" s="44"/>
      <c r="AA42" s="37" t="str">
        <f t="shared" si="13"/>
        <v/>
      </c>
      <c r="AB42" s="60" t="str">
        <f t="shared" si="7"/>
        <v/>
      </c>
      <c r="AC42" s="59">
        <v>339</v>
      </c>
      <c r="AD42" s="132"/>
      <c r="AE42" s="46"/>
      <c r="AF42" s="47"/>
      <c r="AG42" s="61"/>
      <c r="AH42" s="61"/>
      <c r="AI42" s="37" t="str">
        <f t="shared" si="14"/>
        <v/>
      </c>
      <c r="AJ42" s="60" t="str">
        <f t="shared" si="8"/>
        <v/>
      </c>
      <c r="AK42" s="62"/>
      <c r="AL42" s="63">
        <f t="shared" si="9"/>
        <v>0</v>
      </c>
      <c r="AM42" s="64" t="str">
        <f t="shared" si="15"/>
        <v>ABSENTE</v>
      </c>
      <c r="AN42" s="116">
        <f t="shared" si="16"/>
        <v>4</v>
      </c>
      <c r="AO42" s="11">
        <v>1</v>
      </c>
    </row>
    <row r="43" spans="1:41" x14ac:dyDescent="0.2">
      <c r="A43" s="59">
        <v>340</v>
      </c>
      <c r="B43" s="59"/>
      <c r="C43" s="52"/>
      <c r="D43" s="52"/>
      <c r="E43" s="59">
        <v>340</v>
      </c>
      <c r="F43" s="34"/>
      <c r="G43" s="51"/>
      <c r="H43" s="36"/>
      <c r="I43" s="36"/>
      <c r="J43" s="36"/>
      <c r="K43" s="37" t="str">
        <f t="shared" si="11"/>
        <v/>
      </c>
      <c r="L43" s="60" t="str">
        <f t="shared" si="5"/>
        <v/>
      </c>
      <c r="M43" s="59">
        <v>340</v>
      </c>
      <c r="N43" s="126"/>
      <c r="O43" s="40"/>
      <c r="P43" s="41"/>
      <c r="Q43" s="41"/>
      <c r="R43" s="41"/>
      <c r="S43" s="37" t="str">
        <f t="shared" si="12"/>
        <v/>
      </c>
      <c r="T43" s="60" t="str">
        <f t="shared" si="6"/>
        <v/>
      </c>
      <c r="U43" s="59">
        <v>340</v>
      </c>
      <c r="V43" s="42"/>
      <c r="W43" s="43"/>
      <c r="X43" s="44"/>
      <c r="Y43" s="44"/>
      <c r="Z43" s="44"/>
      <c r="AA43" s="37" t="str">
        <f t="shared" si="13"/>
        <v/>
      </c>
      <c r="AB43" s="60" t="str">
        <f t="shared" si="7"/>
        <v/>
      </c>
      <c r="AC43" s="59">
        <v>340</v>
      </c>
      <c r="AD43" s="132"/>
      <c r="AE43" s="46"/>
      <c r="AF43" s="47"/>
      <c r="AG43" s="61"/>
      <c r="AH43" s="61"/>
      <c r="AI43" s="37" t="str">
        <f t="shared" si="14"/>
        <v/>
      </c>
      <c r="AJ43" s="60" t="str">
        <f t="shared" si="8"/>
        <v/>
      </c>
      <c r="AK43" s="62"/>
      <c r="AL43" s="63">
        <f t="shared" si="9"/>
        <v>0</v>
      </c>
      <c r="AM43" s="64" t="str">
        <f t="shared" si="15"/>
        <v>ABSENTE</v>
      </c>
      <c r="AN43" s="116">
        <f t="shared" si="16"/>
        <v>4</v>
      </c>
      <c r="AO43" s="11">
        <v>1</v>
      </c>
    </row>
    <row r="44" spans="1:41" x14ac:dyDescent="0.2">
      <c r="A44" s="59">
        <v>341</v>
      </c>
      <c r="B44" s="59"/>
      <c r="C44" s="52"/>
      <c r="D44" s="52"/>
      <c r="E44" s="59">
        <v>341</v>
      </c>
      <c r="F44" s="34"/>
      <c r="G44" s="51"/>
      <c r="H44" s="36"/>
      <c r="I44" s="36"/>
      <c r="J44" s="36"/>
      <c r="K44" s="37" t="str">
        <f t="shared" si="11"/>
        <v/>
      </c>
      <c r="L44" s="60" t="str">
        <f t="shared" si="5"/>
        <v/>
      </c>
      <c r="M44" s="59">
        <v>341</v>
      </c>
      <c r="N44" s="126"/>
      <c r="O44" s="40"/>
      <c r="P44" s="41"/>
      <c r="Q44" s="41"/>
      <c r="R44" s="41"/>
      <c r="S44" s="37" t="str">
        <f t="shared" si="12"/>
        <v/>
      </c>
      <c r="T44" s="60" t="str">
        <f t="shared" si="6"/>
        <v/>
      </c>
      <c r="U44" s="59">
        <v>341</v>
      </c>
      <c r="V44" s="42"/>
      <c r="W44" s="43"/>
      <c r="X44" s="44"/>
      <c r="Y44" s="44"/>
      <c r="Z44" s="44"/>
      <c r="AA44" s="37" t="str">
        <f t="shared" si="13"/>
        <v/>
      </c>
      <c r="AB44" s="60" t="str">
        <f t="shared" si="7"/>
        <v/>
      </c>
      <c r="AC44" s="59">
        <v>341</v>
      </c>
      <c r="AD44" s="132"/>
      <c r="AE44" s="46"/>
      <c r="AF44" s="47"/>
      <c r="AG44" s="61"/>
      <c r="AH44" s="61"/>
      <c r="AI44" s="37" t="str">
        <f t="shared" si="14"/>
        <v/>
      </c>
      <c r="AJ44" s="60" t="str">
        <f t="shared" si="8"/>
        <v/>
      </c>
      <c r="AK44" s="62"/>
      <c r="AL44" s="63">
        <f t="shared" si="9"/>
        <v>0</v>
      </c>
      <c r="AM44" s="64" t="str">
        <f t="shared" si="15"/>
        <v>ABSENTE</v>
      </c>
      <c r="AN44" s="116">
        <f t="shared" si="16"/>
        <v>4</v>
      </c>
      <c r="AO44" s="11">
        <v>1</v>
      </c>
    </row>
    <row r="45" spans="1:41" x14ac:dyDescent="0.2">
      <c r="A45" s="59">
        <v>342</v>
      </c>
      <c r="B45" s="59"/>
      <c r="C45" s="52"/>
      <c r="D45" s="52"/>
      <c r="E45" s="59">
        <v>342</v>
      </c>
      <c r="G45" s="51"/>
      <c r="H45" s="36"/>
      <c r="I45" s="36"/>
      <c r="J45" s="36"/>
      <c r="K45" s="37" t="str">
        <f t="shared" si="11"/>
        <v/>
      </c>
      <c r="L45" s="60" t="str">
        <f t="shared" si="5"/>
        <v/>
      </c>
      <c r="M45" s="59">
        <v>342</v>
      </c>
      <c r="N45" s="127"/>
      <c r="O45" s="40"/>
      <c r="P45" s="41"/>
      <c r="Q45" s="41"/>
      <c r="R45" s="41"/>
      <c r="S45" s="37" t="str">
        <f t="shared" si="12"/>
        <v/>
      </c>
      <c r="T45" s="60" t="str">
        <f t="shared" si="6"/>
        <v/>
      </c>
      <c r="U45" s="59">
        <v>342</v>
      </c>
      <c r="V45" s="129"/>
      <c r="W45" s="43"/>
      <c r="X45" s="44"/>
      <c r="Y45" s="44"/>
      <c r="Z45" s="44"/>
      <c r="AA45" s="37" t="str">
        <f t="shared" si="13"/>
        <v/>
      </c>
      <c r="AB45" s="60" t="str">
        <f t="shared" si="7"/>
        <v/>
      </c>
      <c r="AC45" s="59">
        <v>342</v>
      </c>
      <c r="AD45" s="133"/>
      <c r="AE45" s="46"/>
      <c r="AF45" s="47"/>
      <c r="AG45" s="61"/>
      <c r="AH45" s="61"/>
      <c r="AI45" s="37" t="str">
        <f t="shared" si="14"/>
        <v/>
      </c>
      <c r="AJ45" s="60" t="str">
        <f t="shared" si="8"/>
        <v/>
      </c>
      <c r="AK45" s="62"/>
      <c r="AL45" s="63">
        <f t="shared" si="9"/>
        <v>0</v>
      </c>
      <c r="AM45" s="64" t="str">
        <f t="shared" si="15"/>
        <v>ABSENTE</v>
      </c>
      <c r="AN45" s="116">
        <f t="shared" si="16"/>
        <v>4</v>
      </c>
      <c r="AO45" s="11">
        <v>1</v>
      </c>
    </row>
    <row r="46" spans="1:41" x14ac:dyDescent="0.2">
      <c r="A46" s="59">
        <v>343</v>
      </c>
      <c r="B46" s="59"/>
      <c r="C46" s="52"/>
      <c r="D46" s="52"/>
      <c r="E46" s="59">
        <v>343</v>
      </c>
      <c r="G46" s="51"/>
      <c r="H46" s="36"/>
      <c r="I46" s="36"/>
      <c r="J46" s="36"/>
      <c r="K46" s="37" t="str">
        <f t="shared" si="11"/>
        <v/>
      </c>
      <c r="L46" s="60" t="str">
        <f t="shared" si="5"/>
        <v/>
      </c>
      <c r="M46" s="59">
        <v>343</v>
      </c>
      <c r="N46" s="127"/>
      <c r="O46" s="40"/>
      <c r="P46" s="41"/>
      <c r="Q46" s="41"/>
      <c r="R46" s="41"/>
      <c r="S46" s="37" t="str">
        <f t="shared" si="12"/>
        <v/>
      </c>
      <c r="T46" s="60" t="str">
        <f t="shared" si="6"/>
        <v/>
      </c>
      <c r="U46" s="59">
        <v>343</v>
      </c>
      <c r="V46" s="129"/>
      <c r="W46" s="43"/>
      <c r="X46" s="44"/>
      <c r="Y46" s="44"/>
      <c r="Z46" s="44"/>
      <c r="AA46" s="37" t="str">
        <f t="shared" si="13"/>
        <v/>
      </c>
      <c r="AB46" s="60" t="str">
        <f t="shared" si="7"/>
        <v/>
      </c>
      <c r="AC46" s="59">
        <v>343</v>
      </c>
      <c r="AD46" s="133"/>
      <c r="AE46" s="46"/>
      <c r="AF46" s="47"/>
      <c r="AG46" s="61"/>
      <c r="AH46" s="61"/>
      <c r="AI46" s="37" t="str">
        <f t="shared" si="14"/>
        <v/>
      </c>
      <c r="AJ46" s="60" t="str">
        <f t="shared" si="8"/>
        <v/>
      </c>
      <c r="AK46" s="62"/>
      <c r="AL46" s="63">
        <f t="shared" si="9"/>
        <v>0</v>
      </c>
      <c r="AM46" s="64" t="str">
        <f t="shared" si="15"/>
        <v>ABSENTE</v>
      </c>
      <c r="AN46" s="116">
        <f t="shared" si="16"/>
        <v>4</v>
      </c>
      <c r="AO46" s="11">
        <v>1</v>
      </c>
    </row>
    <row r="47" spans="1:41" x14ac:dyDescent="0.2">
      <c r="A47" s="59">
        <v>344</v>
      </c>
      <c r="B47" s="59"/>
      <c r="C47" s="66"/>
      <c r="D47" s="52"/>
      <c r="E47" s="59">
        <v>344</v>
      </c>
      <c r="G47" s="51"/>
      <c r="H47" s="36"/>
      <c r="I47" s="36"/>
      <c r="J47" s="36"/>
      <c r="K47" s="37" t="str">
        <f t="shared" si="11"/>
        <v/>
      </c>
      <c r="L47" s="60" t="str">
        <f t="shared" si="5"/>
        <v/>
      </c>
      <c r="M47" s="59">
        <v>344</v>
      </c>
      <c r="N47" s="127"/>
      <c r="O47" s="40"/>
      <c r="P47" s="41"/>
      <c r="Q47" s="41"/>
      <c r="R47" s="41"/>
      <c r="S47" s="37" t="str">
        <f t="shared" si="12"/>
        <v/>
      </c>
      <c r="T47" s="60" t="str">
        <f t="shared" si="6"/>
        <v/>
      </c>
      <c r="U47" s="59">
        <v>344</v>
      </c>
      <c r="V47" s="129"/>
      <c r="W47" s="43"/>
      <c r="X47" s="44"/>
      <c r="Y47" s="44"/>
      <c r="Z47" s="44"/>
      <c r="AA47" s="37" t="str">
        <f t="shared" si="13"/>
        <v/>
      </c>
      <c r="AB47" s="60" t="str">
        <f t="shared" si="7"/>
        <v/>
      </c>
      <c r="AC47" s="59">
        <v>344</v>
      </c>
      <c r="AD47" s="133"/>
      <c r="AE47" s="46"/>
      <c r="AF47" s="47"/>
      <c r="AG47" s="61"/>
      <c r="AH47" s="61"/>
      <c r="AI47" s="37" t="str">
        <f t="shared" si="14"/>
        <v/>
      </c>
      <c r="AJ47" s="60" t="str">
        <f t="shared" si="8"/>
        <v/>
      </c>
      <c r="AK47" s="62"/>
      <c r="AL47" s="63">
        <f t="shared" si="9"/>
        <v>0</v>
      </c>
      <c r="AM47" s="64" t="str">
        <f t="shared" si="15"/>
        <v>ABSENTE</v>
      </c>
      <c r="AN47" s="116">
        <f t="shared" si="16"/>
        <v>4</v>
      </c>
      <c r="AO47" s="11">
        <v>1</v>
      </c>
    </row>
    <row r="48" spans="1:41" x14ac:dyDescent="0.2">
      <c r="A48" s="59">
        <v>345</v>
      </c>
      <c r="B48" s="59"/>
      <c r="C48" s="67"/>
      <c r="D48" s="52"/>
      <c r="E48" s="59">
        <v>345</v>
      </c>
      <c r="G48" s="51"/>
      <c r="H48" s="36"/>
      <c r="I48" s="36"/>
      <c r="J48" s="36"/>
      <c r="K48" s="37" t="str">
        <f t="shared" si="11"/>
        <v/>
      </c>
      <c r="L48" s="60" t="str">
        <f t="shared" si="5"/>
        <v/>
      </c>
      <c r="M48" s="59">
        <v>345</v>
      </c>
      <c r="N48" s="127"/>
      <c r="O48" s="40"/>
      <c r="P48" s="41"/>
      <c r="Q48" s="41"/>
      <c r="R48" s="41"/>
      <c r="S48" s="37" t="str">
        <f t="shared" si="12"/>
        <v/>
      </c>
      <c r="T48" s="60" t="str">
        <f t="shared" si="6"/>
        <v/>
      </c>
      <c r="U48" s="59">
        <v>345</v>
      </c>
      <c r="V48" s="129"/>
      <c r="W48" s="43"/>
      <c r="X48" s="44"/>
      <c r="Y48" s="44"/>
      <c r="Z48" s="44"/>
      <c r="AA48" s="37" t="str">
        <f t="shared" si="13"/>
        <v/>
      </c>
      <c r="AB48" s="60" t="str">
        <f t="shared" si="7"/>
        <v/>
      </c>
      <c r="AC48" s="59">
        <v>345</v>
      </c>
      <c r="AD48" s="133"/>
      <c r="AE48" s="46"/>
      <c r="AF48" s="47"/>
      <c r="AG48" s="61"/>
      <c r="AH48" s="61"/>
      <c r="AI48" s="37" t="str">
        <f t="shared" si="14"/>
        <v/>
      </c>
      <c r="AJ48" s="60" t="str">
        <f t="shared" si="8"/>
        <v/>
      </c>
      <c r="AK48" s="62"/>
      <c r="AL48" s="63">
        <f t="shared" si="9"/>
        <v>0</v>
      </c>
      <c r="AM48" s="64" t="str">
        <f t="shared" si="15"/>
        <v>ABSENTE</v>
      </c>
      <c r="AN48" s="116">
        <f t="shared" si="16"/>
        <v>4</v>
      </c>
      <c r="AO48" s="11">
        <v>1</v>
      </c>
    </row>
    <row r="49" spans="1:41" x14ac:dyDescent="0.2">
      <c r="A49" s="59">
        <v>346</v>
      </c>
      <c r="B49" s="59"/>
      <c r="C49" s="67"/>
      <c r="D49" s="52"/>
      <c r="E49" s="59">
        <v>346</v>
      </c>
      <c r="G49" s="51"/>
      <c r="H49" s="36"/>
      <c r="I49" s="36"/>
      <c r="J49" s="36"/>
      <c r="K49" s="37" t="str">
        <f t="shared" si="11"/>
        <v/>
      </c>
      <c r="L49" s="60" t="str">
        <f t="shared" si="5"/>
        <v/>
      </c>
      <c r="M49" s="59">
        <v>346</v>
      </c>
      <c r="N49" s="127"/>
      <c r="O49" s="40"/>
      <c r="P49" s="41"/>
      <c r="Q49" s="41"/>
      <c r="R49" s="41"/>
      <c r="S49" s="37" t="str">
        <f t="shared" si="12"/>
        <v/>
      </c>
      <c r="T49" s="60" t="str">
        <f t="shared" si="6"/>
        <v/>
      </c>
      <c r="U49" s="59">
        <v>346</v>
      </c>
      <c r="V49" s="129"/>
      <c r="W49" s="43"/>
      <c r="X49" s="44"/>
      <c r="Y49" s="44"/>
      <c r="Z49" s="44"/>
      <c r="AA49" s="37" t="str">
        <f t="shared" si="13"/>
        <v/>
      </c>
      <c r="AB49" s="60" t="str">
        <f t="shared" si="7"/>
        <v/>
      </c>
      <c r="AC49" s="59">
        <v>346</v>
      </c>
      <c r="AD49" s="133"/>
      <c r="AE49" s="46"/>
      <c r="AF49" s="47"/>
      <c r="AG49" s="61"/>
      <c r="AH49" s="61"/>
      <c r="AI49" s="37" t="str">
        <f t="shared" si="14"/>
        <v/>
      </c>
      <c r="AJ49" s="60" t="str">
        <f t="shared" si="8"/>
        <v/>
      </c>
      <c r="AK49" s="62"/>
      <c r="AL49" s="63">
        <f t="shared" si="9"/>
        <v>0</v>
      </c>
      <c r="AM49" s="64" t="str">
        <f t="shared" si="15"/>
        <v>ABSENTE</v>
      </c>
      <c r="AN49" s="116">
        <f t="shared" si="16"/>
        <v>4</v>
      </c>
      <c r="AO49" s="11">
        <v>1</v>
      </c>
    </row>
    <row r="50" spans="1:41" x14ac:dyDescent="0.2">
      <c r="A50" s="59">
        <v>347</v>
      </c>
      <c r="B50" s="59"/>
      <c r="C50" s="67"/>
      <c r="D50" s="52"/>
      <c r="E50" s="59">
        <v>347</v>
      </c>
      <c r="G50" s="51"/>
      <c r="H50" s="36"/>
      <c r="I50" s="36"/>
      <c r="J50" s="36"/>
      <c r="K50" s="37" t="str">
        <f t="shared" ref="K50:K81" si="17">IFERROR(AVERAGE(H50:J50),"")</f>
        <v/>
      </c>
      <c r="L50" s="60" t="str">
        <f t="shared" si="5"/>
        <v/>
      </c>
      <c r="M50" s="59">
        <v>347</v>
      </c>
      <c r="N50" s="127"/>
      <c r="O50" s="40"/>
      <c r="P50" s="41"/>
      <c r="Q50" s="41"/>
      <c r="R50" s="41"/>
      <c r="S50" s="37" t="str">
        <f t="shared" si="12"/>
        <v/>
      </c>
      <c r="T50" s="60" t="str">
        <f t="shared" si="6"/>
        <v/>
      </c>
      <c r="U50" s="59">
        <v>347</v>
      </c>
      <c r="V50" s="129"/>
      <c r="W50" s="43"/>
      <c r="X50" s="44"/>
      <c r="Y50" s="44"/>
      <c r="Z50" s="44"/>
      <c r="AA50" s="37" t="str">
        <f t="shared" si="13"/>
        <v/>
      </c>
      <c r="AB50" s="60" t="str">
        <f t="shared" si="7"/>
        <v/>
      </c>
      <c r="AC50" s="59">
        <v>347</v>
      </c>
      <c r="AD50" s="133"/>
      <c r="AE50" s="46"/>
      <c r="AF50" s="47"/>
      <c r="AG50" s="61"/>
      <c r="AH50" s="61"/>
      <c r="AI50" s="37" t="str">
        <f t="shared" si="14"/>
        <v/>
      </c>
      <c r="AJ50" s="60" t="str">
        <f t="shared" si="8"/>
        <v/>
      </c>
      <c r="AK50" s="62"/>
      <c r="AL50" s="63">
        <f t="shared" si="9"/>
        <v>0</v>
      </c>
      <c r="AM50" s="64" t="str">
        <f t="shared" si="15"/>
        <v>ABSENTE</v>
      </c>
      <c r="AN50" s="116">
        <f t="shared" si="16"/>
        <v>4</v>
      </c>
      <c r="AO50" s="11">
        <v>1</v>
      </c>
    </row>
    <row r="51" spans="1:41" x14ac:dyDescent="0.2">
      <c r="A51" s="59">
        <v>348</v>
      </c>
      <c r="B51" s="59"/>
      <c r="C51" s="52"/>
      <c r="D51" s="67"/>
      <c r="E51" s="59">
        <v>348</v>
      </c>
      <c r="G51" s="51"/>
      <c r="H51" s="36"/>
      <c r="I51" s="36"/>
      <c r="J51" s="36"/>
      <c r="K51" s="37" t="str">
        <f t="shared" si="17"/>
        <v/>
      </c>
      <c r="L51" s="60" t="str">
        <f t="shared" si="5"/>
        <v/>
      </c>
      <c r="M51" s="59">
        <v>348</v>
      </c>
      <c r="N51" s="127"/>
      <c r="O51" s="40"/>
      <c r="P51" s="41"/>
      <c r="Q51" s="41"/>
      <c r="R51" s="41"/>
      <c r="S51" s="37" t="str">
        <f t="shared" si="12"/>
        <v/>
      </c>
      <c r="T51" s="60" t="str">
        <f t="shared" si="6"/>
        <v/>
      </c>
      <c r="U51" s="59">
        <v>348</v>
      </c>
      <c r="V51" s="129"/>
      <c r="W51" s="43"/>
      <c r="X51" s="44"/>
      <c r="Y51" s="44"/>
      <c r="Z51" s="44"/>
      <c r="AA51" s="37" t="str">
        <f t="shared" si="13"/>
        <v/>
      </c>
      <c r="AB51" s="60" t="str">
        <f t="shared" si="7"/>
        <v/>
      </c>
      <c r="AC51" s="59">
        <v>348</v>
      </c>
      <c r="AD51" s="133"/>
      <c r="AE51" s="46"/>
      <c r="AF51" s="47"/>
      <c r="AG51" s="61"/>
      <c r="AH51" s="61"/>
      <c r="AI51" s="37" t="str">
        <f t="shared" si="14"/>
        <v/>
      </c>
      <c r="AJ51" s="60" t="str">
        <f t="shared" si="8"/>
        <v/>
      </c>
      <c r="AK51" s="62"/>
      <c r="AL51" s="63">
        <f t="shared" si="9"/>
        <v>0</v>
      </c>
      <c r="AM51" s="64" t="str">
        <f t="shared" si="15"/>
        <v>ABSENTE</v>
      </c>
      <c r="AN51" s="116">
        <f t="shared" si="16"/>
        <v>4</v>
      </c>
      <c r="AO51" s="11">
        <v>1</v>
      </c>
    </row>
    <row r="52" spans="1:41" x14ac:dyDescent="0.2">
      <c r="A52" s="59">
        <v>349</v>
      </c>
      <c r="B52" s="59"/>
      <c r="C52" s="52"/>
      <c r="D52" s="67"/>
      <c r="E52" s="59">
        <v>349</v>
      </c>
      <c r="G52" s="51"/>
      <c r="H52" s="36"/>
      <c r="I52" s="36"/>
      <c r="J52" s="36"/>
      <c r="K52" s="37" t="str">
        <f t="shared" si="17"/>
        <v/>
      </c>
      <c r="L52" s="60" t="str">
        <f t="shared" si="5"/>
        <v/>
      </c>
      <c r="M52" s="59">
        <v>349</v>
      </c>
      <c r="N52" s="127"/>
      <c r="O52" s="40"/>
      <c r="P52" s="41"/>
      <c r="Q52" s="41"/>
      <c r="R52" s="41"/>
      <c r="S52" s="37" t="str">
        <f t="shared" si="12"/>
        <v/>
      </c>
      <c r="T52" s="60" t="str">
        <f t="shared" si="6"/>
        <v/>
      </c>
      <c r="U52" s="59">
        <v>349</v>
      </c>
      <c r="V52" s="129"/>
      <c r="W52" s="43"/>
      <c r="X52" s="44"/>
      <c r="Y52" s="44"/>
      <c r="Z52" s="44"/>
      <c r="AA52" s="37" t="str">
        <f t="shared" si="13"/>
        <v/>
      </c>
      <c r="AB52" s="60" t="str">
        <f t="shared" si="7"/>
        <v/>
      </c>
      <c r="AC52" s="59">
        <v>349</v>
      </c>
      <c r="AD52" s="133"/>
      <c r="AE52" s="46"/>
      <c r="AF52" s="47"/>
      <c r="AG52" s="61"/>
      <c r="AH52" s="61"/>
      <c r="AI52" s="37" t="str">
        <f t="shared" si="14"/>
        <v/>
      </c>
      <c r="AJ52" s="60" t="str">
        <f t="shared" si="8"/>
        <v/>
      </c>
      <c r="AK52" s="62"/>
      <c r="AL52" s="63">
        <f t="shared" si="9"/>
        <v>0</v>
      </c>
      <c r="AM52" s="64" t="str">
        <f t="shared" si="15"/>
        <v>ABSENTE</v>
      </c>
      <c r="AN52" s="116">
        <f t="shared" si="16"/>
        <v>4</v>
      </c>
      <c r="AO52" s="11">
        <v>1</v>
      </c>
    </row>
    <row r="53" spans="1:41" x14ac:dyDescent="0.2">
      <c r="A53" s="59">
        <v>350</v>
      </c>
      <c r="B53" s="59"/>
      <c r="C53" s="52"/>
      <c r="D53" s="67"/>
      <c r="E53" s="59">
        <v>350</v>
      </c>
      <c r="G53" s="51"/>
      <c r="H53" s="36"/>
      <c r="I53" s="36"/>
      <c r="J53" s="36"/>
      <c r="K53" s="37" t="str">
        <f t="shared" si="17"/>
        <v/>
      </c>
      <c r="L53" s="60" t="str">
        <f t="shared" si="5"/>
        <v/>
      </c>
      <c r="M53" s="59">
        <v>350</v>
      </c>
      <c r="N53" s="127"/>
      <c r="O53" s="40"/>
      <c r="P53" s="41"/>
      <c r="Q53" s="41"/>
      <c r="R53" s="41"/>
      <c r="S53" s="37" t="str">
        <f t="shared" si="12"/>
        <v/>
      </c>
      <c r="T53" s="60" t="str">
        <f t="shared" si="6"/>
        <v/>
      </c>
      <c r="U53" s="59">
        <v>350</v>
      </c>
      <c r="V53" s="129"/>
      <c r="W53" s="43"/>
      <c r="X53" s="44"/>
      <c r="Y53" s="44"/>
      <c r="Z53" s="44"/>
      <c r="AA53" s="37" t="str">
        <f t="shared" si="13"/>
        <v/>
      </c>
      <c r="AB53" s="60" t="str">
        <f t="shared" si="7"/>
        <v/>
      </c>
      <c r="AC53" s="59">
        <v>350</v>
      </c>
      <c r="AD53" s="133"/>
      <c r="AE53" s="46"/>
      <c r="AF53" s="47"/>
      <c r="AG53" s="61"/>
      <c r="AH53" s="61"/>
      <c r="AI53" s="37" t="str">
        <f t="shared" si="14"/>
        <v/>
      </c>
      <c r="AJ53" s="60" t="str">
        <f t="shared" si="8"/>
        <v/>
      </c>
      <c r="AK53" s="62"/>
      <c r="AL53" s="63">
        <f t="shared" si="9"/>
        <v>0</v>
      </c>
      <c r="AM53" s="64" t="str">
        <f t="shared" si="15"/>
        <v>ABSENTE</v>
      </c>
      <c r="AN53" s="116">
        <f t="shared" si="16"/>
        <v>4</v>
      </c>
      <c r="AO53" s="11">
        <v>1</v>
      </c>
    </row>
    <row r="54" spans="1:41" x14ac:dyDescent="0.2">
      <c r="A54" s="59">
        <v>351</v>
      </c>
      <c r="B54" s="59"/>
      <c r="C54" s="52"/>
      <c r="D54" s="67"/>
      <c r="E54" s="59">
        <v>351</v>
      </c>
      <c r="G54" s="51"/>
      <c r="H54" s="36"/>
      <c r="I54" s="36"/>
      <c r="J54" s="36"/>
      <c r="K54" s="37" t="str">
        <f t="shared" si="17"/>
        <v/>
      </c>
      <c r="L54" s="60" t="str">
        <f t="shared" si="5"/>
        <v/>
      </c>
      <c r="M54" s="59">
        <v>351</v>
      </c>
      <c r="N54" s="127"/>
      <c r="O54" s="40"/>
      <c r="P54" s="41"/>
      <c r="Q54" s="41"/>
      <c r="R54" s="41"/>
      <c r="S54" s="37" t="str">
        <f t="shared" si="12"/>
        <v/>
      </c>
      <c r="T54" s="60" t="str">
        <f t="shared" si="6"/>
        <v/>
      </c>
      <c r="U54" s="59">
        <v>351</v>
      </c>
      <c r="V54" s="129"/>
      <c r="W54" s="43"/>
      <c r="X54" s="44"/>
      <c r="Y54" s="44"/>
      <c r="Z54" s="44"/>
      <c r="AA54" s="37" t="str">
        <f t="shared" si="13"/>
        <v/>
      </c>
      <c r="AB54" s="60" t="str">
        <f t="shared" si="7"/>
        <v/>
      </c>
      <c r="AC54" s="59">
        <v>351</v>
      </c>
      <c r="AD54" s="133"/>
      <c r="AE54" s="46"/>
      <c r="AF54" s="47"/>
      <c r="AG54" s="61"/>
      <c r="AH54" s="61"/>
      <c r="AI54" s="37" t="str">
        <f t="shared" si="14"/>
        <v/>
      </c>
      <c r="AJ54" s="60" t="str">
        <f t="shared" si="8"/>
        <v/>
      </c>
      <c r="AK54" s="62"/>
      <c r="AL54" s="63">
        <f t="shared" si="9"/>
        <v>0</v>
      </c>
      <c r="AM54" s="64" t="str">
        <f t="shared" si="15"/>
        <v>ABSENTE</v>
      </c>
      <c r="AN54" s="116">
        <f t="shared" si="16"/>
        <v>4</v>
      </c>
      <c r="AO54" s="11">
        <v>1</v>
      </c>
    </row>
    <row r="55" spans="1:41" x14ac:dyDescent="0.2">
      <c r="A55" s="59">
        <v>352</v>
      </c>
      <c r="B55" s="59"/>
      <c r="C55" s="52"/>
      <c r="D55" s="67"/>
      <c r="E55" s="59">
        <v>352</v>
      </c>
      <c r="G55" s="51"/>
      <c r="H55" s="36"/>
      <c r="I55" s="36"/>
      <c r="J55" s="36"/>
      <c r="K55" s="37" t="str">
        <f t="shared" si="17"/>
        <v/>
      </c>
      <c r="L55" s="60" t="str">
        <f t="shared" si="5"/>
        <v/>
      </c>
      <c r="M55" s="59">
        <v>352</v>
      </c>
      <c r="N55" s="127"/>
      <c r="O55" s="40"/>
      <c r="P55" s="41"/>
      <c r="Q55" s="41"/>
      <c r="R55" s="41"/>
      <c r="S55" s="37" t="str">
        <f t="shared" si="12"/>
        <v/>
      </c>
      <c r="T55" s="60" t="str">
        <f t="shared" si="6"/>
        <v/>
      </c>
      <c r="U55" s="59">
        <v>352</v>
      </c>
      <c r="V55" s="129"/>
      <c r="W55" s="43"/>
      <c r="X55" s="44"/>
      <c r="Y55" s="44"/>
      <c r="Z55" s="44"/>
      <c r="AA55" s="37" t="str">
        <f t="shared" si="13"/>
        <v/>
      </c>
      <c r="AB55" s="60" t="str">
        <f t="shared" si="7"/>
        <v/>
      </c>
      <c r="AC55" s="59">
        <v>352</v>
      </c>
      <c r="AD55" s="133"/>
      <c r="AE55" s="46"/>
      <c r="AF55" s="47"/>
      <c r="AG55" s="61"/>
      <c r="AH55" s="61"/>
      <c r="AI55" s="37" t="str">
        <f t="shared" si="14"/>
        <v/>
      </c>
      <c r="AJ55" s="60" t="str">
        <f t="shared" si="8"/>
        <v/>
      </c>
      <c r="AK55" s="62"/>
      <c r="AL55" s="63">
        <f t="shared" si="9"/>
        <v>0</v>
      </c>
      <c r="AM55" s="64" t="str">
        <f t="shared" si="15"/>
        <v>ABSENTE</v>
      </c>
      <c r="AN55" s="116">
        <f t="shared" si="16"/>
        <v>4</v>
      </c>
      <c r="AO55" s="11">
        <v>1</v>
      </c>
    </row>
    <row r="56" spans="1:41" x14ac:dyDescent="0.2">
      <c r="A56" s="59">
        <v>353</v>
      </c>
      <c r="B56" s="59"/>
      <c r="C56" s="52"/>
      <c r="D56" s="67"/>
      <c r="E56" s="59">
        <v>353</v>
      </c>
      <c r="G56" s="51"/>
      <c r="H56" s="36"/>
      <c r="I56" s="36"/>
      <c r="J56" s="36"/>
      <c r="K56" s="37" t="str">
        <f t="shared" si="17"/>
        <v/>
      </c>
      <c r="L56" s="60" t="str">
        <f t="shared" si="5"/>
        <v/>
      </c>
      <c r="M56" s="59">
        <v>353</v>
      </c>
      <c r="N56" s="127"/>
      <c r="O56" s="40"/>
      <c r="P56" s="41"/>
      <c r="Q56" s="41"/>
      <c r="R56" s="41"/>
      <c r="S56" s="37" t="str">
        <f t="shared" si="12"/>
        <v/>
      </c>
      <c r="T56" s="60" t="str">
        <f t="shared" si="6"/>
        <v/>
      </c>
      <c r="U56" s="59">
        <v>353</v>
      </c>
      <c r="V56" s="129"/>
      <c r="W56" s="43"/>
      <c r="X56" s="44"/>
      <c r="Y56" s="44"/>
      <c r="Z56" s="44"/>
      <c r="AA56" s="37" t="str">
        <f t="shared" si="13"/>
        <v/>
      </c>
      <c r="AB56" s="60" t="str">
        <f t="shared" si="7"/>
        <v/>
      </c>
      <c r="AC56" s="59">
        <v>353</v>
      </c>
      <c r="AD56" s="133"/>
      <c r="AE56" s="46"/>
      <c r="AF56" s="47"/>
      <c r="AG56" s="61"/>
      <c r="AH56" s="61"/>
      <c r="AI56" s="37" t="str">
        <f t="shared" si="14"/>
        <v/>
      </c>
      <c r="AJ56" s="60" t="str">
        <f t="shared" si="8"/>
        <v/>
      </c>
      <c r="AK56" s="62"/>
      <c r="AL56" s="63">
        <f t="shared" si="9"/>
        <v>0</v>
      </c>
      <c r="AM56" s="64" t="str">
        <f t="shared" si="15"/>
        <v>ABSENTE</v>
      </c>
      <c r="AN56" s="116">
        <f t="shared" si="16"/>
        <v>4</v>
      </c>
      <c r="AO56" s="11">
        <v>1</v>
      </c>
    </row>
    <row r="57" spans="1:41" x14ac:dyDescent="0.2">
      <c r="A57" s="59">
        <v>354</v>
      </c>
      <c r="B57" s="59"/>
      <c r="C57" s="52"/>
      <c r="D57" s="67"/>
      <c r="E57" s="59">
        <v>354</v>
      </c>
      <c r="G57" s="51"/>
      <c r="H57" s="36"/>
      <c r="I57" s="36"/>
      <c r="J57" s="36"/>
      <c r="K57" s="37" t="str">
        <f t="shared" si="17"/>
        <v/>
      </c>
      <c r="L57" s="60" t="str">
        <f t="shared" si="5"/>
        <v/>
      </c>
      <c r="M57" s="59">
        <v>354</v>
      </c>
      <c r="N57" s="127"/>
      <c r="O57" s="40"/>
      <c r="P57" s="41"/>
      <c r="Q57" s="41"/>
      <c r="R57" s="41"/>
      <c r="S57" s="37" t="str">
        <f t="shared" si="12"/>
        <v/>
      </c>
      <c r="T57" s="60" t="str">
        <f t="shared" si="6"/>
        <v/>
      </c>
      <c r="U57" s="59">
        <v>354</v>
      </c>
      <c r="V57" s="129"/>
      <c r="W57" s="43"/>
      <c r="X57" s="44"/>
      <c r="Y57" s="44"/>
      <c r="Z57" s="44"/>
      <c r="AA57" s="37" t="str">
        <f t="shared" si="13"/>
        <v/>
      </c>
      <c r="AB57" s="60" t="str">
        <f t="shared" si="7"/>
        <v/>
      </c>
      <c r="AC57" s="59">
        <v>354</v>
      </c>
      <c r="AD57" s="133"/>
      <c r="AE57" s="46"/>
      <c r="AF57" s="47"/>
      <c r="AG57" s="61"/>
      <c r="AH57" s="61"/>
      <c r="AI57" s="37" t="str">
        <f t="shared" si="14"/>
        <v/>
      </c>
      <c r="AJ57" s="60" t="str">
        <f t="shared" si="8"/>
        <v/>
      </c>
      <c r="AK57" s="62"/>
      <c r="AL57" s="63">
        <f t="shared" si="9"/>
        <v>0</v>
      </c>
      <c r="AM57" s="64" t="str">
        <f t="shared" si="15"/>
        <v>ABSENTE</v>
      </c>
      <c r="AN57" s="116">
        <f t="shared" si="16"/>
        <v>4</v>
      </c>
      <c r="AO57" s="11">
        <v>1</v>
      </c>
    </row>
    <row r="58" spans="1:41" x14ac:dyDescent="0.2">
      <c r="A58" s="59">
        <v>355</v>
      </c>
      <c r="B58" s="59"/>
      <c r="C58" s="52"/>
      <c r="D58" s="67"/>
      <c r="E58" s="59">
        <v>355</v>
      </c>
      <c r="G58" s="51"/>
      <c r="H58" s="36"/>
      <c r="I58" s="36"/>
      <c r="J58" s="36"/>
      <c r="K58" s="37" t="str">
        <f t="shared" si="17"/>
        <v/>
      </c>
      <c r="L58" s="60" t="str">
        <f t="shared" si="5"/>
        <v/>
      </c>
      <c r="M58" s="59">
        <v>355</v>
      </c>
      <c r="N58" s="127"/>
      <c r="O58" s="40"/>
      <c r="P58" s="41"/>
      <c r="Q58" s="41"/>
      <c r="R58" s="41"/>
      <c r="S58" s="37" t="str">
        <f t="shared" si="12"/>
        <v/>
      </c>
      <c r="T58" s="60" t="str">
        <f t="shared" si="6"/>
        <v/>
      </c>
      <c r="U58" s="59">
        <v>355</v>
      </c>
      <c r="V58" s="129"/>
      <c r="W58" s="43"/>
      <c r="X58" s="44"/>
      <c r="Y58" s="44"/>
      <c r="Z58" s="44"/>
      <c r="AA58" s="37" t="str">
        <f t="shared" si="13"/>
        <v/>
      </c>
      <c r="AB58" s="60" t="str">
        <f t="shared" si="7"/>
        <v/>
      </c>
      <c r="AC58" s="59">
        <v>355</v>
      </c>
      <c r="AD58" s="133"/>
      <c r="AE58" s="46"/>
      <c r="AF58" s="47"/>
      <c r="AG58" s="61"/>
      <c r="AH58" s="61"/>
      <c r="AI58" s="37" t="str">
        <f t="shared" si="14"/>
        <v/>
      </c>
      <c r="AJ58" s="60" t="str">
        <f t="shared" si="8"/>
        <v/>
      </c>
      <c r="AK58" s="62"/>
      <c r="AL58" s="63">
        <f t="shared" si="9"/>
        <v>0</v>
      </c>
      <c r="AM58" s="64" t="str">
        <f t="shared" si="15"/>
        <v>ABSENTE</v>
      </c>
      <c r="AN58" s="116">
        <f t="shared" si="16"/>
        <v>4</v>
      </c>
      <c r="AO58" s="11">
        <v>1</v>
      </c>
    </row>
    <row r="59" spans="1:41" x14ac:dyDescent="0.2">
      <c r="A59" s="59">
        <v>356</v>
      </c>
      <c r="B59" s="59"/>
      <c r="C59" s="52"/>
      <c r="D59" s="67"/>
      <c r="E59" s="59">
        <v>356</v>
      </c>
      <c r="G59" s="51"/>
      <c r="H59" s="36"/>
      <c r="I59" s="36"/>
      <c r="J59" s="36"/>
      <c r="K59" s="37" t="str">
        <f t="shared" si="17"/>
        <v/>
      </c>
      <c r="L59" s="60" t="str">
        <f t="shared" si="5"/>
        <v/>
      </c>
      <c r="M59" s="59">
        <v>356</v>
      </c>
      <c r="N59" s="127"/>
      <c r="O59" s="40"/>
      <c r="P59" s="41"/>
      <c r="Q59" s="41"/>
      <c r="R59" s="41"/>
      <c r="S59" s="37" t="str">
        <f t="shared" si="12"/>
        <v/>
      </c>
      <c r="T59" s="60" t="str">
        <f t="shared" si="6"/>
        <v/>
      </c>
      <c r="U59" s="59">
        <v>356</v>
      </c>
      <c r="V59" s="129"/>
      <c r="W59" s="43"/>
      <c r="X59" s="44"/>
      <c r="Y59" s="44"/>
      <c r="Z59" s="44"/>
      <c r="AA59" s="37" t="str">
        <f t="shared" si="13"/>
        <v/>
      </c>
      <c r="AB59" s="60" t="str">
        <f t="shared" si="7"/>
        <v/>
      </c>
      <c r="AC59" s="59">
        <v>356</v>
      </c>
      <c r="AD59" s="133"/>
      <c r="AE59" s="46"/>
      <c r="AF59" s="47"/>
      <c r="AG59" s="61"/>
      <c r="AH59" s="61"/>
      <c r="AI59" s="37" t="str">
        <f t="shared" si="14"/>
        <v/>
      </c>
      <c r="AJ59" s="60" t="str">
        <f t="shared" si="8"/>
        <v/>
      </c>
      <c r="AK59" s="62"/>
      <c r="AL59" s="63">
        <f t="shared" si="9"/>
        <v>0</v>
      </c>
      <c r="AM59" s="64" t="str">
        <f t="shared" si="15"/>
        <v>ABSENTE</v>
      </c>
      <c r="AN59" s="116">
        <f t="shared" si="16"/>
        <v>4</v>
      </c>
      <c r="AO59" s="11">
        <v>1</v>
      </c>
    </row>
    <row r="60" spans="1:41" x14ac:dyDescent="0.2">
      <c r="A60" s="59">
        <v>357</v>
      </c>
      <c r="B60" s="59"/>
      <c r="C60" s="52"/>
      <c r="D60" s="67"/>
      <c r="E60" s="59">
        <v>357</v>
      </c>
      <c r="G60" s="51"/>
      <c r="H60" s="36"/>
      <c r="I60" s="36"/>
      <c r="J60" s="36"/>
      <c r="K60" s="37" t="str">
        <f t="shared" si="17"/>
        <v/>
      </c>
      <c r="L60" s="60" t="str">
        <f t="shared" si="5"/>
        <v/>
      </c>
      <c r="M60" s="59">
        <v>357</v>
      </c>
      <c r="N60" s="127"/>
      <c r="O60" s="40"/>
      <c r="P60" s="41"/>
      <c r="Q60" s="41"/>
      <c r="R60" s="41"/>
      <c r="S60" s="37" t="str">
        <f t="shared" si="12"/>
        <v/>
      </c>
      <c r="T60" s="60" t="str">
        <f t="shared" si="6"/>
        <v/>
      </c>
      <c r="U60" s="59">
        <v>357</v>
      </c>
      <c r="V60" s="129"/>
      <c r="W60" s="43"/>
      <c r="X60" s="44"/>
      <c r="Y60" s="44"/>
      <c r="Z60" s="44"/>
      <c r="AA60" s="37" t="str">
        <f t="shared" si="13"/>
        <v/>
      </c>
      <c r="AB60" s="60" t="str">
        <f t="shared" si="7"/>
        <v/>
      </c>
      <c r="AC60" s="59">
        <v>357</v>
      </c>
      <c r="AD60" s="133"/>
      <c r="AE60" s="46"/>
      <c r="AF60" s="47"/>
      <c r="AG60" s="61"/>
      <c r="AH60" s="61"/>
      <c r="AI60" s="37" t="str">
        <f t="shared" si="14"/>
        <v/>
      </c>
      <c r="AJ60" s="60" t="str">
        <f t="shared" si="8"/>
        <v/>
      </c>
      <c r="AK60" s="62"/>
      <c r="AL60" s="63">
        <f t="shared" si="9"/>
        <v>0</v>
      </c>
      <c r="AM60" s="64" t="str">
        <f t="shared" si="15"/>
        <v>ABSENTE</v>
      </c>
      <c r="AN60" s="116">
        <f t="shared" si="16"/>
        <v>4</v>
      </c>
      <c r="AO60" s="11">
        <v>1</v>
      </c>
    </row>
    <row r="61" spans="1:41" x14ac:dyDescent="0.2">
      <c r="A61" s="59">
        <v>358</v>
      </c>
      <c r="B61" s="59"/>
      <c r="C61" s="52"/>
      <c r="D61" s="67"/>
      <c r="E61" s="59">
        <v>358</v>
      </c>
      <c r="G61" s="51"/>
      <c r="H61" s="36"/>
      <c r="I61" s="36"/>
      <c r="J61" s="36"/>
      <c r="K61" s="37" t="str">
        <f t="shared" si="17"/>
        <v/>
      </c>
      <c r="L61" s="60" t="str">
        <f t="shared" si="5"/>
        <v/>
      </c>
      <c r="M61" s="59">
        <v>358</v>
      </c>
      <c r="N61" s="127"/>
      <c r="O61" s="40"/>
      <c r="P61" s="41"/>
      <c r="Q61" s="41"/>
      <c r="R61" s="41"/>
      <c r="S61" s="37" t="str">
        <f t="shared" si="12"/>
        <v/>
      </c>
      <c r="T61" s="60" t="str">
        <f t="shared" si="6"/>
        <v/>
      </c>
      <c r="U61" s="59">
        <v>358</v>
      </c>
      <c r="V61" s="129"/>
      <c r="W61" s="43"/>
      <c r="X61" s="44"/>
      <c r="Y61" s="44"/>
      <c r="Z61" s="44"/>
      <c r="AA61" s="37" t="str">
        <f t="shared" si="13"/>
        <v/>
      </c>
      <c r="AB61" s="60" t="str">
        <f t="shared" si="7"/>
        <v/>
      </c>
      <c r="AC61" s="59">
        <v>358</v>
      </c>
      <c r="AD61" s="133"/>
      <c r="AE61" s="46"/>
      <c r="AF61" s="47"/>
      <c r="AG61" s="61"/>
      <c r="AH61" s="61"/>
      <c r="AI61" s="37" t="str">
        <f t="shared" si="14"/>
        <v/>
      </c>
      <c r="AJ61" s="60" t="str">
        <f t="shared" si="8"/>
        <v/>
      </c>
      <c r="AK61" s="62"/>
      <c r="AL61" s="63">
        <f t="shared" si="9"/>
        <v>0</v>
      </c>
      <c r="AM61" s="64" t="str">
        <f t="shared" si="15"/>
        <v>ABSENTE</v>
      </c>
      <c r="AN61" s="116">
        <f t="shared" si="16"/>
        <v>4</v>
      </c>
      <c r="AO61" s="11">
        <v>1</v>
      </c>
    </row>
    <row r="62" spans="1:41" x14ac:dyDescent="0.2">
      <c r="A62" s="59">
        <v>359</v>
      </c>
      <c r="B62" s="59"/>
      <c r="C62" s="52"/>
      <c r="D62" s="67"/>
      <c r="E62" s="59">
        <v>359</v>
      </c>
      <c r="G62" s="51"/>
      <c r="H62" s="36"/>
      <c r="I62" s="36"/>
      <c r="J62" s="36"/>
      <c r="K62" s="37" t="str">
        <f t="shared" si="17"/>
        <v/>
      </c>
      <c r="L62" s="60" t="str">
        <f t="shared" si="5"/>
        <v/>
      </c>
      <c r="M62" s="59">
        <v>359</v>
      </c>
      <c r="N62" s="127"/>
      <c r="O62" s="40"/>
      <c r="P62" s="41"/>
      <c r="Q62" s="41"/>
      <c r="R62" s="41"/>
      <c r="S62" s="37" t="str">
        <f t="shared" si="12"/>
        <v/>
      </c>
      <c r="T62" s="60" t="str">
        <f t="shared" si="6"/>
        <v/>
      </c>
      <c r="U62" s="59">
        <v>359</v>
      </c>
      <c r="V62" s="129"/>
      <c r="W62" s="43"/>
      <c r="X62" s="44"/>
      <c r="Y62" s="44"/>
      <c r="Z62" s="44"/>
      <c r="AA62" s="37" t="str">
        <f t="shared" si="13"/>
        <v/>
      </c>
      <c r="AB62" s="60" t="str">
        <f t="shared" si="7"/>
        <v/>
      </c>
      <c r="AC62" s="59">
        <v>359</v>
      </c>
      <c r="AD62" s="133"/>
      <c r="AE62" s="46"/>
      <c r="AF62" s="47"/>
      <c r="AG62" s="61"/>
      <c r="AH62" s="61"/>
      <c r="AI62" s="37" t="str">
        <f t="shared" si="14"/>
        <v/>
      </c>
      <c r="AJ62" s="60" t="str">
        <f t="shared" si="8"/>
        <v/>
      </c>
      <c r="AK62" s="62"/>
      <c r="AL62" s="63">
        <f t="shared" si="9"/>
        <v>0</v>
      </c>
      <c r="AM62" s="64" t="str">
        <f t="shared" si="15"/>
        <v>ABSENTE</v>
      </c>
      <c r="AN62" s="116">
        <f t="shared" si="16"/>
        <v>4</v>
      </c>
      <c r="AO62" s="11">
        <v>1</v>
      </c>
    </row>
    <row r="63" spans="1:41" x14ac:dyDescent="0.2">
      <c r="A63" s="59">
        <v>360</v>
      </c>
      <c r="B63" s="59"/>
      <c r="C63" s="52"/>
      <c r="D63" s="67"/>
      <c r="E63" s="59">
        <v>360</v>
      </c>
      <c r="G63" s="51"/>
      <c r="H63" s="36"/>
      <c r="I63" s="36"/>
      <c r="J63" s="36"/>
      <c r="K63" s="37" t="str">
        <f t="shared" si="17"/>
        <v/>
      </c>
      <c r="L63" s="60" t="str">
        <f t="shared" si="5"/>
        <v/>
      </c>
      <c r="M63" s="59">
        <v>360</v>
      </c>
      <c r="N63" s="127"/>
      <c r="O63" s="40"/>
      <c r="P63" s="41"/>
      <c r="Q63" s="41"/>
      <c r="R63" s="41"/>
      <c r="S63" s="37" t="str">
        <f t="shared" si="12"/>
        <v/>
      </c>
      <c r="T63" s="60" t="str">
        <f t="shared" si="6"/>
        <v/>
      </c>
      <c r="U63" s="59">
        <v>360</v>
      </c>
      <c r="V63" s="129"/>
      <c r="W63" s="43"/>
      <c r="X63" s="44"/>
      <c r="Y63" s="44"/>
      <c r="Z63" s="44"/>
      <c r="AA63" s="37" t="str">
        <f t="shared" si="13"/>
        <v/>
      </c>
      <c r="AB63" s="60" t="str">
        <f t="shared" si="7"/>
        <v/>
      </c>
      <c r="AC63" s="59">
        <v>360</v>
      </c>
      <c r="AD63" s="133"/>
      <c r="AE63" s="46"/>
      <c r="AF63" s="47"/>
      <c r="AG63" s="61"/>
      <c r="AH63" s="61"/>
      <c r="AI63" s="37" t="str">
        <f t="shared" si="14"/>
        <v/>
      </c>
      <c r="AJ63" s="60" t="str">
        <f t="shared" si="8"/>
        <v/>
      </c>
      <c r="AK63" s="62"/>
      <c r="AL63" s="63">
        <f t="shared" si="9"/>
        <v>0</v>
      </c>
      <c r="AM63" s="64" t="str">
        <f t="shared" si="15"/>
        <v>ABSENTE</v>
      </c>
      <c r="AN63" s="116">
        <f t="shared" si="16"/>
        <v>4</v>
      </c>
      <c r="AO63" s="11">
        <v>1</v>
      </c>
    </row>
    <row r="64" spans="1:41" x14ac:dyDescent="0.2">
      <c r="A64" s="59">
        <v>361</v>
      </c>
      <c r="B64" s="59"/>
      <c r="C64" s="52"/>
      <c r="D64" s="52"/>
      <c r="E64" s="59">
        <v>361</v>
      </c>
      <c r="G64" s="51"/>
      <c r="H64" s="36"/>
      <c r="I64" s="36"/>
      <c r="J64" s="36"/>
      <c r="K64" s="37" t="str">
        <f t="shared" si="17"/>
        <v/>
      </c>
      <c r="L64" s="60" t="str">
        <f t="shared" si="5"/>
        <v/>
      </c>
      <c r="M64" s="59">
        <v>361</v>
      </c>
      <c r="N64" s="127"/>
      <c r="O64" s="40"/>
      <c r="P64" s="41"/>
      <c r="Q64" s="41"/>
      <c r="R64" s="41"/>
      <c r="S64" s="37" t="str">
        <f t="shared" si="12"/>
        <v/>
      </c>
      <c r="T64" s="60" t="str">
        <f t="shared" si="6"/>
        <v/>
      </c>
      <c r="U64" s="59">
        <v>361</v>
      </c>
      <c r="V64" s="129"/>
      <c r="W64" s="43"/>
      <c r="X64" s="44"/>
      <c r="Y64" s="44"/>
      <c r="Z64" s="44"/>
      <c r="AA64" s="37" t="str">
        <f t="shared" si="13"/>
        <v/>
      </c>
      <c r="AB64" s="60" t="str">
        <f t="shared" si="7"/>
        <v/>
      </c>
      <c r="AC64" s="59">
        <v>361</v>
      </c>
      <c r="AD64" s="133"/>
      <c r="AE64" s="46"/>
      <c r="AF64" s="47"/>
      <c r="AG64" s="61"/>
      <c r="AH64" s="61"/>
      <c r="AI64" s="37" t="str">
        <f t="shared" si="14"/>
        <v/>
      </c>
      <c r="AJ64" s="60" t="str">
        <f t="shared" si="8"/>
        <v/>
      </c>
      <c r="AK64" s="62"/>
      <c r="AL64" s="63">
        <f t="shared" si="9"/>
        <v>0</v>
      </c>
      <c r="AM64" s="64" t="str">
        <f t="shared" si="15"/>
        <v>ABSENTE</v>
      </c>
      <c r="AN64" s="116">
        <f t="shared" si="16"/>
        <v>4</v>
      </c>
      <c r="AO64" s="11">
        <v>1</v>
      </c>
    </row>
    <row r="65" spans="1:41" x14ac:dyDescent="0.2">
      <c r="A65" s="59">
        <v>362</v>
      </c>
      <c r="B65" s="59"/>
      <c r="C65" s="52"/>
      <c r="D65" s="52"/>
      <c r="E65" s="59">
        <v>362</v>
      </c>
      <c r="G65" s="51"/>
      <c r="H65" s="36"/>
      <c r="I65" s="36"/>
      <c r="J65" s="36"/>
      <c r="K65" s="37" t="str">
        <f t="shared" si="17"/>
        <v/>
      </c>
      <c r="L65" s="60" t="str">
        <f t="shared" si="5"/>
        <v/>
      </c>
      <c r="M65" s="59">
        <v>362</v>
      </c>
      <c r="N65" s="127"/>
      <c r="O65" s="40"/>
      <c r="P65" s="41"/>
      <c r="Q65" s="41"/>
      <c r="R65" s="41"/>
      <c r="S65" s="37" t="str">
        <f t="shared" si="12"/>
        <v/>
      </c>
      <c r="T65" s="60" t="str">
        <f t="shared" si="6"/>
        <v/>
      </c>
      <c r="U65" s="59">
        <v>362</v>
      </c>
      <c r="V65" s="129"/>
      <c r="W65" s="43"/>
      <c r="X65" s="44"/>
      <c r="Y65" s="44"/>
      <c r="Z65" s="44"/>
      <c r="AA65" s="37" t="str">
        <f t="shared" si="13"/>
        <v/>
      </c>
      <c r="AB65" s="60" t="str">
        <f t="shared" si="7"/>
        <v/>
      </c>
      <c r="AC65" s="59">
        <v>362</v>
      </c>
      <c r="AD65" s="133"/>
      <c r="AE65" s="46"/>
      <c r="AF65" s="47"/>
      <c r="AG65" s="61"/>
      <c r="AH65" s="61"/>
      <c r="AI65" s="37" t="str">
        <f t="shared" si="14"/>
        <v/>
      </c>
      <c r="AJ65" s="60" t="str">
        <f t="shared" si="8"/>
        <v/>
      </c>
      <c r="AK65" s="62"/>
      <c r="AL65" s="63">
        <f t="shared" si="9"/>
        <v>0</v>
      </c>
      <c r="AM65" s="64" t="str">
        <f t="shared" si="15"/>
        <v>ABSENTE</v>
      </c>
      <c r="AN65" s="116">
        <f t="shared" si="16"/>
        <v>4</v>
      </c>
      <c r="AO65" s="11">
        <v>1</v>
      </c>
    </row>
    <row r="66" spans="1:41" x14ac:dyDescent="0.2">
      <c r="A66" s="59">
        <v>363</v>
      </c>
      <c r="B66" s="59"/>
      <c r="C66" s="52"/>
      <c r="D66" s="52"/>
      <c r="E66" s="59">
        <v>363</v>
      </c>
      <c r="G66" s="51"/>
      <c r="H66" s="36"/>
      <c r="I66" s="36"/>
      <c r="J66" s="36"/>
      <c r="K66" s="37" t="str">
        <f t="shared" si="17"/>
        <v/>
      </c>
      <c r="L66" s="60" t="str">
        <f t="shared" si="5"/>
        <v/>
      </c>
      <c r="M66" s="59">
        <v>363</v>
      </c>
      <c r="N66" s="127"/>
      <c r="O66" s="40"/>
      <c r="P66" s="41"/>
      <c r="Q66" s="41"/>
      <c r="R66" s="41"/>
      <c r="S66" s="37" t="str">
        <f t="shared" si="12"/>
        <v/>
      </c>
      <c r="T66" s="60" t="str">
        <f t="shared" si="6"/>
        <v/>
      </c>
      <c r="U66" s="59">
        <v>363</v>
      </c>
      <c r="V66" s="129"/>
      <c r="W66" s="43"/>
      <c r="X66" s="44"/>
      <c r="Y66" s="44"/>
      <c r="Z66" s="44"/>
      <c r="AA66" s="37" t="str">
        <f t="shared" si="13"/>
        <v/>
      </c>
      <c r="AB66" s="60" t="str">
        <f t="shared" si="7"/>
        <v/>
      </c>
      <c r="AC66" s="59">
        <v>363</v>
      </c>
      <c r="AD66" s="133"/>
      <c r="AE66" s="46"/>
      <c r="AF66" s="47"/>
      <c r="AG66" s="61"/>
      <c r="AH66" s="61"/>
      <c r="AI66" s="37" t="str">
        <f t="shared" si="14"/>
        <v/>
      </c>
      <c r="AJ66" s="60" t="str">
        <f t="shared" si="8"/>
        <v/>
      </c>
      <c r="AK66" s="62"/>
      <c r="AL66" s="63">
        <f t="shared" si="9"/>
        <v>0</v>
      </c>
      <c r="AM66" s="64" t="str">
        <f t="shared" si="15"/>
        <v>ABSENTE</v>
      </c>
      <c r="AN66" s="116">
        <f t="shared" si="16"/>
        <v>4</v>
      </c>
      <c r="AO66" s="11">
        <v>1</v>
      </c>
    </row>
    <row r="67" spans="1:41" x14ac:dyDescent="0.2">
      <c r="A67" s="59">
        <v>364</v>
      </c>
      <c r="B67" s="59"/>
      <c r="C67" s="52"/>
      <c r="D67" s="52"/>
      <c r="E67" s="59">
        <v>364</v>
      </c>
      <c r="G67" s="51"/>
      <c r="H67" s="36"/>
      <c r="I67" s="36"/>
      <c r="J67" s="36"/>
      <c r="K67" s="37" t="str">
        <f t="shared" si="17"/>
        <v/>
      </c>
      <c r="L67" s="60" t="str">
        <f t="shared" si="5"/>
        <v/>
      </c>
      <c r="M67" s="59">
        <v>364</v>
      </c>
      <c r="N67" s="127"/>
      <c r="O67" s="40"/>
      <c r="P67" s="41"/>
      <c r="Q67" s="41"/>
      <c r="R67" s="41"/>
      <c r="S67" s="37" t="str">
        <f t="shared" si="12"/>
        <v/>
      </c>
      <c r="T67" s="60" t="str">
        <f t="shared" si="6"/>
        <v/>
      </c>
      <c r="U67" s="59">
        <v>364</v>
      </c>
      <c r="V67" s="129"/>
      <c r="W67" s="43"/>
      <c r="X67" s="44"/>
      <c r="Y67" s="44"/>
      <c r="Z67" s="44"/>
      <c r="AA67" s="37" t="str">
        <f t="shared" si="13"/>
        <v/>
      </c>
      <c r="AB67" s="60" t="str">
        <f t="shared" si="7"/>
        <v/>
      </c>
      <c r="AC67" s="59">
        <v>364</v>
      </c>
      <c r="AD67" s="133"/>
      <c r="AE67" s="46"/>
      <c r="AF67" s="47"/>
      <c r="AG67" s="61"/>
      <c r="AH67" s="61"/>
      <c r="AI67" s="37" t="str">
        <f t="shared" si="14"/>
        <v/>
      </c>
      <c r="AJ67" s="60" t="str">
        <f t="shared" si="8"/>
        <v/>
      </c>
      <c r="AK67" s="62"/>
      <c r="AL67" s="63">
        <f t="shared" si="9"/>
        <v>0</v>
      </c>
      <c r="AM67" s="64" t="str">
        <f t="shared" si="15"/>
        <v>ABSENTE</v>
      </c>
      <c r="AN67" s="116">
        <f t="shared" si="16"/>
        <v>4</v>
      </c>
      <c r="AO67" s="11">
        <v>1</v>
      </c>
    </row>
    <row r="68" spans="1:41" x14ac:dyDescent="0.2">
      <c r="A68" s="59">
        <v>365</v>
      </c>
      <c r="B68" s="59"/>
      <c r="C68" s="52"/>
      <c r="D68" s="52"/>
      <c r="E68" s="59">
        <v>365</v>
      </c>
      <c r="G68" s="51"/>
      <c r="H68" s="36"/>
      <c r="I68" s="36"/>
      <c r="J68" s="36"/>
      <c r="K68" s="37" t="str">
        <f t="shared" si="17"/>
        <v/>
      </c>
      <c r="L68" s="60" t="str">
        <f t="shared" si="5"/>
        <v/>
      </c>
      <c r="M68" s="59">
        <v>365</v>
      </c>
      <c r="N68" s="127"/>
      <c r="O68" s="40"/>
      <c r="P68" s="41"/>
      <c r="Q68" s="41"/>
      <c r="R68" s="41"/>
      <c r="S68" s="37" t="str">
        <f t="shared" ref="S68:S96" si="18">IFERROR(AVERAGE(P68:R68),"")</f>
        <v/>
      </c>
      <c r="T68" s="60" t="str">
        <f t="shared" si="6"/>
        <v/>
      </c>
      <c r="U68" s="59">
        <v>365</v>
      </c>
      <c r="V68" s="129"/>
      <c r="W68" s="43"/>
      <c r="X68" s="44"/>
      <c r="Y68" s="44"/>
      <c r="Z68" s="44"/>
      <c r="AA68" s="37" t="str">
        <f t="shared" ref="AA68:AA96" si="19">IFERROR(AVERAGE(X68:Z68),"")</f>
        <v/>
      </c>
      <c r="AB68" s="60" t="str">
        <f t="shared" si="7"/>
        <v/>
      </c>
      <c r="AC68" s="59">
        <v>365</v>
      </c>
      <c r="AD68" s="133"/>
      <c r="AE68" s="46"/>
      <c r="AF68" s="47"/>
      <c r="AG68" s="61"/>
      <c r="AH68" s="61"/>
      <c r="AI68" s="37" t="str">
        <f t="shared" ref="AI68:AI96" si="20">IFERROR(AVERAGE(AF68:AH68),"")</f>
        <v/>
      </c>
      <c r="AJ68" s="60" t="str">
        <f t="shared" si="8"/>
        <v/>
      </c>
      <c r="AK68" s="62"/>
      <c r="AL68" s="63">
        <f t="shared" si="9"/>
        <v>0</v>
      </c>
      <c r="AM68" s="64" t="str">
        <f t="shared" ref="AM68:AM96" si="21">IF(AL68=0,"ABSENTE",IF(AL68&gt;=56,IF(AL68&gt;=62,IF(AL68&gt;=70,IF(AL68&gt;=74,"Badge tricolore","Badge marron"),"Badge bleu"),"Badge vert"),"Badge blanc"))</f>
        <v>ABSENTE</v>
      </c>
      <c r="AN68" s="116">
        <f t="shared" ref="AN68:AN96" si="22">COUNTA(E68:I68,M68:Q68,U68:Y68,AC68:AG68,AK68)</f>
        <v>4</v>
      </c>
      <c r="AO68" s="11">
        <v>1</v>
      </c>
    </row>
    <row r="69" spans="1:41" x14ac:dyDescent="0.2">
      <c r="A69" s="59">
        <v>366</v>
      </c>
      <c r="B69" s="59"/>
      <c r="C69" s="52"/>
      <c r="D69" s="52"/>
      <c r="E69" s="59">
        <v>366</v>
      </c>
      <c r="G69" s="51"/>
      <c r="H69" s="36"/>
      <c r="I69" s="36"/>
      <c r="J69" s="36"/>
      <c r="K69" s="37" t="str">
        <f t="shared" si="17"/>
        <v/>
      </c>
      <c r="L69" s="60" t="str">
        <f t="shared" ref="L69:L96" si="23">IFERROR(G69+K69,"")</f>
        <v/>
      </c>
      <c r="M69" s="59">
        <v>366</v>
      </c>
      <c r="N69" s="127"/>
      <c r="O69" s="40"/>
      <c r="P69" s="41"/>
      <c r="Q69" s="41"/>
      <c r="R69" s="41"/>
      <c r="S69" s="37" t="str">
        <f t="shared" si="18"/>
        <v/>
      </c>
      <c r="T69" s="60" t="str">
        <f t="shared" ref="T69:T96" si="24">IFERROR(O69+S69,"")</f>
        <v/>
      </c>
      <c r="U69" s="59">
        <v>366</v>
      </c>
      <c r="V69" s="129"/>
      <c r="W69" s="43"/>
      <c r="X69" s="44"/>
      <c r="Y69" s="44"/>
      <c r="Z69" s="44"/>
      <c r="AA69" s="37" t="str">
        <f t="shared" si="19"/>
        <v/>
      </c>
      <c r="AB69" s="60" t="str">
        <f t="shared" ref="AB69:AB96" si="25">IFERROR(W69+AA69,"")</f>
        <v/>
      </c>
      <c r="AC69" s="59">
        <v>366</v>
      </c>
      <c r="AD69" s="133"/>
      <c r="AE69" s="46"/>
      <c r="AF69" s="47"/>
      <c r="AG69" s="61"/>
      <c r="AH69" s="61"/>
      <c r="AI69" s="37" t="str">
        <f t="shared" si="20"/>
        <v/>
      </c>
      <c r="AJ69" s="60" t="str">
        <f t="shared" ref="AJ69:AJ96" si="26">IFERROR(AE69+AI69,"")</f>
        <v/>
      </c>
      <c r="AK69" s="62"/>
      <c r="AL69" s="63">
        <f t="shared" ref="AL69:AL96" si="27">IFERROR(L69+T69+AB69+AJ69+AK69,0)</f>
        <v>0</v>
      </c>
      <c r="AM69" s="64" t="str">
        <f t="shared" si="21"/>
        <v>ABSENTE</v>
      </c>
      <c r="AN69" s="116">
        <f t="shared" si="22"/>
        <v>4</v>
      </c>
      <c r="AO69" s="11">
        <v>1</v>
      </c>
    </row>
    <row r="70" spans="1:41" x14ac:dyDescent="0.2">
      <c r="A70" s="59">
        <v>367</v>
      </c>
      <c r="B70" s="59"/>
      <c r="C70" s="52"/>
      <c r="D70" s="52"/>
      <c r="E70" s="59">
        <v>367</v>
      </c>
      <c r="G70" s="51"/>
      <c r="H70" s="36"/>
      <c r="I70" s="36"/>
      <c r="J70" s="36"/>
      <c r="K70" s="37" t="str">
        <f t="shared" si="17"/>
        <v/>
      </c>
      <c r="L70" s="60" t="str">
        <f t="shared" si="23"/>
        <v/>
      </c>
      <c r="M70" s="59">
        <v>367</v>
      </c>
      <c r="N70" s="127"/>
      <c r="O70" s="40"/>
      <c r="P70" s="41"/>
      <c r="Q70" s="41"/>
      <c r="R70" s="41"/>
      <c r="S70" s="37" t="str">
        <f t="shared" si="18"/>
        <v/>
      </c>
      <c r="T70" s="60" t="str">
        <f t="shared" si="24"/>
        <v/>
      </c>
      <c r="U70" s="59">
        <v>367</v>
      </c>
      <c r="V70" s="129"/>
      <c r="W70" s="43"/>
      <c r="X70" s="44"/>
      <c r="Y70" s="44"/>
      <c r="Z70" s="44"/>
      <c r="AA70" s="37" t="str">
        <f t="shared" si="19"/>
        <v/>
      </c>
      <c r="AB70" s="60" t="str">
        <f t="shared" si="25"/>
        <v/>
      </c>
      <c r="AC70" s="59">
        <v>367</v>
      </c>
      <c r="AD70" s="133"/>
      <c r="AE70" s="46"/>
      <c r="AF70" s="47"/>
      <c r="AG70" s="61"/>
      <c r="AH70" s="61"/>
      <c r="AI70" s="37" t="str">
        <f t="shared" si="20"/>
        <v/>
      </c>
      <c r="AJ70" s="60" t="str">
        <f t="shared" si="26"/>
        <v/>
      </c>
      <c r="AK70" s="62"/>
      <c r="AL70" s="63">
        <f t="shared" si="27"/>
        <v>0</v>
      </c>
      <c r="AM70" s="64" t="str">
        <f t="shared" si="21"/>
        <v>ABSENTE</v>
      </c>
      <c r="AN70" s="116">
        <f t="shared" si="22"/>
        <v>4</v>
      </c>
      <c r="AO70" s="11">
        <v>1</v>
      </c>
    </row>
    <row r="71" spans="1:41" x14ac:dyDescent="0.2">
      <c r="A71" s="59">
        <v>368</v>
      </c>
      <c r="B71" s="59"/>
      <c r="C71" s="52"/>
      <c r="D71" s="52"/>
      <c r="E71" s="59">
        <v>368</v>
      </c>
      <c r="G71" s="51"/>
      <c r="H71" s="36"/>
      <c r="I71" s="36"/>
      <c r="J71" s="36"/>
      <c r="K71" s="37" t="str">
        <f t="shared" si="17"/>
        <v/>
      </c>
      <c r="L71" s="60" t="str">
        <f t="shared" si="23"/>
        <v/>
      </c>
      <c r="M71" s="59">
        <v>368</v>
      </c>
      <c r="N71" s="127"/>
      <c r="O71" s="40"/>
      <c r="P71" s="41"/>
      <c r="Q71" s="41"/>
      <c r="R71" s="41"/>
      <c r="S71" s="37" t="str">
        <f t="shared" si="18"/>
        <v/>
      </c>
      <c r="T71" s="60" t="str">
        <f t="shared" si="24"/>
        <v/>
      </c>
      <c r="U71" s="59">
        <v>368</v>
      </c>
      <c r="V71" s="129"/>
      <c r="W71" s="43"/>
      <c r="X71" s="44"/>
      <c r="Y71" s="44"/>
      <c r="Z71" s="44"/>
      <c r="AA71" s="37" t="str">
        <f t="shared" si="19"/>
        <v/>
      </c>
      <c r="AB71" s="60" t="str">
        <f t="shared" si="25"/>
        <v/>
      </c>
      <c r="AC71" s="59">
        <v>368</v>
      </c>
      <c r="AD71" s="133"/>
      <c r="AE71" s="46"/>
      <c r="AF71" s="47"/>
      <c r="AG71" s="61"/>
      <c r="AH71" s="61"/>
      <c r="AI71" s="37" t="str">
        <f t="shared" si="20"/>
        <v/>
      </c>
      <c r="AJ71" s="60" t="str">
        <f t="shared" si="26"/>
        <v/>
      </c>
      <c r="AK71" s="62"/>
      <c r="AL71" s="63">
        <f t="shared" si="27"/>
        <v>0</v>
      </c>
      <c r="AM71" s="64" t="str">
        <f t="shared" si="21"/>
        <v>ABSENTE</v>
      </c>
      <c r="AN71" s="116">
        <f t="shared" si="22"/>
        <v>4</v>
      </c>
      <c r="AO71" s="11">
        <v>1</v>
      </c>
    </row>
    <row r="72" spans="1:41" x14ac:dyDescent="0.2">
      <c r="A72" s="59">
        <v>369</v>
      </c>
      <c r="B72" s="59"/>
      <c r="C72" s="52"/>
      <c r="D72" s="52"/>
      <c r="E72" s="59">
        <v>369</v>
      </c>
      <c r="G72" s="51"/>
      <c r="H72" s="36"/>
      <c r="I72" s="36"/>
      <c r="J72" s="36"/>
      <c r="K72" s="37" t="str">
        <f t="shared" si="17"/>
        <v/>
      </c>
      <c r="L72" s="60" t="str">
        <f t="shared" si="23"/>
        <v/>
      </c>
      <c r="M72" s="59">
        <v>369</v>
      </c>
      <c r="N72" s="127"/>
      <c r="O72" s="40"/>
      <c r="P72" s="41"/>
      <c r="Q72" s="41"/>
      <c r="R72" s="41"/>
      <c r="S72" s="37" t="str">
        <f t="shared" si="18"/>
        <v/>
      </c>
      <c r="T72" s="60" t="str">
        <f t="shared" si="24"/>
        <v/>
      </c>
      <c r="U72" s="59">
        <v>369</v>
      </c>
      <c r="V72" s="129"/>
      <c r="W72" s="43"/>
      <c r="X72" s="44"/>
      <c r="Y72" s="44"/>
      <c r="Z72" s="44"/>
      <c r="AA72" s="37" t="str">
        <f t="shared" si="19"/>
        <v/>
      </c>
      <c r="AB72" s="60" t="str">
        <f t="shared" si="25"/>
        <v/>
      </c>
      <c r="AC72" s="59">
        <v>369</v>
      </c>
      <c r="AD72" s="133"/>
      <c r="AE72" s="46"/>
      <c r="AF72" s="47"/>
      <c r="AG72" s="61"/>
      <c r="AH72" s="61"/>
      <c r="AI72" s="37" t="str">
        <f t="shared" si="20"/>
        <v/>
      </c>
      <c r="AJ72" s="60" t="str">
        <f t="shared" si="26"/>
        <v/>
      </c>
      <c r="AK72" s="62"/>
      <c r="AL72" s="63">
        <f t="shared" si="27"/>
        <v>0</v>
      </c>
      <c r="AM72" s="64" t="str">
        <f>IF(AL72=0,"ABSENTE",IF(AL72&gt;=56,IF(AL72&gt;=62,IF(AL72&gt;=70,IF(AL72&gt;=74,"Badge tricolore","Badge marron"),"Badge bleu"),"Badge vert"),"Badge blanc"))</f>
        <v>ABSENTE</v>
      </c>
      <c r="AN72" s="116">
        <f t="shared" si="22"/>
        <v>4</v>
      </c>
      <c r="AO72" s="11">
        <v>1</v>
      </c>
    </row>
    <row r="73" spans="1:41" x14ac:dyDescent="0.2">
      <c r="A73" s="59">
        <v>370</v>
      </c>
      <c r="B73" s="59"/>
      <c r="C73" s="52"/>
      <c r="D73" s="52"/>
      <c r="E73" s="59">
        <v>370</v>
      </c>
      <c r="G73" s="51"/>
      <c r="H73" s="36"/>
      <c r="I73" s="36"/>
      <c r="J73" s="36"/>
      <c r="K73" s="37" t="str">
        <f t="shared" si="17"/>
        <v/>
      </c>
      <c r="L73" s="60" t="str">
        <f t="shared" si="23"/>
        <v/>
      </c>
      <c r="M73" s="59">
        <v>370</v>
      </c>
      <c r="N73" s="127"/>
      <c r="O73" s="40"/>
      <c r="P73" s="41"/>
      <c r="Q73" s="41"/>
      <c r="R73" s="41"/>
      <c r="S73" s="37" t="str">
        <f t="shared" si="18"/>
        <v/>
      </c>
      <c r="T73" s="60" t="str">
        <f t="shared" si="24"/>
        <v/>
      </c>
      <c r="U73" s="59">
        <v>370</v>
      </c>
      <c r="V73" s="129"/>
      <c r="W73" s="43"/>
      <c r="X73" s="44"/>
      <c r="Y73" s="44"/>
      <c r="Z73" s="44"/>
      <c r="AA73" s="37" t="str">
        <f t="shared" si="19"/>
        <v/>
      </c>
      <c r="AB73" s="60" t="str">
        <f t="shared" si="25"/>
        <v/>
      </c>
      <c r="AC73" s="59">
        <v>370</v>
      </c>
      <c r="AD73" s="133"/>
      <c r="AE73" s="46"/>
      <c r="AF73" s="47"/>
      <c r="AG73" s="61"/>
      <c r="AH73" s="61"/>
      <c r="AI73" s="37" t="str">
        <f t="shared" si="20"/>
        <v/>
      </c>
      <c r="AJ73" s="60" t="str">
        <f t="shared" si="26"/>
        <v/>
      </c>
      <c r="AK73" s="62"/>
      <c r="AL73" s="63">
        <f t="shared" si="27"/>
        <v>0</v>
      </c>
      <c r="AM73" s="64" t="str">
        <f t="shared" si="21"/>
        <v>ABSENTE</v>
      </c>
      <c r="AN73" s="116">
        <f t="shared" si="22"/>
        <v>4</v>
      </c>
      <c r="AO73" s="11">
        <v>1</v>
      </c>
    </row>
    <row r="74" spans="1:41" x14ac:dyDescent="0.2">
      <c r="A74" s="59">
        <v>371</v>
      </c>
      <c r="B74" s="59"/>
      <c r="C74" s="52"/>
      <c r="D74" s="52"/>
      <c r="E74" s="59">
        <v>371</v>
      </c>
      <c r="G74" s="51"/>
      <c r="H74" s="36"/>
      <c r="I74" s="36"/>
      <c r="J74" s="36"/>
      <c r="K74" s="37" t="str">
        <f t="shared" si="17"/>
        <v/>
      </c>
      <c r="L74" s="60" t="str">
        <f t="shared" si="23"/>
        <v/>
      </c>
      <c r="M74" s="59">
        <v>371</v>
      </c>
      <c r="N74" s="127"/>
      <c r="O74" s="40"/>
      <c r="P74" s="41"/>
      <c r="Q74" s="41"/>
      <c r="R74" s="41"/>
      <c r="S74" s="37" t="str">
        <f t="shared" si="18"/>
        <v/>
      </c>
      <c r="T74" s="60" t="str">
        <f t="shared" si="24"/>
        <v/>
      </c>
      <c r="U74" s="59">
        <v>371</v>
      </c>
      <c r="V74" s="129"/>
      <c r="W74" s="43"/>
      <c r="X74" s="44"/>
      <c r="Y74" s="44"/>
      <c r="Z74" s="44"/>
      <c r="AA74" s="37" t="str">
        <f t="shared" si="19"/>
        <v/>
      </c>
      <c r="AB74" s="60" t="str">
        <f t="shared" si="25"/>
        <v/>
      </c>
      <c r="AC74" s="59">
        <v>371</v>
      </c>
      <c r="AD74" s="133"/>
      <c r="AE74" s="46"/>
      <c r="AF74" s="47"/>
      <c r="AG74" s="61"/>
      <c r="AH74" s="61"/>
      <c r="AI74" s="37" t="str">
        <f t="shared" si="20"/>
        <v/>
      </c>
      <c r="AJ74" s="60" t="str">
        <f t="shared" si="26"/>
        <v/>
      </c>
      <c r="AK74" s="62"/>
      <c r="AL74" s="63">
        <f t="shared" si="27"/>
        <v>0</v>
      </c>
      <c r="AM74" s="64" t="str">
        <f t="shared" si="21"/>
        <v>ABSENTE</v>
      </c>
      <c r="AN74" s="116">
        <f t="shared" si="22"/>
        <v>4</v>
      </c>
      <c r="AO74" s="11">
        <v>1</v>
      </c>
    </row>
    <row r="75" spans="1:41" x14ac:dyDescent="0.2">
      <c r="A75" s="59">
        <v>372</v>
      </c>
      <c r="B75" s="59"/>
      <c r="C75" s="52"/>
      <c r="D75" s="52"/>
      <c r="E75" s="59">
        <v>372</v>
      </c>
      <c r="G75" s="51"/>
      <c r="H75" s="36"/>
      <c r="I75" s="36"/>
      <c r="J75" s="36"/>
      <c r="K75" s="37" t="str">
        <f t="shared" si="17"/>
        <v/>
      </c>
      <c r="L75" s="60" t="str">
        <f t="shared" si="23"/>
        <v/>
      </c>
      <c r="M75" s="59">
        <v>372</v>
      </c>
      <c r="N75" s="127"/>
      <c r="O75" s="40"/>
      <c r="P75" s="41"/>
      <c r="Q75" s="41"/>
      <c r="R75" s="41"/>
      <c r="S75" s="37" t="str">
        <f t="shared" si="18"/>
        <v/>
      </c>
      <c r="T75" s="60" t="str">
        <f t="shared" si="24"/>
        <v/>
      </c>
      <c r="U75" s="59">
        <v>372</v>
      </c>
      <c r="V75" s="129"/>
      <c r="W75" s="43"/>
      <c r="X75" s="44"/>
      <c r="Y75" s="44"/>
      <c r="Z75" s="44"/>
      <c r="AA75" s="37" t="str">
        <f t="shared" si="19"/>
        <v/>
      </c>
      <c r="AB75" s="60" t="str">
        <f t="shared" si="25"/>
        <v/>
      </c>
      <c r="AC75" s="59">
        <v>372</v>
      </c>
      <c r="AD75" s="133"/>
      <c r="AE75" s="46"/>
      <c r="AF75" s="47"/>
      <c r="AG75" s="61"/>
      <c r="AH75" s="61"/>
      <c r="AI75" s="37" t="str">
        <f t="shared" si="20"/>
        <v/>
      </c>
      <c r="AJ75" s="60" t="str">
        <f t="shared" si="26"/>
        <v/>
      </c>
      <c r="AK75" s="62"/>
      <c r="AL75" s="63">
        <f t="shared" si="27"/>
        <v>0</v>
      </c>
      <c r="AM75" s="64" t="str">
        <f t="shared" si="21"/>
        <v>ABSENTE</v>
      </c>
      <c r="AN75" s="116">
        <f t="shared" si="22"/>
        <v>4</v>
      </c>
      <c r="AO75" s="11">
        <v>1</v>
      </c>
    </row>
    <row r="76" spans="1:41" x14ac:dyDescent="0.2">
      <c r="A76" s="59">
        <v>373</v>
      </c>
      <c r="B76" s="59"/>
      <c r="C76" s="52"/>
      <c r="D76" s="52"/>
      <c r="E76" s="59">
        <v>373</v>
      </c>
      <c r="G76" s="51"/>
      <c r="H76" s="36"/>
      <c r="I76" s="36"/>
      <c r="J76" s="36"/>
      <c r="K76" s="37" t="str">
        <f t="shared" si="17"/>
        <v/>
      </c>
      <c r="L76" s="60" t="str">
        <f t="shared" si="23"/>
        <v/>
      </c>
      <c r="M76" s="59">
        <v>373</v>
      </c>
      <c r="N76" s="127"/>
      <c r="O76" s="40"/>
      <c r="P76" s="41"/>
      <c r="Q76" s="41"/>
      <c r="R76" s="41"/>
      <c r="S76" s="37" t="str">
        <f t="shared" si="18"/>
        <v/>
      </c>
      <c r="T76" s="60" t="str">
        <f t="shared" si="24"/>
        <v/>
      </c>
      <c r="U76" s="59">
        <v>373</v>
      </c>
      <c r="V76" s="129"/>
      <c r="W76" s="43"/>
      <c r="X76" s="44"/>
      <c r="Y76" s="44"/>
      <c r="Z76" s="44"/>
      <c r="AA76" s="37" t="str">
        <f t="shared" si="19"/>
        <v/>
      </c>
      <c r="AB76" s="60" t="str">
        <f t="shared" si="25"/>
        <v/>
      </c>
      <c r="AC76" s="59">
        <v>373</v>
      </c>
      <c r="AD76" s="133"/>
      <c r="AE76" s="46"/>
      <c r="AF76" s="47"/>
      <c r="AG76" s="61"/>
      <c r="AH76" s="61"/>
      <c r="AI76" s="37" t="str">
        <f t="shared" si="20"/>
        <v/>
      </c>
      <c r="AJ76" s="60" t="str">
        <f t="shared" si="26"/>
        <v/>
      </c>
      <c r="AK76" s="62"/>
      <c r="AL76" s="63">
        <f t="shared" si="27"/>
        <v>0</v>
      </c>
      <c r="AM76" s="64" t="str">
        <f t="shared" si="21"/>
        <v>ABSENTE</v>
      </c>
      <c r="AN76" s="116">
        <f t="shared" si="22"/>
        <v>4</v>
      </c>
      <c r="AO76" s="11">
        <v>1</v>
      </c>
    </row>
    <row r="77" spans="1:41" x14ac:dyDescent="0.2">
      <c r="A77" s="59">
        <v>374</v>
      </c>
      <c r="B77" s="59"/>
      <c r="C77" s="52"/>
      <c r="D77" s="52"/>
      <c r="E77" s="59">
        <v>374</v>
      </c>
      <c r="G77" s="51"/>
      <c r="H77" s="36"/>
      <c r="I77" s="36"/>
      <c r="J77" s="36"/>
      <c r="K77" s="37" t="str">
        <f t="shared" si="17"/>
        <v/>
      </c>
      <c r="L77" s="60" t="str">
        <f t="shared" si="23"/>
        <v/>
      </c>
      <c r="M77" s="59">
        <v>374</v>
      </c>
      <c r="N77" s="127"/>
      <c r="O77" s="40"/>
      <c r="P77" s="41"/>
      <c r="Q77" s="41"/>
      <c r="R77" s="41"/>
      <c r="S77" s="37" t="str">
        <f t="shared" si="18"/>
        <v/>
      </c>
      <c r="T77" s="60" t="str">
        <f t="shared" si="24"/>
        <v/>
      </c>
      <c r="U77" s="59">
        <v>374</v>
      </c>
      <c r="V77" s="129"/>
      <c r="W77" s="43"/>
      <c r="X77" s="44"/>
      <c r="Y77" s="44"/>
      <c r="Z77" s="44"/>
      <c r="AA77" s="37" t="str">
        <f t="shared" si="19"/>
        <v/>
      </c>
      <c r="AB77" s="60" t="str">
        <f t="shared" si="25"/>
        <v/>
      </c>
      <c r="AC77" s="59">
        <v>374</v>
      </c>
      <c r="AD77" s="133"/>
      <c r="AE77" s="46"/>
      <c r="AF77" s="47"/>
      <c r="AG77" s="61"/>
      <c r="AH77" s="61"/>
      <c r="AI77" s="37" t="str">
        <f t="shared" si="20"/>
        <v/>
      </c>
      <c r="AJ77" s="60" t="str">
        <f t="shared" si="26"/>
        <v/>
      </c>
      <c r="AK77" s="62"/>
      <c r="AL77" s="63">
        <f t="shared" si="27"/>
        <v>0</v>
      </c>
      <c r="AM77" s="64" t="str">
        <f t="shared" si="21"/>
        <v>ABSENTE</v>
      </c>
      <c r="AN77" s="116">
        <f t="shared" si="22"/>
        <v>4</v>
      </c>
      <c r="AO77" s="11">
        <v>1</v>
      </c>
    </row>
    <row r="78" spans="1:41" x14ac:dyDescent="0.2">
      <c r="A78" s="59">
        <v>375</v>
      </c>
      <c r="B78" s="59"/>
      <c r="C78" s="52"/>
      <c r="D78" s="52"/>
      <c r="E78" s="59">
        <v>375</v>
      </c>
      <c r="G78" s="51"/>
      <c r="H78" s="36"/>
      <c r="I78" s="36"/>
      <c r="J78" s="36"/>
      <c r="K78" s="37" t="str">
        <f t="shared" si="17"/>
        <v/>
      </c>
      <c r="L78" s="60" t="str">
        <f t="shared" si="23"/>
        <v/>
      </c>
      <c r="M78" s="59">
        <v>375</v>
      </c>
      <c r="N78" s="127"/>
      <c r="O78" s="40"/>
      <c r="P78" s="41"/>
      <c r="Q78" s="41"/>
      <c r="R78" s="41"/>
      <c r="S78" s="37" t="str">
        <f t="shared" si="18"/>
        <v/>
      </c>
      <c r="T78" s="60" t="str">
        <f t="shared" si="24"/>
        <v/>
      </c>
      <c r="U78" s="59">
        <v>375</v>
      </c>
      <c r="V78" s="129"/>
      <c r="W78" s="43"/>
      <c r="X78" s="44"/>
      <c r="Y78" s="44"/>
      <c r="Z78" s="44"/>
      <c r="AA78" s="37" t="str">
        <f t="shared" si="19"/>
        <v/>
      </c>
      <c r="AB78" s="60" t="str">
        <f t="shared" si="25"/>
        <v/>
      </c>
      <c r="AC78" s="59">
        <v>375</v>
      </c>
      <c r="AD78" s="133"/>
      <c r="AE78" s="46"/>
      <c r="AF78" s="47"/>
      <c r="AG78" s="61"/>
      <c r="AH78" s="61"/>
      <c r="AI78" s="37" t="str">
        <f t="shared" si="20"/>
        <v/>
      </c>
      <c r="AJ78" s="60" t="str">
        <f t="shared" si="26"/>
        <v/>
      </c>
      <c r="AK78" s="62"/>
      <c r="AL78" s="63">
        <f t="shared" si="27"/>
        <v>0</v>
      </c>
      <c r="AM78" s="64" t="str">
        <f t="shared" si="21"/>
        <v>ABSENTE</v>
      </c>
      <c r="AN78" s="116">
        <f t="shared" si="22"/>
        <v>4</v>
      </c>
      <c r="AO78" s="11">
        <v>1</v>
      </c>
    </row>
    <row r="79" spans="1:41" x14ac:dyDescent="0.2">
      <c r="A79" s="59">
        <v>376</v>
      </c>
      <c r="B79" s="59"/>
      <c r="C79" s="52"/>
      <c r="D79" s="52"/>
      <c r="E79" s="59">
        <v>376</v>
      </c>
      <c r="G79" s="51"/>
      <c r="H79" s="36"/>
      <c r="I79" s="36"/>
      <c r="J79" s="36"/>
      <c r="K79" s="37" t="str">
        <f t="shared" si="17"/>
        <v/>
      </c>
      <c r="L79" s="60" t="str">
        <f t="shared" si="23"/>
        <v/>
      </c>
      <c r="M79" s="59">
        <v>376</v>
      </c>
      <c r="N79" s="127"/>
      <c r="O79" s="40"/>
      <c r="P79" s="41"/>
      <c r="Q79" s="41"/>
      <c r="R79" s="41"/>
      <c r="S79" s="37" t="str">
        <f t="shared" si="18"/>
        <v/>
      </c>
      <c r="T79" s="60" t="str">
        <f t="shared" si="24"/>
        <v/>
      </c>
      <c r="U79" s="59">
        <v>376</v>
      </c>
      <c r="V79" s="129"/>
      <c r="W79" s="43"/>
      <c r="X79" s="44"/>
      <c r="Y79" s="44"/>
      <c r="Z79" s="44"/>
      <c r="AA79" s="37" t="str">
        <f t="shared" si="19"/>
        <v/>
      </c>
      <c r="AB79" s="60" t="str">
        <f t="shared" si="25"/>
        <v/>
      </c>
      <c r="AC79" s="59">
        <v>376</v>
      </c>
      <c r="AD79" s="133"/>
      <c r="AE79" s="46"/>
      <c r="AF79" s="47"/>
      <c r="AG79" s="61"/>
      <c r="AH79" s="61"/>
      <c r="AI79" s="37" t="str">
        <f t="shared" si="20"/>
        <v/>
      </c>
      <c r="AJ79" s="60" t="str">
        <f t="shared" si="26"/>
        <v/>
      </c>
      <c r="AK79" s="62"/>
      <c r="AL79" s="63">
        <f t="shared" si="27"/>
        <v>0</v>
      </c>
      <c r="AM79" s="64" t="str">
        <f t="shared" si="21"/>
        <v>ABSENTE</v>
      </c>
      <c r="AN79" s="116">
        <f t="shared" si="22"/>
        <v>4</v>
      </c>
      <c r="AO79" s="11">
        <v>1</v>
      </c>
    </row>
    <row r="80" spans="1:41" x14ac:dyDescent="0.2">
      <c r="A80" s="59">
        <v>377</v>
      </c>
      <c r="B80" s="59"/>
      <c r="C80" s="52"/>
      <c r="D80" s="52"/>
      <c r="E80" s="59">
        <v>377</v>
      </c>
      <c r="G80" s="51"/>
      <c r="H80" s="36"/>
      <c r="I80" s="36"/>
      <c r="J80" s="36"/>
      <c r="K80" s="37" t="str">
        <f t="shared" si="17"/>
        <v/>
      </c>
      <c r="L80" s="60" t="str">
        <f t="shared" si="23"/>
        <v/>
      </c>
      <c r="M80" s="59">
        <v>377</v>
      </c>
      <c r="N80" s="127"/>
      <c r="O80" s="40"/>
      <c r="P80" s="41"/>
      <c r="Q80" s="41"/>
      <c r="R80" s="41"/>
      <c r="S80" s="37" t="str">
        <f t="shared" si="18"/>
        <v/>
      </c>
      <c r="T80" s="60" t="str">
        <f t="shared" si="24"/>
        <v/>
      </c>
      <c r="U80" s="59">
        <v>377</v>
      </c>
      <c r="V80" s="129"/>
      <c r="W80" s="43"/>
      <c r="X80" s="44"/>
      <c r="Y80" s="44"/>
      <c r="Z80" s="44"/>
      <c r="AA80" s="37" t="str">
        <f t="shared" si="19"/>
        <v/>
      </c>
      <c r="AB80" s="60" t="str">
        <f t="shared" si="25"/>
        <v/>
      </c>
      <c r="AC80" s="59">
        <v>377</v>
      </c>
      <c r="AD80" s="133"/>
      <c r="AE80" s="46"/>
      <c r="AF80" s="47"/>
      <c r="AG80" s="61"/>
      <c r="AH80" s="61"/>
      <c r="AI80" s="37" t="str">
        <f t="shared" si="20"/>
        <v/>
      </c>
      <c r="AJ80" s="60" t="str">
        <f t="shared" si="26"/>
        <v/>
      </c>
      <c r="AK80" s="62"/>
      <c r="AL80" s="63">
        <f t="shared" si="27"/>
        <v>0</v>
      </c>
      <c r="AM80" s="64" t="str">
        <f t="shared" si="21"/>
        <v>ABSENTE</v>
      </c>
      <c r="AN80" s="116">
        <f t="shared" si="22"/>
        <v>4</v>
      </c>
      <c r="AO80" s="11">
        <v>1</v>
      </c>
    </row>
    <row r="81" spans="1:41" x14ac:dyDescent="0.2">
      <c r="A81" s="59">
        <v>378</v>
      </c>
      <c r="B81" s="59"/>
      <c r="C81" s="52"/>
      <c r="D81" s="52"/>
      <c r="E81" s="59">
        <v>378</v>
      </c>
      <c r="G81" s="51"/>
      <c r="H81" s="36"/>
      <c r="I81" s="36"/>
      <c r="J81" s="36"/>
      <c r="K81" s="37" t="str">
        <f t="shared" si="17"/>
        <v/>
      </c>
      <c r="L81" s="60" t="str">
        <f t="shared" si="23"/>
        <v/>
      </c>
      <c r="M81" s="59">
        <v>378</v>
      </c>
      <c r="N81" s="127"/>
      <c r="O81" s="40"/>
      <c r="P81" s="41"/>
      <c r="Q81" s="41"/>
      <c r="R81" s="41"/>
      <c r="S81" s="37" t="str">
        <f t="shared" si="18"/>
        <v/>
      </c>
      <c r="T81" s="60" t="str">
        <f t="shared" si="24"/>
        <v/>
      </c>
      <c r="U81" s="59">
        <v>378</v>
      </c>
      <c r="V81" s="129"/>
      <c r="W81" s="43"/>
      <c r="X81" s="44"/>
      <c r="Y81" s="44"/>
      <c r="Z81" s="44"/>
      <c r="AA81" s="37" t="str">
        <f t="shared" si="19"/>
        <v/>
      </c>
      <c r="AB81" s="60" t="str">
        <f t="shared" si="25"/>
        <v/>
      </c>
      <c r="AC81" s="59">
        <v>378</v>
      </c>
      <c r="AD81" s="133"/>
      <c r="AE81" s="46"/>
      <c r="AF81" s="47"/>
      <c r="AG81" s="61"/>
      <c r="AH81" s="61"/>
      <c r="AI81" s="37" t="str">
        <f t="shared" si="20"/>
        <v/>
      </c>
      <c r="AJ81" s="60" t="str">
        <f t="shared" si="26"/>
        <v/>
      </c>
      <c r="AK81" s="62"/>
      <c r="AL81" s="63">
        <f t="shared" si="27"/>
        <v>0</v>
      </c>
      <c r="AM81" s="64" t="str">
        <f t="shared" si="21"/>
        <v>ABSENTE</v>
      </c>
      <c r="AN81" s="116">
        <f t="shared" si="22"/>
        <v>4</v>
      </c>
      <c r="AO81" s="11">
        <v>1</v>
      </c>
    </row>
    <row r="82" spans="1:41" x14ac:dyDescent="0.2">
      <c r="A82" s="59">
        <v>379</v>
      </c>
      <c r="B82" s="59"/>
      <c r="C82" s="52"/>
      <c r="D82" s="52"/>
      <c r="E82" s="59">
        <v>379</v>
      </c>
      <c r="G82" s="51"/>
      <c r="H82" s="36"/>
      <c r="I82" s="36"/>
      <c r="J82" s="36"/>
      <c r="K82" s="37" t="str">
        <f t="shared" ref="K82:K96" si="28">IFERROR(AVERAGE(H82:J82),"")</f>
        <v/>
      </c>
      <c r="L82" s="60" t="str">
        <f t="shared" si="23"/>
        <v/>
      </c>
      <c r="M82" s="59">
        <v>379</v>
      </c>
      <c r="N82" s="127"/>
      <c r="O82" s="40"/>
      <c r="P82" s="41"/>
      <c r="Q82" s="41"/>
      <c r="R82" s="41"/>
      <c r="S82" s="37" t="str">
        <f t="shared" si="18"/>
        <v/>
      </c>
      <c r="T82" s="60" t="str">
        <f t="shared" si="24"/>
        <v/>
      </c>
      <c r="U82" s="59">
        <v>379</v>
      </c>
      <c r="V82" s="129"/>
      <c r="W82" s="43"/>
      <c r="X82" s="44"/>
      <c r="Y82" s="44"/>
      <c r="Z82" s="44"/>
      <c r="AA82" s="37" t="str">
        <f t="shared" si="19"/>
        <v/>
      </c>
      <c r="AB82" s="60" t="str">
        <f t="shared" si="25"/>
        <v/>
      </c>
      <c r="AC82" s="59">
        <v>379</v>
      </c>
      <c r="AD82" s="133"/>
      <c r="AE82" s="46"/>
      <c r="AF82" s="47"/>
      <c r="AG82" s="61"/>
      <c r="AH82" s="61"/>
      <c r="AI82" s="37" t="str">
        <f t="shared" si="20"/>
        <v/>
      </c>
      <c r="AJ82" s="60" t="str">
        <f t="shared" si="26"/>
        <v/>
      </c>
      <c r="AK82" s="62"/>
      <c r="AL82" s="63">
        <f t="shared" si="27"/>
        <v>0</v>
      </c>
      <c r="AM82" s="64" t="str">
        <f t="shared" si="21"/>
        <v>ABSENTE</v>
      </c>
      <c r="AN82" s="116">
        <f t="shared" si="22"/>
        <v>4</v>
      </c>
      <c r="AO82" s="11">
        <v>1</v>
      </c>
    </row>
    <row r="83" spans="1:41" x14ac:dyDescent="0.2">
      <c r="A83" s="59">
        <v>380</v>
      </c>
      <c r="B83" s="59"/>
      <c r="C83" s="52"/>
      <c r="D83" s="52"/>
      <c r="E83" s="59">
        <v>380</v>
      </c>
      <c r="G83" s="51"/>
      <c r="H83" s="36"/>
      <c r="I83" s="36"/>
      <c r="J83" s="36"/>
      <c r="K83" s="37" t="str">
        <f t="shared" si="28"/>
        <v/>
      </c>
      <c r="L83" s="60" t="str">
        <f t="shared" si="23"/>
        <v/>
      </c>
      <c r="M83" s="59">
        <v>380</v>
      </c>
      <c r="N83" s="127"/>
      <c r="O83" s="40"/>
      <c r="P83" s="41"/>
      <c r="Q83" s="41"/>
      <c r="R83" s="41"/>
      <c r="S83" s="37" t="str">
        <f t="shared" si="18"/>
        <v/>
      </c>
      <c r="T83" s="60" t="str">
        <f t="shared" si="24"/>
        <v/>
      </c>
      <c r="U83" s="59">
        <v>380</v>
      </c>
      <c r="V83" s="129"/>
      <c r="W83" s="43"/>
      <c r="X83" s="44"/>
      <c r="Y83" s="44"/>
      <c r="Z83" s="44"/>
      <c r="AA83" s="37" t="str">
        <f t="shared" si="19"/>
        <v/>
      </c>
      <c r="AB83" s="60" t="str">
        <f t="shared" si="25"/>
        <v/>
      </c>
      <c r="AC83" s="59">
        <v>380</v>
      </c>
      <c r="AD83" s="133"/>
      <c r="AE83" s="46"/>
      <c r="AF83" s="47"/>
      <c r="AG83" s="61"/>
      <c r="AH83" s="61"/>
      <c r="AI83" s="37" t="str">
        <f t="shared" si="20"/>
        <v/>
      </c>
      <c r="AJ83" s="60" t="str">
        <f t="shared" si="26"/>
        <v/>
      </c>
      <c r="AK83" s="62"/>
      <c r="AL83" s="63">
        <f t="shared" si="27"/>
        <v>0</v>
      </c>
      <c r="AM83" s="64" t="str">
        <f t="shared" si="21"/>
        <v>ABSENTE</v>
      </c>
      <c r="AN83" s="116">
        <f t="shared" si="22"/>
        <v>4</v>
      </c>
      <c r="AO83" s="11">
        <v>1</v>
      </c>
    </row>
    <row r="84" spans="1:41" x14ac:dyDescent="0.2">
      <c r="A84" s="59">
        <v>381</v>
      </c>
      <c r="B84" s="59"/>
      <c r="C84" s="52"/>
      <c r="D84" s="52"/>
      <c r="E84" s="59">
        <v>381</v>
      </c>
      <c r="G84" s="51"/>
      <c r="H84" s="36"/>
      <c r="I84" s="36"/>
      <c r="J84" s="36"/>
      <c r="K84" s="37" t="str">
        <f t="shared" si="28"/>
        <v/>
      </c>
      <c r="L84" s="60" t="str">
        <f t="shared" si="23"/>
        <v/>
      </c>
      <c r="M84" s="59">
        <v>381</v>
      </c>
      <c r="N84" s="127"/>
      <c r="O84" s="40"/>
      <c r="P84" s="41"/>
      <c r="Q84" s="41"/>
      <c r="R84" s="41"/>
      <c r="S84" s="37" t="str">
        <f t="shared" si="18"/>
        <v/>
      </c>
      <c r="T84" s="60" t="str">
        <f t="shared" si="24"/>
        <v/>
      </c>
      <c r="U84" s="59">
        <v>381</v>
      </c>
      <c r="V84" s="129"/>
      <c r="W84" s="43"/>
      <c r="X84" s="44"/>
      <c r="Y84" s="44"/>
      <c r="Z84" s="44"/>
      <c r="AA84" s="37" t="str">
        <f t="shared" si="19"/>
        <v/>
      </c>
      <c r="AB84" s="60" t="str">
        <f t="shared" si="25"/>
        <v/>
      </c>
      <c r="AC84" s="59">
        <v>381</v>
      </c>
      <c r="AD84" s="133"/>
      <c r="AE84" s="46"/>
      <c r="AF84" s="47"/>
      <c r="AG84" s="61"/>
      <c r="AH84" s="61"/>
      <c r="AI84" s="37" t="str">
        <f t="shared" si="20"/>
        <v/>
      </c>
      <c r="AJ84" s="60" t="str">
        <f t="shared" si="26"/>
        <v/>
      </c>
      <c r="AK84" s="62"/>
      <c r="AL84" s="63">
        <f t="shared" si="27"/>
        <v>0</v>
      </c>
      <c r="AM84" s="64" t="str">
        <f t="shared" si="21"/>
        <v>ABSENTE</v>
      </c>
      <c r="AN84" s="116">
        <f t="shared" si="22"/>
        <v>4</v>
      </c>
      <c r="AO84" s="11">
        <v>1</v>
      </c>
    </row>
    <row r="85" spans="1:41" x14ac:dyDescent="0.2">
      <c r="A85" s="59">
        <v>382</v>
      </c>
      <c r="B85" s="59"/>
      <c r="C85" s="52"/>
      <c r="D85" s="52"/>
      <c r="E85" s="59">
        <v>382</v>
      </c>
      <c r="G85" s="51"/>
      <c r="H85" s="36"/>
      <c r="I85" s="36"/>
      <c r="J85" s="36"/>
      <c r="K85" s="37" t="str">
        <f t="shared" si="28"/>
        <v/>
      </c>
      <c r="L85" s="60" t="str">
        <f t="shared" si="23"/>
        <v/>
      </c>
      <c r="M85" s="59">
        <v>382</v>
      </c>
      <c r="N85" s="127"/>
      <c r="O85" s="40"/>
      <c r="P85" s="41"/>
      <c r="Q85" s="41"/>
      <c r="R85" s="41"/>
      <c r="S85" s="37" t="str">
        <f t="shared" si="18"/>
        <v/>
      </c>
      <c r="T85" s="60" t="str">
        <f t="shared" si="24"/>
        <v/>
      </c>
      <c r="U85" s="59">
        <v>382</v>
      </c>
      <c r="V85" s="129"/>
      <c r="W85" s="43"/>
      <c r="X85" s="44"/>
      <c r="Y85" s="44"/>
      <c r="Z85" s="44"/>
      <c r="AA85" s="37" t="str">
        <f t="shared" si="19"/>
        <v/>
      </c>
      <c r="AB85" s="60" t="str">
        <f t="shared" si="25"/>
        <v/>
      </c>
      <c r="AC85" s="59">
        <v>382</v>
      </c>
      <c r="AD85" s="133"/>
      <c r="AE85" s="46"/>
      <c r="AF85" s="47"/>
      <c r="AG85" s="61"/>
      <c r="AH85" s="61"/>
      <c r="AI85" s="37" t="str">
        <f t="shared" si="20"/>
        <v/>
      </c>
      <c r="AJ85" s="60" t="str">
        <f t="shared" si="26"/>
        <v/>
      </c>
      <c r="AK85" s="62"/>
      <c r="AL85" s="63">
        <f t="shared" si="27"/>
        <v>0</v>
      </c>
      <c r="AM85" s="64" t="str">
        <f t="shared" si="21"/>
        <v>ABSENTE</v>
      </c>
      <c r="AN85" s="116">
        <f t="shared" si="22"/>
        <v>4</v>
      </c>
      <c r="AO85" s="11">
        <v>1</v>
      </c>
    </row>
    <row r="86" spans="1:41" x14ac:dyDescent="0.2">
      <c r="A86" s="59">
        <v>383</v>
      </c>
      <c r="B86" s="59"/>
      <c r="C86" s="52"/>
      <c r="D86" s="52"/>
      <c r="E86" s="59">
        <v>383</v>
      </c>
      <c r="G86" s="51"/>
      <c r="H86" s="36"/>
      <c r="I86" s="36"/>
      <c r="J86" s="36"/>
      <c r="K86" s="37" t="str">
        <f t="shared" si="28"/>
        <v/>
      </c>
      <c r="L86" s="60" t="str">
        <f t="shared" si="23"/>
        <v/>
      </c>
      <c r="M86" s="59">
        <v>383</v>
      </c>
      <c r="N86" s="127"/>
      <c r="O86" s="40"/>
      <c r="P86" s="41"/>
      <c r="Q86" s="41"/>
      <c r="R86" s="41"/>
      <c r="S86" s="37" t="str">
        <f t="shared" si="18"/>
        <v/>
      </c>
      <c r="T86" s="60" t="str">
        <f t="shared" si="24"/>
        <v/>
      </c>
      <c r="U86" s="59">
        <v>383</v>
      </c>
      <c r="V86" s="129"/>
      <c r="W86" s="43"/>
      <c r="X86" s="44"/>
      <c r="Y86" s="44"/>
      <c r="Z86" s="44"/>
      <c r="AA86" s="37" t="str">
        <f t="shared" si="19"/>
        <v/>
      </c>
      <c r="AB86" s="60" t="str">
        <f t="shared" si="25"/>
        <v/>
      </c>
      <c r="AC86" s="59">
        <v>383</v>
      </c>
      <c r="AD86" s="133"/>
      <c r="AE86" s="46"/>
      <c r="AF86" s="47"/>
      <c r="AG86" s="61"/>
      <c r="AH86" s="61"/>
      <c r="AI86" s="37" t="str">
        <f t="shared" si="20"/>
        <v/>
      </c>
      <c r="AJ86" s="60" t="str">
        <f t="shared" si="26"/>
        <v/>
      </c>
      <c r="AK86" s="62"/>
      <c r="AL86" s="63">
        <f t="shared" si="27"/>
        <v>0</v>
      </c>
      <c r="AM86" s="64" t="str">
        <f t="shared" si="21"/>
        <v>ABSENTE</v>
      </c>
      <c r="AN86" s="116">
        <f t="shared" si="22"/>
        <v>4</v>
      </c>
      <c r="AO86" s="11">
        <v>1</v>
      </c>
    </row>
    <row r="87" spans="1:41" x14ac:dyDescent="0.2">
      <c r="A87" s="59">
        <v>384</v>
      </c>
      <c r="B87" s="59"/>
      <c r="C87" s="52"/>
      <c r="D87" s="52"/>
      <c r="E87" s="59">
        <v>384</v>
      </c>
      <c r="G87" s="51"/>
      <c r="H87" s="36"/>
      <c r="I87" s="36"/>
      <c r="J87" s="36"/>
      <c r="K87" s="37" t="str">
        <f t="shared" si="28"/>
        <v/>
      </c>
      <c r="L87" s="60" t="str">
        <f t="shared" si="23"/>
        <v/>
      </c>
      <c r="M87" s="59">
        <v>384</v>
      </c>
      <c r="N87" s="127"/>
      <c r="O87" s="40"/>
      <c r="P87" s="41"/>
      <c r="Q87" s="41"/>
      <c r="R87" s="41"/>
      <c r="S87" s="37" t="str">
        <f t="shared" si="18"/>
        <v/>
      </c>
      <c r="T87" s="60" t="str">
        <f t="shared" si="24"/>
        <v/>
      </c>
      <c r="U87" s="59">
        <v>384</v>
      </c>
      <c r="V87" s="129"/>
      <c r="W87" s="43"/>
      <c r="X87" s="44"/>
      <c r="Y87" s="44"/>
      <c r="Z87" s="44"/>
      <c r="AA87" s="37" t="str">
        <f t="shared" si="19"/>
        <v/>
      </c>
      <c r="AB87" s="60" t="str">
        <f t="shared" si="25"/>
        <v/>
      </c>
      <c r="AC87" s="59">
        <v>384</v>
      </c>
      <c r="AD87" s="133"/>
      <c r="AE87" s="46"/>
      <c r="AF87" s="47"/>
      <c r="AG87" s="61"/>
      <c r="AH87" s="61"/>
      <c r="AI87" s="37" t="str">
        <f t="shared" si="20"/>
        <v/>
      </c>
      <c r="AJ87" s="60" t="str">
        <f t="shared" si="26"/>
        <v/>
      </c>
      <c r="AK87" s="62"/>
      <c r="AL87" s="63">
        <f t="shared" si="27"/>
        <v>0</v>
      </c>
      <c r="AM87" s="64" t="str">
        <f t="shared" si="21"/>
        <v>ABSENTE</v>
      </c>
      <c r="AN87" s="116">
        <f t="shared" si="22"/>
        <v>4</v>
      </c>
      <c r="AO87" s="11">
        <v>1</v>
      </c>
    </row>
    <row r="88" spans="1:41" x14ac:dyDescent="0.2">
      <c r="A88" s="59">
        <v>385</v>
      </c>
      <c r="B88" s="59"/>
      <c r="C88" s="52"/>
      <c r="D88" s="52"/>
      <c r="E88" s="59">
        <v>385</v>
      </c>
      <c r="G88" s="51"/>
      <c r="H88" s="36"/>
      <c r="I88" s="36"/>
      <c r="J88" s="36"/>
      <c r="K88" s="37" t="str">
        <f t="shared" si="28"/>
        <v/>
      </c>
      <c r="L88" s="60" t="str">
        <f t="shared" si="23"/>
        <v/>
      </c>
      <c r="M88" s="59">
        <v>385</v>
      </c>
      <c r="N88" s="127"/>
      <c r="O88" s="40"/>
      <c r="P88" s="41"/>
      <c r="Q88" s="41"/>
      <c r="R88" s="41"/>
      <c r="S88" s="37" t="str">
        <f t="shared" si="18"/>
        <v/>
      </c>
      <c r="T88" s="60" t="str">
        <f t="shared" si="24"/>
        <v/>
      </c>
      <c r="U88" s="59">
        <v>385</v>
      </c>
      <c r="V88" s="129"/>
      <c r="W88" s="43"/>
      <c r="X88" s="44"/>
      <c r="Y88" s="44"/>
      <c r="Z88" s="44"/>
      <c r="AA88" s="37" t="str">
        <f t="shared" si="19"/>
        <v/>
      </c>
      <c r="AB88" s="60" t="str">
        <f t="shared" si="25"/>
        <v/>
      </c>
      <c r="AC88" s="59">
        <v>385</v>
      </c>
      <c r="AD88" s="133"/>
      <c r="AE88" s="46"/>
      <c r="AF88" s="47"/>
      <c r="AG88" s="61"/>
      <c r="AH88" s="61"/>
      <c r="AI88" s="37" t="str">
        <f t="shared" si="20"/>
        <v/>
      </c>
      <c r="AJ88" s="60" t="str">
        <f t="shared" si="26"/>
        <v/>
      </c>
      <c r="AK88" s="62"/>
      <c r="AL88" s="63">
        <f t="shared" si="27"/>
        <v>0</v>
      </c>
      <c r="AM88" s="64" t="str">
        <f t="shared" si="21"/>
        <v>ABSENTE</v>
      </c>
      <c r="AN88" s="116">
        <f t="shared" si="22"/>
        <v>4</v>
      </c>
      <c r="AO88" s="11">
        <v>1</v>
      </c>
    </row>
    <row r="89" spans="1:41" x14ac:dyDescent="0.2">
      <c r="A89" s="59">
        <v>386</v>
      </c>
      <c r="B89" s="59"/>
      <c r="C89" s="52"/>
      <c r="D89" s="52"/>
      <c r="E89" s="59">
        <v>386</v>
      </c>
      <c r="G89" s="51"/>
      <c r="H89" s="36"/>
      <c r="I89" s="36"/>
      <c r="J89" s="36"/>
      <c r="K89" s="37" t="str">
        <f t="shared" si="28"/>
        <v/>
      </c>
      <c r="L89" s="60" t="str">
        <f t="shared" si="23"/>
        <v/>
      </c>
      <c r="M89" s="59">
        <v>386</v>
      </c>
      <c r="N89" s="127"/>
      <c r="O89" s="40"/>
      <c r="P89" s="41"/>
      <c r="Q89" s="41"/>
      <c r="R89" s="41"/>
      <c r="S89" s="37" t="str">
        <f t="shared" si="18"/>
        <v/>
      </c>
      <c r="T89" s="60" t="str">
        <f t="shared" si="24"/>
        <v/>
      </c>
      <c r="U89" s="59">
        <v>386</v>
      </c>
      <c r="V89" s="129"/>
      <c r="W89" s="43"/>
      <c r="X89" s="44"/>
      <c r="Y89" s="44"/>
      <c r="Z89" s="44"/>
      <c r="AA89" s="37" t="str">
        <f t="shared" si="19"/>
        <v/>
      </c>
      <c r="AB89" s="60" t="str">
        <f t="shared" si="25"/>
        <v/>
      </c>
      <c r="AC89" s="59">
        <v>386</v>
      </c>
      <c r="AD89" s="133"/>
      <c r="AE89" s="46"/>
      <c r="AF89" s="47"/>
      <c r="AG89" s="61"/>
      <c r="AH89" s="61"/>
      <c r="AI89" s="37" t="str">
        <f t="shared" si="20"/>
        <v/>
      </c>
      <c r="AJ89" s="60" t="str">
        <f t="shared" si="26"/>
        <v/>
      </c>
      <c r="AK89" s="62"/>
      <c r="AL89" s="63">
        <f t="shared" si="27"/>
        <v>0</v>
      </c>
      <c r="AM89" s="64" t="str">
        <f t="shared" si="21"/>
        <v>ABSENTE</v>
      </c>
      <c r="AN89" s="116">
        <f t="shared" si="22"/>
        <v>4</v>
      </c>
      <c r="AO89" s="11">
        <v>1</v>
      </c>
    </row>
    <row r="90" spans="1:41" x14ac:dyDescent="0.2">
      <c r="A90" s="59">
        <v>387</v>
      </c>
      <c r="B90" s="59"/>
      <c r="C90" s="52"/>
      <c r="D90" s="52"/>
      <c r="E90" s="59">
        <v>387</v>
      </c>
      <c r="G90" s="51"/>
      <c r="H90" s="36"/>
      <c r="I90" s="36"/>
      <c r="J90" s="36"/>
      <c r="K90" s="37" t="str">
        <f t="shared" si="28"/>
        <v/>
      </c>
      <c r="L90" s="60" t="str">
        <f t="shared" si="23"/>
        <v/>
      </c>
      <c r="M90" s="59">
        <v>387</v>
      </c>
      <c r="N90" s="127"/>
      <c r="O90" s="40"/>
      <c r="P90" s="41"/>
      <c r="Q90" s="41"/>
      <c r="R90" s="41"/>
      <c r="S90" s="37" t="str">
        <f t="shared" si="18"/>
        <v/>
      </c>
      <c r="T90" s="60" t="str">
        <f t="shared" si="24"/>
        <v/>
      </c>
      <c r="U90" s="59">
        <v>387</v>
      </c>
      <c r="V90" s="129"/>
      <c r="W90" s="43"/>
      <c r="X90" s="44"/>
      <c r="Y90" s="44"/>
      <c r="Z90" s="44"/>
      <c r="AA90" s="37" t="str">
        <f t="shared" si="19"/>
        <v/>
      </c>
      <c r="AB90" s="60" t="str">
        <f t="shared" si="25"/>
        <v/>
      </c>
      <c r="AC90" s="59">
        <v>387</v>
      </c>
      <c r="AD90" s="133"/>
      <c r="AE90" s="46"/>
      <c r="AF90" s="47"/>
      <c r="AG90" s="61"/>
      <c r="AH90" s="61"/>
      <c r="AI90" s="37" t="str">
        <f t="shared" si="20"/>
        <v/>
      </c>
      <c r="AJ90" s="60" t="str">
        <f t="shared" si="26"/>
        <v/>
      </c>
      <c r="AK90" s="62"/>
      <c r="AL90" s="63">
        <f t="shared" si="27"/>
        <v>0</v>
      </c>
      <c r="AM90" s="64" t="str">
        <f t="shared" si="21"/>
        <v>ABSENTE</v>
      </c>
      <c r="AN90" s="116">
        <f t="shared" si="22"/>
        <v>4</v>
      </c>
      <c r="AO90" s="11">
        <v>1</v>
      </c>
    </row>
    <row r="91" spans="1:41" x14ac:dyDescent="0.2">
      <c r="A91" s="59">
        <v>388</v>
      </c>
      <c r="B91" s="59"/>
      <c r="C91" s="52"/>
      <c r="D91" s="52"/>
      <c r="E91" s="59">
        <v>388</v>
      </c>
      <c r="G91" s="51"/>
      <c r="H91" s="36"/>
      <c r="I91" s="36"/>
      <c r="J91" s="36"/>
      <c r="K91" s="37" t="str">
        <f t="shared" si="28"/>
        <v/>
      </c>
      <c r="L91" s="60" t="str">
        <f t="shared" si="23"/>
        <v/>
      </c>
      <c r="M91" s="59">
        <v>388</v>
      </c>
      <c r="N91" s="127"/>
      <c r="O91" s="40"/>
      <c r="P91" s="41"/>
      <c r="Q91" s="41"/>
      <c r="R91" s="41"/>
      <c r="S91" s="37" t="str">
        <f t="shared" si="18"/>
        <v/>
      </c>
      <c r="T91" s="60" t="str">
        <f t="shared" si="24"/>
        <v/>
      </c>
      <c r="U91" s="59">
        <v>388</v>
      </c>
      <c r="V91" s="129"/>
      <c r="W91" s="43"/>
      <c r="X91" s="44"/>
      <c r="Y91" s="44"/>
      <c r="Z91" s="44"/>
      <c r="AA91" s="37" t="str">
        <f t="shared" si="19"/>
        <v/>
      </c>
      <c r="AB91" s="60" t="str">
        <f t="shared" si="25"/>
        <v/>
      </c>
      <c r="AC91" s="59">
        <v>388</v>
      </c>
      <c r="AD91" s="133"/>
      <c r="AE91" s="46"/>
      <c r="AF91" s="47"/>
      <c r="AG91" s="61"/>
      <c r="AH91" s="61"/>
      <c r="AI91" s="37" t="str">
        <f t="shared" si="20"/>
        <v/>
      </c>
      <c r="AJ91" s="60" t="str">
        <f t="shared" si="26"/>
        <v/>
      </c>
      <c r="AK91" s="62"/>
      <c r="AL91" s="63">
        <f t="shared" si="27"/>
        <v>0</v>
      </c>
      <c r="AM91" s="64" t="str">
        <f t="shared" si="21"/>
        <v>ABSENTE</v>
      </c>
      <c r="AN91" s="116">
        <f t="shared" si="22"/>
        <v>4</v>
      </c>
      <c r="AO91" s="11">
        <v>1</v>
      </c>
    </row>
    <row r="92" spans="1:41" x14ac:dyDescent="0.2">
      <c r="A92" s="59">
        <v>389</v>
      </c>
      <c r="B92" s="59"/>
      <c r="C92" s="52"/>
      <c r="D92" s="52"/>
      <c r="E92" s="59">
        <v>389</v>
      </c>
      <c r="G92" s="51"/>
      <c r="H92" s="36"/>
      <c r="I92" s="36"/>
      <c r="J92" s="36"/>
      <c r="K92" s="37" t="str">
        <f t="shared" si="28"/>
        <v/>
      </c>
      <c r="L92" s="60" t="str">
        <f t="shared" si="23"/>
        <v/>
      </c>
      <c r="M92" s="59">
        <v>389</v>
      </c>
      <c r="N92" s="127"/>
      <c r="O92" s="40"/>
      <c r="P92" s="41"/>
      <c r="Q92" s="41"/>
      <c r="R92" s="41"/>
      <c r="S92" s="37" t="str">
        <f t="shared" si="18"/>
        <v/>
      </c>
      <c r="T92" s="60" t="str">
        <f t="shared" si="24"/>
        <v/>
      </c>
      <c r="U92" s="59">
        <v>389</v>
      </c>
      <c r="V92" s="129"/>
      <c r="W92" s="43"/>
      <c r="X92" s="44"/>
      <c r="Y92" s="44"/>
      <c r="Z92" s="44"/>
      <c r="AA92" s="37" t="str">
        <f t="shared" si="19"/>
        <v/>
      </c>
      <c r="AB92" s="60" t="str">
        <f t="shared" si="25"/>
        <v/>
      </c>
      <c r="AC92" s="59">
        <v>389</v>
      </c>
      <c r="AD92" s="133"/>
      <c r="AE92" s="46"/>
      <c r="AF92" s="47"/>
      <c r="AG92" s="61"/>
      <c r="AH92" s="61"/>
      <c r="AI92" s="37" t="str">
        <f t="shared" si="20"/>
        <v/>
      </c>
      <c r="AJ92" s="60" t="str">
        <f t="shared" si="26"/>
        <v/>
      </c>
      <c r="AK92" s="62"/>
      <c r="AL92" s="63">
        <f t="shared" si="27"/>
        <v>0</v>
      </c>
      <c r="AM92" s="64" t="str">
        <f t="shared" si="21"/>
        <v>ABSENTE</v>
      </c>
      <c r="AN92" s="116">
        <f t="shared" si="22"/>
        <v>4</v>
      </c>
      <c r="AO92" s="11">
        <v>1</v>
      </c>
    </row>
    <row r="93" spans="1:41" x14ac:dyDescent="0.2">
      <c r="A93" s="59">
        <v>390</v>
      </c>
      <c r="B93" s="59"/>
      <c r="C93" s="52"/>
      <c r="D93" s="52"/>
      <c r="E93" s="59">
        <v>390</v>
      </c>
      <c r="G93" s="51"/>
      <c r="H93" s="36"/>
      <c r="I93" s="36"/>
      <c r="J93" s="36"/>
      <c r="K93" s="37" t="str">
        <f t="shared" si="28"/>
        <v/>
      </c>
      <c r="L93" s="60" t="str">
        <f t="shared" si="23"/>
        <v/>
      </c>
      <c r="M93" s="59">
        <v>390</v>
      </c>
      <c r="N93" s="127"/>
      <c r="O93" s="40"/>
      <c r="P93" s="41"/>
      <c r="Q93" s="41"/>
      <c r="R93" s="41"/>
      <c r="S93" s="37" t="str">
        <f t="shared" si="18"/>
        <v/>
      </c>
      <c r="T93" s="60" t="str">
        <f t="shared" si="24"/>
        <v/>
      </c>
      <c r="U93" s="59">
        <v>390</v>
      </c>
      <c r="V93" s="129"/>
      <c r="W93" s="43"/>
      <c r="X93" s="44"/>
      <c r="Y93" s="44"/>
      <c r="Z93" s="44"/>
      <c r="AA93" s="37" t="str">
        <f t="shared" si="19"/>
        <v/>
      </c>
      <c r="AB93" s="60" t="str">
        <f t="shared" si="25"/>
        <v/>
      </c>
      <c r="AC93" s="59">
        <v>390</v>
      </c>
      <c r="AD93" s="133"/>
      <c r="AE93" s="46"/>
      <c r="AF93" s="47"/>
      <c r="AG93" s="61"/>
      <c r="AH93" s="61"/>
      <c r="AI93" s="37" t="str">
        <f t="shared" si="20"/>
        <v/>
      </c>
      <c r="AJ93" s="60" t="str">
        <f t="shared" si="26"/>
        <v/>
      </c>
      <c r="AK93" s="62"/>
      <c r="AL93" s="63">
        <f t="shared" si="27"/>
        <v>0</v>
      </c>
      <c r="AM93" s="64" t="str">
        <f t="shared" si="21"/>
        <v>ABSENTE</v>
      </c>
      <c r="AN93" s="116">
        <f t="shared" si="22"/>
        <v>4</v>
      </c>
      <c r="AO93" s="11">
        <v>1</v>
      </c>
    </row>
    <row r="94" spans="1:41" x14ac:dyDescent="0.2">
      <c r="A94" s="59">
        <v>391</v>
      </c>
      <c r="B94" s="59"/>
      <c r="C94" s="52"/>
      <c r="D94" s="52"/>
      <c r="E94" s="59">
        <v>391</v>
      </c>
      <c r="G94" s="51"/>
      <c r="H94" s="36"/>
      <c r="I94" s="36"/>
      <c r="J94" s="36"/>
      <c r="K94" s="37" t="str">
        <f t="shared" si="28"/>
        <v/>
      </c>
      <c r="L94" s="60" t="str">
        <f t="shared" si="23"/>
        <v/>
      </c>
      <c r="M94" s="59">
        <v>391</v>
      </c>
      <c r="N94" s="127"/>
      <c r="O94" s="40"/>
      <c r="P94" s="41"/>
      <c r="Q94" s="41"/>
      <c r="R94" s="41"/>
      <c r="S94" s="37" t="str">
        <f t="shared" si="18"/>
        <v/>
      </c>
      <c r="T94" s="60" t="str">
        <f t="shared" si="24"/>
        <v/>
      </c>
      <c r="U94" s="59">
        <v>391</v>
      </c>
      <c r="V94" s="129"/>
      <c r="W94" s="43"/>
      <c r="X94" s="44"/>
      <c r="Y94" s="44"/>
      <c r="Z94" s="44"/>
      <c r="AA94" s="37" t="str">
        <f t="shared" si="19"/>
        <v/>
      </c>
      <c r="AB94" s="60" t="str">
        <f t="shared" si="25"/>
        <v/>
      </c>
      <c r="AC94" s="59">
        <v>391</v>
      </c>
      <c r="AD94" s="133"/>
      <c r="AE94" s="46"/>
      <c r="AF94" s="47"/>
      <c r="AG94" s="61"/>
      <c r="AH94" s="61"/>
      <c r="AI94" s="37" t="str">
        <f t="shared" si="20"/>
        <v/>
      </c>
      <c r="AJ94" s="60" t="str">
        <f t="shared" si="26"/>
        <v/>
      </c>
      <c r="AK94" s="62"/>
      <c r="AL94" s="63">
        <f t="shared" si="27"/>
        <v>0</v>
      </c>
      <c r="AM94" s="64" t="str">
        <f t="shared" si="21"/>
        <v>ABSENTE</v>
      </c>
      <c r="AN94" s="116">
        <f t="shared" si="22"/>
        <v>4</v>
      </c>
      <c r="AO94" s="11">
        <v>1</v>
      </c>
    </row>
    <row r="95" spans="1:41" x14ac:dyDescent="0.2">
      <c r="A95" s="59">
        <v>392</v>
      </c>
      <c r="B95" s="59"/>
      <c r="C95" s="52"/>
      <c r="D95" s="52"/>
      <c r="E95" s="59">
        <v>392</v>
      </c>
      <c r="G95" s="51"/>
      <c r="H95" s="36"/>
      <c r="I95" s="36"/>
      <c r="J95" s="36"/>
      <c r="K95" s="37" t="str">
        <f t="shared" si="28"/>
        <v/>
      </c>
      <c r="L95" s="60" t="str">
        <f t="shared" si="23"/>
        <v/>
      </c>
      <c r="M95" s="59">
        <v>392</v>
      </c>
      <c r="N95" s="127"/>
      <c r="O95" s="40"/>
      <c r="P95" s="41"/>
      <c r="Q95" s="41"/>
      <c r="R95" s="41"/>
      <c r="S95" s="37" t="str">
        <f t="shared" si="18"/>
        <v/>
      </c>
      <c r="T95" s="60" t="str">
        <f t="shared" si="24"/>
        <v/>
      </c>
      <c r="U95" s="59">
        <v>392</v>
      </c>
      <c r="V95" s="129"/>
      <c r="W95" s="43"/>
      <c r="X95" s="44"/>
      <c r="Y95" s="44"/>
      <c r="Z95" s="44"/>
      <c r="AA95" s="37" t="str">
        <f t="shared" si="19"/>
        <v/>
      </c>
      <c r="AB95" s="60" t="str">
        <f t="shared" si="25"/>
        <v/>
      </c>
      <c r="AC95" s="59">
        <v>392</v>
      </c>
      <c r="AD95" s="133"/>
      <c r="AE95" s="46"/>
      <c r="AF95" s="47"/>
      <c r="AG95" s="61"/>
      <c r="AH95" s="61"/>
      <c r="AI95" s="37" t="str">
        <f t="shared" si="20"/>
        <v/>
      </c>
      <c r="AJ95" s="60" t="str">
        <f t="shared" si="26"/>
        <v/>
      </c>
      <c r="AK95" s="62"/>
      <c r="AL95" s="63">
        <f t="shared" si="27"/>
        <v>0</v>
      </c>
      <c r="AM95" s="64" t="str">
        <f t="shared" si="21"/>
        <v>ABSENTE</v>
      </c>
      <c r="AN95" s="116">
        <f t="shared" si="22"/>
        <v>4</v>
      </c>
    </row>
    <row r="96" spans="1:41" x14ac:dyDescent="0.2">
      <c r="A96" s="59">
        <v>393</v>
      </c>
      <c r="B96" s="59"/>
      <c r="C96" s="52"/>
      <c r="D96" s="52"/>
      <c r="E96" s="59">
        <v>393</v>
      </c>
      <c r="G96" s="51"/>
      <c r="H96" s="36"/>
      <c r="I96" s="36"/>
      <c r="J96" s="36"/>
      <c r="K96" s="37" t="str">
        <f t="shared" si="28"/>
        <v/>
      </c>
      <c r="L96" s="60" t="str">
        <f t="shared" si="23"/>
        <v/>
      </c>
      <c r="M96" s="59">
        <v>393</v>
      </c>
      <c r="N96" s="127"/>
      <c r="O96" s="40"/>
      <c r="P96" s="41"/>
      <c r="Q96" s="41"/>
      <c r="R96" s="41"/>
      <c r="S96" s="37" t="str">
        <f t="shared" si="18"/>
        <v/>
      </c>
      <c r="T96" s="60" t="str">
        <f t="shared" si="24"/>
        <v/>
      </c>
      <c r="U96" s="59">
        <v>393</v>
      </c>
      <c r="V96" s="129"/>
      <c r="W96" s="43"/>
      <c r="X96" s="44"/>
      <c r="Y96" s="44"/>
      <c r="Z96" s="44"/>
      <c r="AA96" s="37" t="str">
        <f t="shared" si="19"/>
        <v/>
      </c>
      <c r="AB96" s="60" t="str">
        <f t="shared" si="25"/>
        <v/>
      </c>
      <c r="AC96" s="59">
        <v>393</v>
      </c>
      <c r="AD96" s="133"/>
      <c r="AE96" s="46"/>
      <c r="AF96" s="47"/>
      <c r="AG96" s="61"/>
      <c r="AH96" s="61"/>
      <c r="AI96" s="37" t="str">
        <f t="shared" si="20"/>
        <v/>
      </c>
      <c r="AJ96" s="60" t="str">
        <f t="shared" si="26"/>
        <v/>
      </c>
      <c r="AK96" s="62"/>
      <c r="AL96" s="63">
        <f t="shared" si="27"/>
        <v>0</v>
      </c>
      <c r="AM96" s="64" t="str">
        <f t="shared" si="21"/>
        <v>ABSENTE</v>
      </c>
      <c r="AN96" s="116">
        <f t="shared" si="22"/>
        <v>4</v>
      </c>
    </row>
  </sheetData>
  <sortState xmlns:xlrd2="http://schemas.microsoft.com/office/spreadsheetml/2017/richdata2" ref="A4:AMI96">
    <sortCondition ref="A4:A96"/>
  </sortState>
  <customSheetViews>
    <customSheetView guid="{5A7B2D4A-B02F-447B-B892-01CE4654C602}" fitToPage="1">
      <selection activeCell="C98" sqref="C98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E2:L2"/>
    <mergeCell ref="M2:T2"/>
    <mergeCell ref="U2:AB2"/>
    <mergeCell ref="AC2:AJ2"/>
  </mergeCells>
  <conditionalFormatting sqref="AK97:AK135 AK4:AK94">
    <cfRule type="cellIs" dxfId="55" priority="8" operator="greaterThan">
      <formula>10</formula>
    </cfRule>
  </conditionalFormatting>
  <conditionalFormatting sqref="AN97:AN135">
    <cfRule type="cellIs" dxfId="54" priority="9" operator="equal">
      <formula>17</formula>
    </cfRule>
    <cfRule type="cellIs" dxfId="53" priority="10" operator="between">
      <formula>1</formula>
      <formula>12</formula>
    </cfRule>
    <cfRule type="cellIs" dxfId="52" priority="11" operator="equal">
      <formula>0</formula>
    </cfRule>
  </conditionalFormatting>
  <conditionalFormatting sqref="AF97:AH135 X97:Z135 P97:R135 H97:J135 H4:J94 X4:Z94 AF4:AH94 P4:R94">
    <cfRule type="cellIs" dxfId="51" priority="12" operator="greaterThan">
      <formula>10</formula>
    </cfRule>
  </conditionalFormatting>
  <conditionalFormatting sqref="AN4:AN135">
    <cfRule type="cellIs" dxfId="50" priority="13" operator="equal">
      <formula>16</formula>
    </cfRule>
    <cfRule type="cellIs" dxfId="49" priority="14" operator="between">
      <formula>1</formula>
      <formula>16</formula>
    </cfRule>
    <cfRule type="cellIs" dxfId="48" priority="15" operator="equal">
      <formula>0</formula>
    </cfRule>
  </conditionalFormatting>
  <conditionalFormatting sqref="AK95:AK96">
    <cfRule type="cellIs" dxfId="47" priority="1" operator="greaterThan">
      <formula>10</formula>
    </cfRule>
  </conditionalFormatting>
  <conditionalFormatting sqref="H95:J96 P95:R96 X95:Z96 AF95:AH96">
    <cfRule type="cellIs" dxfId="46" priority="2" operator="greaterThan">
      <formula>10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6" id="{13B775FF-F224-4E8D-A85C-EDB4976478D4}">
            <xm:f>AE4&gt;VLOOKUP(AC4,Param!$A$2:$B$6,2)</xm:f>
            <x14:dxf>
              <fill>
                <patternFill>
                  <bgColor rgb="FFFF0000"/>
                </patternFill>
              </fill>
            </x14:dxf>
          </x14:cfRule>
          <xm:sqref>AE97:AE135 AE4:AE94</xm:sqref>
        </x14:conditionalFormatting>
        <x14:conditionalFormatting xmlns:xm="http://schemas.microsoft.com/office/excel/2006/main">
          <x14:cfRule type="expression" priority="6" id="{9BFE7D21-5042-417F-8610-CC80289EA3A2}">
            <xm:f>AE95&gt;VLOOKUP(AC95,Param!$A$2:$B$6,2)</xm:f>
            <x14:dxf>
              <fill>
                <patternFill>
                  <bgColor rgb="FFFF0000"/>
                </patternFill>
              </fill>
            </x14:dxf>
          </x14:cfRule>
          <xm:sqref>AE95:AE96</xm:sqref>
        </x14:conditionalFormatting>
        <x14:conditionalFormatting xmlns:xm="http://schemas.microsoft.com/office/excel/2006/main">
          <x14:cfRule type="expression" priority="17" id="{13B775FF-F224-4E8D-A85C-EDB4976478D4}">
            <xm:f>G4&gt;VLOOKUP(E4,Param!$A$2:$B$6,2)</xm:f>
            <x14:dxf>
              <fill>
                <patternFill>
                  <bgColor rgb="FFFF0000"/>
                </patternFill>
              </fill>
            </x14:dxf>
          </x14:cfRule>
          <xm:sqref>G4:G135 O4:O135 W4:W135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1:AMN70"/>
  <sheetViews>
    <sheetView zoomScaleNormal="100" zoomScalePageLayoutView="60" workbookViewId="0">
      <selection activeCell="AN5" sqref="AN5"/>
    </sheetView>
  </sheetViews>
  <sheetFormatPr baseColWidth="10" defaultColWidth="11.42578125" defaultRowHeight="12.75" x14ac:dyDescent="0.2"/>
  <cols>
    <col min="1" max="1" width="4" style="11" customWidth="1"/>
    <col min="2" max="2" width="8" style="11" bestFit="1" customWidth="1"/>
    <col min="3" max="3" width="20" style="11" bestFit="1" customWidth="1"/>
    <col min="4" max="4" width="9.85546875" style="11" bestFit="1" customWidth="1"/>
    <col min="5" max="5" width="4" style="11" customWidth="1"/>
    <col min="6" max="6" width="3.28515625" style="12" customWidth="1"/>
    <col min="7" max="8" width="4.5703125" style="13" customWidth="1"/>
    <col min="9" max="9" width="4.5703125" style="13" bestFit="1" customWidth="1"/>
    <col min="10" max="10" width="3.85546875" style="13" customWidth="1"/>
    <col min="11" max="11" width="4.5703125" style="13" customWidth="1"/>
    <col min="12" max="12" width="6.5703125" style="14" bestFit="1" customWidth="1"/>
    <col min="13" max="13" width="4" style="11" customWidth="1"/>
    <col min="14" max="14" width="3.28515625" style="12" customWidth="1"/>
    <col min="15" max="16" width="4.5703125" style="13" customWidth="1"/>
    <col min="17" max="17" width="4.5703125" style="13" bestFit="1" customWidth="1"/>
    <col min="18" max="18" width="3.85546875" style="13" customWidth="1"/>
    <col min="19" max="19" width="4.5703125" style="13" customWidth="1"/>
    <col min="20" max="20" width="6.5703125" style="14" bestFit="1" customWidth="1"/>
    <col min="21" max="21" width="4" style="11" customWidth="1"/>
    <col min="22" max="22" width="3.28515625" style="12" customWidth="1"/>
    <col min="23" max="24" width="4.5703125" style="13" customWidth="1"/>
    <col min="25" max="25" width="4.5703125" style="13" bestFit="1" customWidth="1"/>
    <col min="26" max="26" width="3.85546875" style="13" customWidth="1"/>
    <col min="27" max="27" width="4.5703125" style="13" customWidth="1"/>
    <col min="28" max="28" width="6.5703125" style="14" bestFit="1" customWidth="1"/>
    <col min="29" max="29" width="4" style="11" customWidth="1"/>
    <col min="30" max="30" width="3.28515625" style="12" customWidth="1"/>
    <col min="31" max="33" width="4.5703125" style="13" customWidth="1"/>
    <col min="34" max="34" width="3.85546875" style="13" customWidth="1"/>
    <col min="35" max="35" width="4.5703125" style="13" customWidth="1"/>
    <col min="36" max="36" width="6.5703125" style="14" bestFit="1" customWidth="1"/>
    <col min="37" max="37" width="10" style="14" customWidth="1"/>
    <col min="38" max="38" width="7.5703125" style="14" bestFit="1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11.42578125" style="11"/>
  </cols>
  <sheetData>
    <row r="1" spans="1:41" ht="20.25" x14ac:dyDescent="0.3">
      <c r="A1" s="159" t="s">
        <v>40</v>
      </c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"/>
    </row>
    <row r="2" spans="1:41" x14ac:dyDescent="0.2">
      <c r="D2" s="17"/>
      <c r="E2" s="162" t="s">
        <v>17</v>
      </c>
      <c r="F2" s="162"/>
      <c r="G2" s="162"/>
      <c r="H2" s="162"/>
      <c r="I2" s="162"/>
      <c r="J2" s="162"/>
      <c r="K2" s="162"/>
      <c r="L2" s="162"/>
      <c r="M2" s="162" t="s">
        <v>18</v>
      </c>
      <c r="N2" s="162"/>
      <c r="O2" s="162"/>
      <c r="P2" s="162"/>
      <c r="Q2" s="162"/>
      <c r="R2" s="162"/>
      <c r="S2" s="162"/>
      <c r="T2" s="162"/>
      <c r="U2" s="162" t="s">
        <v>19</v>
      </c>
      <c r="V2" s="162"/>
      <c r="W2" s="162"/>
      <c r="X2" s="162"/>
      <c r="Y2" s="162"/>
      <c r="Z2" s="162"/>
      <c r="AA2" s="162"/>
      <c r="AB2" s="162"/>
      <c r="AC2" s="162" t="s">
        <v>20</v>
      </c>
      <c r="AD2" s="162"/>
      <c r="AE2" s="162"/>
      <c r="AF2" s="162"/>
      <c r="AG2" s="162"/>
      <c r="AH2" s="162"/>
      <c r="AI2" s="162"/>
      <c r="AJ2" s="162"/>
      <c r="AK2" s="68" t="s">
        <v>21</v>
      </c>
      <c r="AL2" s="69" t="s">
        <v>22</v>
      </c>
      <c r="AM2" s="20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41</v>
      </c>
      <c r="D3" s="24" t="s">
        <v>42</v>
      </c>
      <c r="E3" s="22" t="s">
        <v>25</v>
      </c>
      <c r="F3" s="25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7" t="s">
        <v>15</v>
      </c>
      <c r="M3" s="22" t="s">
        <v>25</v>
      </c>
      <c r="N3" s="25" t="s">
        <v>29</v>
      </c>
      <c r="O3" s="27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7" t="s">
        <v>15</v>
      </c>
      <c r="U3" s="22" t="s">
        <v>25</v>
      </c>
      <c r="V3" s="25" t="s">
        <v>29</v>
      </c>
      <c r="W3" s="27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7" t="s">
        <v>15</v>
      </c>
      <c r="AC3" s="22" t="s">
        <v>25</v>
      </c>
      <c r="AD3" s="25" t="s">
        <v>29</v>
      </c>
      <c r="AE3" s="27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71" t="s">
        <v>15</v>
      </c>
      <c r="AK3" s="72" t="s">
        <v>35</v>
      </c>
      <c r="AL3" s="73" t="s">
        <v>15</v>
      </c>
      <c r="AM3" s="30" t="s">
        <v>36</v>
      </c>
      <c r="AN3" s="21" t="s">
        <v>37</v>
      </c>
      <c r="AO3" s="31" t="s">
        <v>38</v>
      </c>
    </row>
    <row r="4" spans="1:41" x14ac:dyDescent="0.2">
      <c r="A4" s="59">
        <v>401</v>
      </c>
      <c r="B4" s="59"/>
      <c r="C4" s="52"/>
      <c r="D4" s="52"/>
      <c r="E4" s="59">
        <v>401</v>
      </c>
      <c r="F4" s="25"/>
      <c r="G4" s="35"/>
      <c r="H4" s="36"/>
      <c r="I4" s="36"/>
      <c r="J4" s="36"/>
      <c r="K4" s="37" t="str">
        <f t="shared" ref="K4:K35" si="0">IFERROR(AVERAGE(H4:J4),"")</f>
        <v/>
      </c>
      <c r="L4" s="60" t="str">
        <f>IFERROR(G4+K4,"")</f>
        <v/>
      </c>
      <c r="M4" s="59">
        <v>401</v>
      </c>
      <c r="N4" s="125"/>
      <c r="O4" s="40"/>
      <c r="P4" s="41"/>
      <c r="Q4" s="41"/>
      <c r="R4" s="41"/>
      <c r="S4" s="37" t="str">
        <f t="shared" ref="S4:S35" si="1">IFERROR(AVERAGE(P4:R4),"")</f>
        <v/>
      </c>
      <c r="T4" s="60" t="str">
        <f>IFERROR(O4+S4,"")</f>
        <v/>
      </c>
      <c r="U4" s="59">
        <v>401</v>
      </c>
      <c r="V4" s="128"/>
      <c r="W4" s="43"/>
      <c r="X4" s="44"/>
      <c r="Y4" s="44"/>
      <c r="Z4" s="44"/>
      <c r="AA4" s="37" t="str">
        <f t="shared" ref="AA4:AA35" si="2">IFERROR(AVERAGE(X4:Z4),"")</f>
        <v/>
      </c>
      <c r="AB4" s="60" t="str">
        <f>IFERROR(W4+AA4,"")</f>
        <v/>
      </c>
      <c r="AC4" s="59">
        <v>401</v>
      </c>
      <c r="AD4" s="131"/>
      <c r="AE4" s="46"/>
      <c r="AF4" s="47"/>
      <c r="AG4" s="47"/>
      <c r="AH4" s="47"/>
      <c r="AI4" s="37" t="str">
        <f t="shared" ref="AI4:AI35" si="3">IFERROR(AVERAGE(AF4:AH4),"")</f>
        <v/>
      </c>
      <c r="AJ4" s="60" t="str">
        <f>IFERROR(AE4+AI4,"")</f>
        <v/>
      </c>
      <c r="AK4" s="62"/>
      <c r="AL4" s="74">
        <f>IFERROR(L4+T4+AB4+AJ4+AK4,0)</f>
        <v>0</v>
      </c>
      <c r="AM4" s="49" t="str">
        <f t="shared" ref="AM4:AM35" si="4">IF(AL4=0,"ABSENTE",IF(AL4&gt;=56,IF(AL4&gt;=62,IF(AL4&gt;=70,IF(AL4&gt;=74,"Badge tricolore","Badge marron"),"Badge bleu"),"Badge vert"),"Badge blanc"))</f>
        <v>ABSENTE</v>
      </c>
      <c r="AN4" s="116">
        <f t="shared" ref="AN4:AN35" si="5">COUNTA(E4:I4,M4:Q4,U4:Y4,AC4:AG4,AK4)</f>
        <v>4</v>
      </c>
      <c r="AO4" s="11">
        <v>1</v>
      </c>
    </row>
    <row r="5" spans="1:41" x14ac:dyDescent="0.2">
      <c r="A5" s="59">
        <v>402</v>
      </c>
      <c r="B5" s="59"/>
      <c r="C5" s="52"/>
      <c r="D5" s="52"/>
      <c r="E5" s="59">
        <v>402</v>
      </c>
      <c r="F5" s="34"/>
      <c r="G5" s="51"/>
      <c r="H5" s="36"/>
      <c r="I5" s="36"/>
      <c r="J5" s="36"/>
      <c r="K5" s="37" t="str">
        <f t="shared" si="0"/>
        <v/>
      </c>
      <c r="L5" s="60" t="str">
        <f t="shared" ref="L5:L60" si="6">IFERROR(G5+K5,"")</f>
        <v/>
      </c>
      <c r="M5" s="59">
        <v>402</v>
      </c>
      <c r="N5" s="126"/>
      <c r="O5" s="40"/>
      <c r="P5" s="41"/>
      <c r="Q5" s="41"/>
      <c r="R5" s="41"/>
      <c r="S5" s="37" t="str">
        <f t="shared" si="1"/>
        <v/>
      </c>
      <c r="T5" s="60" t="str">
        <f t="shared" ref="T5:T60" si="7">IFERROR(O5+S5,"")</f>
        <v/>
      </c>
      <c r="U5" s="59">
        <v>402</v>
      </c>
      <c r="V5" s="42"/>
      <c r="W5" s="43"/>
      <c r="X5" s="44"/>
      <c r="Y5" s="44"/>
      <c r="Z5" s="44"/>
      <c r="AA5" s="37" t="str">
        <f t="shared" si="2"/>
        <v/>
      </c>
      <c r="AB5" s="60" t="str">
        <f t="shared" ref="AB5:AB60" si="8">IFERROR(W5+AA5,"")</f>
        <v/>
      </c>
      <c r="AC5" s="59">
        <v>402</v>
      </c>
      <c r="AD5" s="132"/>
      <c r="AE5" s="46"/>
      <c r="AF5" s="47"/>
      <c r="AG5" s="47"/>
      <c r="AH5" s="47"/>
      <c r="AI5" s="37" t="str">
        <f t="shared" si="3"/>
        <v/>
      </c>
      <c r="AJ5" s="60" t="str">
        <f t="shared" ref="AJ5:AJ60" si="9">IFERROR(AE5+AI5,"")</f>
        <v/>
      </c>
      <c r="AK5" s="62"/>
      <c r="AL5" s="74">
        <f t="shared" ref="AL5:AL60" si="10">IFERROR(L5+T5+AB5+AJ5+AK5,0)</f>
        <v>0</v>
      </c>
      <c r="AM5" s="49" t="str">
        <f t="shared" si="4"/>
        <v>ABSENTE</v>
      </c>
      <c r="AN5" s="116">
        <f t="shared" si="5"/>
        <v>4</v>
      </c>
      <c r="AO5" s="11">
        <v>1</v>
      </c>
    </row>
    <row r="6" spans="1:41" x14ac:dyDescent="0.2">
      <c r="A6" s="59">
        <v>403</v>
      </c>
      <c r="B6" s="59"/>
      <c r="C6" s="52"/>
      <c r="D6" s="52"/>
      <c r="E6" s="59">
        <v>403</v>
      </c>
      <c r="F6" s="34"/>
      <c r="G6" s="51"/>
      <c r="H6" s="36"/>
      <c r="I6" s="36"/>
      <c r="J6" s="36"/>
      <c r="K6" s="37" t="str">
        <f t="shared" si="0"/>
        <v/>
      </c>
      <c r="L6" s="60" t="str">
        <f t="shared" si="6"/>
        <v/>
      </c>
      <c r="M6" s="59">
        <v>403</v>
      </c>
      <c r="N6" s="126"/>
      <c r="O6" s="40"/>
      <c r="P6" s="41"/>
      <c r="Q6" s="41"/>
      <c r="R6" s="41"/>
      <c r="S6" s="37" t="str">
        <f t="shared" si="1"/>
        <v/>
      </c>
      <c r="T6" s="60" t="str">
        <f t="shared" si="7"/>
        <v/>
      </c>
      <c r="U6" s="59">
        <v>403</v>
      </c>
      <c r="V6" s="42"/>
      <c r="W6" s="43"/>
      <c r="X6" s="44"/>
      <c r="Y6" s="44"/>
      <c r="Z6" s="44"/>
      <c r="AA6" s="37" t="str">
        <f t="shared" si="2"/>
        <v/>
      </c>
      <c r="AB6" s="60" t="str">
        <f t="shared" si="8"/>
        <v/>
      </c>
      <c r="AC6" s="59">
        <v>403</v>
      </c>
      <c r="AD6" s="132"/>
      <c r="AE6" s="46"/>
      <c r="AF6" s="47"/>
      <c r="AG6" s="47"/>
      <c r="AH6" s="47"/>
      <c r="AI6" s="37" t="str">
        <f t="shared" si="3"/>
        <v/>
      </c>
      <c r="AJ6" s="60" t="str">
        <f t="shared" si="9"/>
        <v/>
      </c>
      <c r="AK6" s="62"/>
      <c r="AL6" s="74">
        <f t="shared" si="10"/>
        <v>0</v>
      </c>
      <c r="AM6" s="49" t="str">
        <f t="shared" si="4"/>
        <v>ABSENTE</v>
      </c>
      <c r="AN6" s="116">
        <f t="shared" si="5"/>
        <v>4</v>
      </c>
      <c r="AO6" s="11">
        <v>1</v>
      </c>
    </row>
    <row r="7" spans="1:41" x14ac:dyDescent="0.2">
      <c r="A7" s="59">
        <v>404</v>
      </c>
      <c r="B7" s="59"/>
      <c r="C7" s="52"/>
      <c r="D7" s="52"/>
      <c r="E7" s="59">
        <v>404</v>
      </c>
      <c r="F7" s="34"/>
      <c r="G7" s="51"/>
      <c r="H7" s="36"/>
      <c r="I7" s="36"/>
      <c r="J7" s="36"/>
      <c r="K7" s="37" t="str">
        <f t="shared" si="0"/>
        <v/>
      </c>
      <c r="L7" s="60" t="str">
        <f t="shared" si="6"/>
        <v/>
      </c>
      <c r="M7" s="59">
        <v>404</v>
      </c>
      <c r="N7" s="126"/>
      <c r="O7" s="40"/>
      <c r="P7" s="41"/>
      <c r="Q7" s="41"/>
      <c r="R7" s="41"/>
      <c r="S7" s="37" t="str">
        <f t="shared" si="1"/>
        <v/>
      </c>
      <c r="T7" s="60" t="str">
        <f t="shared" si="7"/>
        <v/>
      </c>
      <c r="U7" s="59">
        <v>404</v>
      </c>
      <c r="V7" s="42"/>
      <c r="W7" s="43"/>
      <c r="X7" s="44"/>
      <c r="Y7" s="44"/>
      <c r="Z7" s="44"/>
      <c r="AA7" s="37" t="str">
        <f t="shared" si="2"/>
        <v/>
      </c>
      <c r="AB7" s="60" t="str">
        <f t="shared" si="8"/>
        <v/>
      </c>
      <c r="AC7" s="59">
        <v>404</v>
      </c>
      <c r="AD7" s="132"/>
      <c r="AE7" s="46"/>
      <c r="AF7" s="47"/>
      <c r="AG7" s="47"/>
      <c r="AH7" s="47"/>
      <c r="AI7" s="37" t="str">
        <f t="shared" si="3"/>
        <v/>
      </c>
      <c r="AJ7" s="60" t="str">
        <f t="shared" si="9"/>
        <v/>
      </c>
      <c r="AK7" s="62"/>
      <c r="AL7" s="74">
        <f t="shared" si="10"/>
        <v>0</v>
      </c>
      <c r="AM7" s="49" t="str">
        <f t="shared" si="4"/>
        <v>ABSENTE</v>
      </c>
      <c r="AN7" s="116">
        <f t="shared" si="5"/>
        <v>4</v>
      </c>
      <c r="AO7" s="11">
        <v>1</v>
      </c>
    </row>
    <row r="8" spans="1:41" x14ac:dyDescent="0.2">
      <c r="A8" s="59">
        <v>405</v>
      </c>
      <c r="B8" s="59"/>
      <c r="C8" s="52"/>
      <c r="D8" s="52"/>
      <c r="E8" s="59">
        <v>405</v>
      </c>
      <c r="F8" s="34"/>
      <c r="G8" s="51"/>
      <c r="H8" s="36"/>
      <c r="I8" s="36"/>
      <c r="J8" s="36"/>
      <c r="K8" s="37" t="str">
        <f t="shared" si="0"/>
        <v/>
      </c>
      <c r="L8" s="60" t="str">
        <f t="shared" si="6"/>
        <v/>
      </c>
      <c r="M8" s="59">
        <v>405</v>
      </c>
      <c r="N8" s="126"/>
      <c r="O8" s="40"/>
      <c r="P8" s="41"/>
      <c r="Q8" s="41"/>
      <c r="R8" s="41"/>
      <c r="S8" s="37" t="str">
        <f t="shared" si="1"/>
        <v/>
      </c>
      <c r="T8" s="60" t="str">
        <f t="shared" si="7"/>
        <v/>
      </c>
      <c r="U8" s="59">
        <v>405</v>
      </c>
      <c r="V8" s="42"/>
      <c r="W8" s="43"/>
      <c r="X8" s="44"/>
      <c r="Y8" s="44"/>
      <c r="Z8" s="44"/>
      <c r="AA8" s="37" t="str">
        <f t="shared" si="2"/>
        <v/>
      </c>
      <c r="AB8" s="60" t="str">
        <f t="shared" si="8"/>
        <v/>
      </c>
      <c r="AC8" s="59">
        <v>405</v>
      </c>
      <c r="AD8" s="132"/>
      <c r="AE8" s="46"/>
      <c r="AF8" s="47"/>
      <c r="AG8" s="47"/>
      <c r="AH8" s="47"/>
      <c r="AI8" s="37" t="str">
        <f t="shared" si="3"/>
        <v/>
      </c>
      <c r="AJ8" s="60" t="str">
        <f t="shared" si="9"/>
        <v/>
      </c>
      <c r="AK8" s="62"/>
      <c r="AL8" s="74">
        <f t="shared" si="10"/>
        <v>0</v>
      </c>
      <c r="AM8" s="49" t="str">
        <f t="shared" si="4"/>
        <v>ABSENTE</v>
      </c>
      <c r="AN8" s="116">
        <f t="shared" si="5"/>
        <v>4</v>
      </c>
      <c r="AO8" s="11">
        <v>1</v>
      </c>
    </row>
    <row r="9" spans="1:41" x14ac:dyDescent="0.2">
      <c r="A9" s="59">
        <v>406</v>
      </c>
      <c r="B9" s="59"/>
      <c r="C9" s="52"/>
      <c r="D9" s="52"/>
      <c r="E9" s="59">
        <v>406</v>
      </c>
      <c r="F9" s="34"/>
      <c r="G9" s="51"/>
      <c r="H9" s="36"/>
      <c r="I9" s="36"/>
      <c r="J9" s="36"/>
      <c r="K9" s="37" t="str">
        <f t="shared" si="0"/>
        <v/>
      </c>
      <c r="L9" s="60" t="str">
        <f t="shared" si="6"/>
        <v/>
      </c>
      <c r="M9" s="59">
        <v>406</v>
      </c>
      <c r="N9" s="126"/>
      <c r="O9" s="40"/>
      <c r="P9" s="41"/>
      <c r="Q9" s="41"/>
      <c r="R9" s="41"/>
      <c r="S9" s="37" t="str">
        <f t="shared" si="1"/>
        <v/>
      </c>
      <c r="T9" s="60" t="str">
        <f t="shared" si="7"/>
        <v/>
      </c>
      <c r="U9" s="59">
        <v>406</v>
      </c>
      <c r="V9" s="42"/>
      <c r="W9" s="43"/>
      <c r="X9" s="44"/>
      <c r="Y9" s="44"/>
      <c r="Z9" s="44"/>
      <c r="AA9" s="37" t="str">
        <f t="shared" si="2"/>
        <v/>
      </c>
      <c r="AB9" s="60" t="str">
        <f t="shared" si="8"/>
        <v/>
      </c>
      <c r="AC9" s="59">
        <v>406</v>
      </c>
      <c r="AD9" s="132"/>
      <c r="AE9" s="46"/>
      <c r="AF9" s="47"/>
      <c r="AG9" s="47"/>
      <c r="AH9" s="47"/>
      <c r="AI9" s="37" t="str">
        <f t="shared" si="3"/>
        <v/>
      </c>
      <c r="AJ9" s="60" t="str">
        <f t="shared" si="9"/>
        <v/>
      </c>
      <c r="AK9" s="62"/>
      <c r="AL9" s="74">
        <f t="shared" si="10"/>
        <v>0</v>
      </c>
      <c r="AM9" s="49" t="str">
        <f t="shared" si="4"/>
        <v>ABSENTE</v>
      </c>
      <c r="AN9" s="116">
        <f t="shared" si="5"/>
        <v>4</v>
      </c>
      <c r="AO9" s="11">
        <v>1</v>
      </c>
    </row>
    <row r="10" spans="1:41" x14ac:dyDescent="0.2">
      <c r="A10" s="59">
        <v>407</v>
      </c>
      <c r="B10" s="59"/>
      <c r="C10" s="52"/>
      <c r="D10" s="52"/>
      <c r="E10" s="59">
        <v>407</v>
      </c>
      <c r="F10" s="34"/>
      <c r="G10" s="51"/>
      <c r="H10" s="36"/>
      <c r="I10" s="36"/>
      <c r="J10" s="36"/>
      <c r="K10" s="37" t="str">
        <f t="shared" si="0"/>
        <v/>
      </c>
      <c r="L10" s="60" t="str">
        <f t="shared" si="6"/>
        <v/>
      </c>
      <c r="M10" s="59">
        <v>407</v>
      </c>
      <c r="N10" s="126"/>
      <c r="O10" s="40"/>
      <c r="P10" s="41"/>
      <c r="Q10" s="41"/>
      <c r="R10" s="41"/>
      <c r="S10" s="37" t="str">
        <f t="shared" si="1"/>
        <v/>
      </c>
      <c r="T10" s="60" t="str">
        <f t="shared" si="7"/>
        <v/>
      </c>
      <c r="U10" s="59">
        <v>407</v>
      </c>
      <c r="V10" s="42"/>
      <c r="W10" s="43"/>
      <c r="X10" s="44"/>
      <c r="Y10" s="44"/>
      <c r="Z10" s="44"/>
      <c r="AA10" s="37" t="str">
        <f t="shared" si="2"/>
        <v/>
      </c>
      <c r="AB10" s="60" t="str">
        <f t="shared" si="8"/>
        <v/>
      </c>
      <c r="AC10" s="59">
        <v>407</v>
      </c>
      <c r="AD10" s="132"/>
      <c r="AE10" s="46"/>
      <c r="AF10" s="47"/>
      <c r="AG10" s="47"/>
      <c r="AH10" s="47"/>
      <c r="AI10" s="37" t="str">
        <f t="shared" si="3"/>
        <v/>
      </c>
      <c r="AJ10" s="60" t="str">
        <f t="shared" si="9"/>
        <v/>
      </c>
      <c r="AK10" s="62"/>
      <c r="AL10" s="74">
        <f t="shared" si="10"/>
        <v>0</v>
      </c>
      <c r="AM10" s="49" t="str">
        <f t="shared" si="4"/>
        <v>ABSENTE</v>
      </c>
      <c r="AN10" s="116">
        <f t="shared" si="5"/>
        <v>4</v>
      </c>
      <c r="AO10" s="11">
        <v>1</v>
      </c>
    </row>
    <row r="11" spans="1:41" x14ac:dyDescent="0.2">
      <c r="A11" s="59">
        <v>408</v>
      </c>
      <c r="B11" s="59"/>
      <c r="C11" s="52"/>
      <c r="D11" s="52"/>
      <c r="E11" s="59">
        <v>408</v>
      </c>
      <c r="F11" s="34"/>
      <c r="G11" s="51"/>
      <c r="H11" s="36"/>
      <c r="I11" s="36"/>
      <c r="J11" s="36"/>
      <c r="K11" s="37" t="str">
        <f t="shared" si="0"/>
        <v/>
      </c>
      <c r="L11" s="60" t="str">
        <f t="shared" si="6"/>
        <v/>
      </c>
      <c r="M11" s="59">
        <v>408</v>
      </c>
      <c r="N11" s="126"/>
      <c r="O11" s="40"/>
      <c r="P11" s="41"/>
      <c r="Q11" s="41"/>
      <c r="R11" s="41"/>
      <c r="S11" s="37" t="str">
        <f t="shared" si="1"/>
        <v/>
      </c>
      <c r="T11" s="60" t="str">
        <f t="shared" si="7"/>
        <v/>
      </c>
      <c r="U11" s="59">
        <v>408</v>
      </c>
      <c r="V11" s="42"/>
      <c r="W11" s="43"/>
      <c r="X11" s="44"/>
      <c r="Y11" s="44"/>
      <c r="Z11" s="44"/>
      <c r="AA11" s="37" t="str">
        <f t="shared" si="2"/>
        <v/>
      </c>
      <c r="AB11" s="60" t="str">
        <f t="shared" si="8"/>
        <v/>
      </c>
      <c r="AC11" s="59">
        <v>408</v>
      </c>
      <c r="AD11" s="132"/>
      <c r="AE11" s="46"/>
      <c r="AF11" s="47"/>
      <c r="AG11" s="47"/>
      <c r="AH11" s="47"/>
      <c r="AI11" s="37" t="str">
        <f t="shared" si="3"/>
        <v/>
      </c>
      <c r="AJ11" s="60" t="str">
        <f t="shared" si="9"/>
        <v/>
      </c>
      <c r="AK11" s="62"/>
      <c r="AL11" s="74">
        <f t="shared" si="10"/>
        <v>0</v>
      </c>
      <c r="AM11" s="49" t="str">
        <f t="shared" si="4"/>
        <v>ABSENTE</v>
      </c>
      <c r="AN11" s="116">
        <f t="shared" si="5"/>
        <v>4</v>
      </c>
      <c r="AO11" s="11">
        <v>1</v>
      </c>
    </row>
    <row r="12" spans="1:41" x14ac:dyDescent="0.2">
      <c r="A12" s="59">
        <v>409</v>
      </c>
      <c r="B12" s="59"/>
      <c r="C12" s="52"/>
      <c r="D12" s="52"/>
      <c r="E12" s="59">
        <v>409</v>
      </c>
      <c r="F12" s="34"/>
      <c r="G12" s="51"/>
      <c r="H12" s="36"/>
      <c r="I12" s="36"/>
      <c r="J12" s="36"/>
      <c r="K12" s="37" t="str">
        <f t="shared" si="0"/>
        <v/>
      </c>
      <c r="L12" s="60" t="str">
        <f t="shared" si="6"/>
        <v/>
      </c>
      <c r="M12" s="59">
        <v>409</v>
      </c>
      <c r="N12" s="126"/>
      <c r="O12" s="40"/>
      <c r="P12" s="41"/>
      <c r="Q12" s="41"/>
      <c r="R12" s="41"/>
      <c r="S12" s="37" t="str">
        <f t="shared" si="1"/>
        <v/>
      </c>
      <c r="T12" s="60" t="str">
        <f t="shared" si="7"/>
        <v/>
      </c>
      <c r="U12" s="59">
        <v>409</v>
      </c>
      <c r="V12" s="42"/>
      <c r="W12" s="43"/>
      <c r="X12" s="44"/>
      <c r="Y12" s="44"/>
      <c r="Z12" s="44"/>
      <c r="AA12" s="37" t="str">
        <f t="shared" si="2"/>
        <v/>
      </c>
      <c r="AB12" s="60" t="str">
        <f t="shared" si="8"/>
        <v/>
      </c>
      <c r="AC12" s="59">
        <v>409</v>
      </c>
      <c r="AD12" s="132"/>
      <c r="AE12" s="46"/>
      <c r="AF12" s="47"/>
      <c r="AG12" s="47"/>
      <c r="AH12" s="47"/>
      <c r="AI12" s="37" t="str">
        <f t="shared" si="3"/>
        <v/>
      </c>
      <c r="AJ12" s="60" t="str">
        <f t="shared" si="9"/>
        <v/>
      </c>
      <c r="AK12" s="62"/>
      <c r="AL12" s="74">
        <f t="shared" si="10"/>
        <v>0</v>
      </c>
      <c r="AM12" s="49" t="str">
        <f t="shared" si="4"/>
        <v>ABSENTE</v>
      </c>
      <c r="AN12" s="116">
        <f t="shared" si="5"/>
        <v>4</v>
      </c>
      <c r="AO12" s="11">
        <v>1</v>
      </c>
    </row>
    <row r="13" spans="1:41" x14ac:dyDescent="0.2">
      <c r="A13" s="59">
        <v>410</v>
      </c>
      <c r="B13" s="59"/>
      <c r="C13" s="52"/>
      <c r="D13" s="52"/>
      <c r="E13" s="59">
        <v>410</v>
      </c>
      <c r="F13" s="34"/>
      <c r="G13" s="51"/>
      <c r="H13" s="36"/>
      <c r="I13" s="36"/>
      <c r="J13" s="36"/>
      <c r="K13" s="37" t="str">
        <f t="shared" si="0"/>
        <v/>
      </c>
      <c r="L13" s="60" t="str">
        <f t="shared" si="6"/>
        <v/>
      </c>
      <c r="M13" s="59">
        <v>410</v>
      </c>
      <c r="N13" s="126"/>
      <c r="O13" s="40"/>
      <c r="P13" s="41"/>
      <c r="Q13" s="41"/>
      <c r="R13" s="41"/>
      <c r="S13" s="37" t="str">
        <f t="shared" si="1"/>
        <v/>
      </c>
      <c r="T13" s="60" t="str">
        <f t="shared" si="7"/>
        <v/>
      </c>
      <c r="U13" s="59">
        <v>410</v>
      </c>
      <c r="V13" s="42"/>
      <c r="W13" s="43"/>
      <c r="X13" s="44"/>
      <c r="Y13" s="44"/>
      <c r="Z13" s="44"/>
      <c r="AA13" s="37" t="str">
        <f t="shared" si="2"/>
        <v/>
      </c>
      <c r="AB13" s="60" t="str">
        <f t="shared" si="8"/>
        <v/>
      </c>
      <c r="AC13" s="59">
        <v>410</v>
      </c>
      <c r="AD13" s="132"/>
      <c r="AE13" s="46"/>
      <c r="AF13" s="47"/>
      <c r="AG13" s="47"/>
      <c r="AH13" s="47"/>
      <c r="AI13" s="37" t="str">
        <f t="shared" si="3"/>
        <v/>
      </c>
      <c r="AJ13" s="60" t="str">
        <f t="shared" si="9"/>
        <v/>
      </c>
      <c r="AK13" s="62"/>
      <c r="AL13" s="74">
        <f t="shared" si="10"/>
        <v>0</v>
      </c>
      <c r="AM13" s="49" t="str">
        <f t="shared" si="4"/>
        <v>ABSENTE</v>
      </c>
      <c r="AN13" s="116">
        <f t="shared" si="5"/>
        <v>4</v>
      </c>
      <c r="AO13" s="11">
        <v>1</v>
      </c>
    </row>
    <row r="14" spans="1:41" x14ac:dyDescent="0.2">
      <c r="A14" s="59">
        <v>411</v>
      </c>
      <c r="B14" s="59"/>
      <c r="C14" s="52"/>
      <c r="D14" s="52"/>
      <c r="E14" s="59">
        <v>411</v>
      </c>
      <c r="F14" s="34"/>
      <c r="G14" s="51"/>
      <c r="H14" s="36"/>
      <c r="I14" s="36"/>
      <c r="J14" s="36"/>
      <c r="K14" s="37" t="str">
        <f t="shared" si="0"/>
        <v/>
      </c>
      <c r="L14" s="60" t="str">
        <f t="shared" si="6"/>
        <v/>
      </c>
      <c r="M14" s="59">
        <v>411</v>
      </c>
      <c r="N14" s="126"/>
      <c r="O14" s="40"/>
      <c r="P14" s="41"/>
      <c r="Q14" s="41"/>
      <c r="R14" s="41"/>
      <c r="S14" s="37" t="str">
        <f t="shared" si="1"/>
        <v/>
      </c>
      <c r="T14" s="60" t="str">
        <f t="shared" si="7"/>
        <v/>
      </c>
      <c r="U14" s="59">
        <v>411</v>
      </c>
      <c r="V14" s="42"/>
      <c r="W14" s="43"/>
      <c r="X14" s="44"/>
      <c r="Y14" s="44"/>
      <c r="Z14" s="44"/>
      <c r="AA14" s="37" t="str">
        <f t="shared" si="2"/>
        <v/>
      </c>
      <c r="AB14" s="60" t="str">
        <f t="shared" si="8"/>
        <v/>
      </c>
      <c r="AC14" s="59">
        <v>411</v>
      </c>
      <c r="AD14" s="132"/>
      <c r="AE14" s="46"/>
      <c r="AF14" s="47"/>
      <c r="AG14" s="47"/>
      <c r="AH14" s="47"/>
      <c r="AI14" s="37" t="str">
        <f t="shared" si="3"/>
        <v/>
      </c>
      <c r="AJ14" s="60" t="str">
        <f t="shared" si="9"/>
        <v/>
      </c>
      <c r="AK14" s="62"/>
      <c r="AL14" s="74">
        <f t="shared" si="10"/>
        <v>0</v>
      </c>
      <c r="AM14" s="49" t="str">
        <f t="shared" si="4"/>
        <v>ABSENTE</v>
      </c>
      <c r="AN14" s="116">
        <f t="shared" si="5"/>
        <v>4</v>
      </c>
      <c r="AO14" s="11">
        <v>1</v>
      </c>
    </row>
    <row r="15" spans="1:41" x14ac:dyDescent="0.2">
      <c r="A15" s="59">
        <v>412</v>
      </c>
      <c r="B15" s="59"/>
      <c r="C15" s="52"/>
      <c r="D15" s="52"/>
      <c r="E15" s="59">
        <v>412</v>
      </c>
      <c r="F15" s="34"/>
      <c r="G15" s="51"/>
      <c r="H15" s="36"/>
      <c r="I15" s="36"/>
      <c r="J15" s="36"/>
      <c r="K15" s="37" t="str">
        <f t="shared" si="0"/>
        <v/>
      </c>
      <c r="L15" s="60" t="str">
        <f t="shared" si="6"/>
        <v/>
      </c>
      <c r="M15" s="59">
        <v>412</v>
      </c>
      <c r="N15" s="126"/>
      <c r="O15" s="40"/>
      <c r="P15" s="41"/>
      <c r="Q15" s="41"/>
      <c r="R15" s="41"/>
      <c r="S15" s="37" t="str">
        <f t="shared" si="1"/>
        <v/>
      </c>
      <c r="T15" s="60" t="str">
        <f t="shared" si="7"/>
        <v/>
      </c>
      <c r="U15" s="59">
        <v>412</v>
      </c>
      <c r="V15" s="42"/>
      <c r="W15" s="43"/>
      <c r="X15" s="44"/>
      <c r="Y15" s="44"/>
      <c r="Z15" s="44"/>
      <c r="AA15" s="37" t="str">
        <f t="shared" si="2"/>
        <v/>
      </c>
      <c r="AB15" s="60" t="str">
        <f t="shared" si="8"/>
        <v/>
      </c>
      <c r="AC15" s="59">
        <v>412</v>
      </c>
      <c r="AD15" s="132"/>
      <c r="AE15" s="46"/>
      <c r="AF15" s="47"/>
      <c r="AG15" s="47"/>
      <c r="AH15" s="47"/>
      <c r="AI15" s="37" t="str">
        <f t="shared" si="3"/>
        <v/>
      </c>
      <c r="AJ15" s="60" t="str">
        <f t="shared" si="9"/>
        <v/>
      </c>
      <c r="AK15" s="62"/>
      <c r="AL15" s="74">
        <f t="shared" si="10"/>
        <v>0</v>
      </c>
      <c r="AM15" s="49" t="str">
        <f t="shared" si="4"/>
        <v>ABSENTE</v>
      </c>
      <c r="AN15" s="116">
        <f t="shared" si="5"/>
        <v>4</v>
      </c>
      <c r="AO15" s="11">
        <v>1</v>
      </c>
    </row>
    <row r="16" spans="1:41" x14ac:dyDescent="0.2">
      <c r="A16" s="59">
        <v>413</v>
      </c>
      <c r="B16" s="59"/>
      <c r="C16" s="52"/>
      <c r="D16" s="52"/>
      <c r="E16" s="59">
        <v>413</v>
      </c>
      <c r="F16" s="34"/>
      <c r="G16" s="51"/>
      <c r="H16" s="36"/>
      <c r="I16" s="36"/>
      <c r="J16" s="36"/>
      <c r="K16" s="37" t="str">
        <f t="shared" si="0"/>
        <v/>
      </c>
      <c r="L16" s="60" t="str">
        <f t="shared" si="6"/>
        <v/>
      </c>
      <c r="M16" s="59">
        <v>413</v>
      </c>
      <c r="N16" s="126"/>
      <c r="O16" s="40"/>
      <c r="P16" s="41"/>
      <c r="Q16" s="41"/>
      <c r="R16" s="41"/>
      <c r="S16" s="37" t="str">
        <f t="shared" si="1"/>
        <v/>
      </c>
      <c r="T16" s="60" t="str">
        <f t="shared" si="7"/>
        <v/>
      </c>
      <c r="U16" s="59">
        <v>413</v>
      </c>
      <c r="V16" s="42"/>
      <c r="W16" s="43"/>
      <c r="X16" s="44"/>
      <c r="Y16" s="44"/>
      <c r="Z16" s="44"/>
      <c r="AA16" s="37" t="str">
        <f t="shared" si="2"/>
        <v/>
      </c>
      <c r="AB16" s="60" t="str">
        <f t="shared" si="8"/>
        <v/>
      </c>
      <c r="AC16" s="59">
        <v>413</v>
      </c>
      <c r="AD16" s="132"/>
      <c r="AE16" s="46"/>
      <c r="AF16" s="47"/>
      <c r="AG16" s="47"/>
      <c r="AH16" s="47"/>
      <c r="AI16" s="37" t="str">
        <f t="shared" si="3"/>
        <v/>
      </c>
      <c r="AJ16" s="60" t="str">
        <f t="shared" si="9"/>
        <v/>
      </c>
      <c r="AK16" s="62"/>
      <c r="AL16" s="74">
        <f t="shared" si="10"/>
        <v>0</v>
      </c>
      <c r="AM16" s="49" t="str">
        <f t="shared" si="4"/>
        <v>ABSENTE</v>
      </c>
      <c r="AN16" s="116">
        <f t="shared" si="5"/>
        <v>4</v>
      </c>
      <c r="AO16" s="11">
        <v>1</v>
      </c>
    </row>
    <row r="17" spans="1:41" x14ac:dyDescent="0.2">
      <c r="A17" s="59">
        <v>414</v>
      </c>
      <c r="B17" s="59"/>
      <c r="C17" s="52"/>
      <c r="D17" s="52"/>
      <c r="E17" s="59">
        <v>414</v>
      </c>
      <c r="F17" s="34"/>
      <c r="G17" s="51"/>
      <c r="H17" s="36"/>
      <c r="I17" s="36"/>
      <c r="J17" s="36"/>
      <c r="K17" s="37" t="str">
        <f t="shared" si="0"/>
        <v/>
      </c>
      <c r="L17" s="60" t="str">
        <f t="shared" si="6"/>
        <v/>
      </c>
      <c r="M17" s="59">
        <v>414</v>
      </c>
      <c r="N17" s="126"/>
      <c r="O17" s="40"/>
      <c r="P17" s="41"/>
      <c r="Q17" s="41"/>
      <c r="R17" s="41"/>
      <c r="S17" s="37" t="str">
        <f t="shared" si="1"/>
        <v/>
      </c>
      <c r="T17" s="60" t="str">
        <f t="shared" si="7"/>
        <v/>
      </c>
      <c r="U17" s="59">
        <v>414</v>
      </c>
      <c r="V17" s="42"/>
      <c r="W17" s="43"/>
      <c r="X17" s="44"/>
      <c r="Y17" s="44"/>
      <c r="Z17" s="44"/>
      <c r="AA17" s="37" t="str">
        <f t="shared" si="2"/>
        <v/>
      </c>
      <c r="AB17" s="60" t="str">
        <f t="shared" si="8"/>
        <v/>
      </c>
      <c r="AC17" s="59">
        <v>414</v>
      </c>
      <c r="AD17" s="132"/>
      <c r="AE17" s="46"/>
      <c r="AF17" s="47"/>
      <c r="AG17" s="47"/>
      <c r="AH17" s="47"/>
      <c r="AI17" s="37" t="str">
        <f t="shared" si="3"/>
        <v/>
      </c>
      <c r="AJ17" s="60" t="str">
        <f t="shared" si="9"/>
        <v/>
      </c>
      <c r="AK17" s="62"/>
      <c r="AL17" s="74">
        <f t="shared" si="10"/>
        <v>0</v>
      </c>
      <c r="AM17" s="49" t="str">
        <f t="shared" si="4"/>
        <v>ABSENTE</v>
      </c>
      <c r="AN17" s="116">
        <f t="shared" si="5"/>
        <v>4</v>
      </c>
      <c r="AO17" s="11">
        <v>1</v>
      </c>
    </row>
    <row r="18" spans="1:41" x14ac:dyDescent="0.2">
      <c r="A18" s="59">
        <v>415</v>
      </c>
      <c r="B18" s="59"/>
      <c r="C18" s="52"/>
      <c r="D18" s="52"/>
      <c r="E18" s="59">
        <v>415</v>
      </c>
      <c r="F18" s="34"/>
      <c r="G18" s="51"/>
      <c r="H18" s="36"/>
      <c r="I18" s="36"/>
      <c r="J18" s="36"/>
      <c r="K18" s="37" t="str">
        <f t="shared" si="0"/>
        <v/>
      </c>
      <c r="L18" s="60" t="str">
        <f t="shared" si="6"/>
        <v/>
      </c>
      <c r="M18" s="59">
        <v>415</v>
      </c>
      <c r="N18" s="126"/>
      <c r="O18" s="40"/>
      <c r="P18" s="41"/>
      <c r="Q18" s="41"/>
      <c r="R18" s="41"/>
      <c r="S18" s="37" t="str">
        <f t="shared" si="1"/>
        <v/>
      </c>
      <c r="T18" s="60" t="str">
        <f t="shared" si="7"/>
        <v/>
      </c>
      <c r="U18" s="59">
        <v>415</v>
      </c>
      <c r="V18" s="42"/>
      <c r="W18" s="43"/>
      <c r="X18" s="44"/>
      <c r="Y18" s="44"/>
      <c r="Z18" s="44"/>
      <c r="AA18" s="37" t="str">
        <f t="shared" si="2"/>
        <v/>
      </c>
      <c r="AB18" s="60" t="str">
        <f t="shared" si="8"/>
        <v/>
      </c>
      <c r="AC18" s="59">
        <v>415</v>
      </c>
      <c r="AD18" s="132"/>
      <c r="AE18" s="46"/>
      <c r="AF18" s="47"/>
      <c r="AG18" s="47"/>
      <c r="AH18" s="47"/>
      <c r="AI18" s="37" t="str">
        <f t="shared" si="3"/>
        <v/>
      </c>
      <c r="AJ18" s="60" t="str">
        <f t="shared" si="9"/>
        <v/>
      </c>
      <c r="AK18" s="62"/>
      <c r="AL18" s="74">
        <f t="shared" si="10"/>
        <v>0</v>
      </c>
      <c r="AM18" s="49" t="str">
        <f t="shared" si="4"/>
        <v>ABSENTE</v>
      </c>
      <c r="AN18" s="116">
        <f t="shared" si="5"/>
        <v>4</v>
      </c>
      <c r="AO18" s="11">
        <v>1</v>
      </c>
    </row>
    <row r="19" spans="1:41" x14ac:dyDescent="0.2">
      <c r="A19" s="59">
        <v>416</v>
      </c>
      <c r="B19" s="59"/>
      <c r="C19" s="52"/>
      <c r="D19" s="52"/>
      <c r="E19" s="59">
        <v>416</v>
      </c>
      <c r="F19" s="34"/>
      <c r="G19" s="51"/>
      <c r="H19" s="36"/>
      <c r="I19" s="36"/>
      <c r="J19" s="36"/>
      <c r="K19" s="37" t="str">
        <f t="shared" si="0"/>
        <v/>
      </c>
      <c r="L19" s="60" t="str">
        <f t="shared" si="6"/>
        <v/>
      </c>
      <c r="M19" s="59">
        <v>416</v>
      </c>
      <c r="N19" s="126"/>
      <c r="O19" s="40"/>
      <c r="P19" s="41"/>
      <c r="Q19" s="41"/>
      <c r="R19" s="41"/>
      <c r="S19" s="37" t="str">
        <f t="shared" si="1"/>
        <v/>
      </c>
      <c r="T19" s="60" t="str">
        <f t="shared" si="7"/>
        <v/>
      </c>
      <c r="U19" s="59">
        <v>416</v>
      </c>
      <c r="V19" s="42"/>
      <c r="W19" s="43"/>
      <c r="X19" s="44"/>
      <c r="Y19" s="44"/>
      <c r="Z19" s="44"/>
      <c r="AA19" s="37" t="str">
        <f t="shared" si="2"/>
        <v/>
      </c>
      <c r="AB19" s="60" t="str">
        <f t="shared" si="8"/>
        <v/>
      </c>
      <c r="AC19" s="59">
        <v>416</v>
      </c>
      <c r="AD19" s="132"/>
      <c r="AE19" s="46"/>
      <c r="AF19" s="47"/>
      <c r="AG19" s="47"/>
      <c r="AH19" s="47"/>
      <c r="AI19" s="37" t="str">
        <f t="shared" si="3"/>
        <v/>
      </c>
      <c r="AJ19" s="60" t="str">
        <f t="shared" si="9"/>
        <v/>
      </c>
      <c r="AK19" s="62"/>
      <c r="AL19" s="74">
        <f t="shared" si="10"/>
        <v>0</v>
      </c>
      <c r="AM19" s="49" t="str">
        <f t="shared" si="4"/>
        <v>ABSENTE</v>
      </c>
      <c r="AN19" s="116">
        <f t="shared" si="5"/>
        <v>4</v>
      </c>
      <c r="AO19" s="11">
        <v>1</v>
      </c>
    </row>
    <row r="20" spans="1:41" x14ac:dyDescent="0.2">
      <c r="A20" s="59">
        <v>417</v>
      </c>
      <c r="B20" s="59"/>
      <c r="C20" s="52"/>
      <c r="D20" s="52"/>
      <c r="E20" s="59">
        <v>417</v>
      </c>
      <c r="F20" s="34"/>
      <c r="G20" s="51"/>
      <c r="H20" s="36"/>
      <c r="I20" s="36"/>
      <c r="J20" s="36"/>
      <c r="K20" s="37" t="str">
        <f t="shared" si="0"/>
        <v/>
      </c>
      <c r="L20" s="60" t="str">
        <f t="shared" si="6"/>
        <v/>
      </c>
      <c r="M20" s="59">
        <v>417</v>
      </c>
      <c r="N20" s="126"/>
      <c r="O20" s="40"/>
      <c r="P20" s="41"/>
      <c r="Q20" s="41"/>
      <c r="R20" s="41"/>
      <c r="S20" s="37" t="str">
        <f t="shared" si="1"/>
        <v/>
      </c>
      <c r="T20" s="60" t="str">
        <f t="shared" si="7"/>
        <v/>
      </c>
      <c r="U20" s="59">
        <v>417</v>
      </c>
      <c r="V20" s="42"/>
      <c r="W20" s="43"/>
      <c r="X20" s="44"/>
      <c r="Y20" s="44"/>
      <c r="Z20" s="44"/>
      <c r="AA20" s="37" t="str">
        <f t="shared" si="2"/>
        <v/>
      </c>
      <c r="AB20" s="60" t="str">
        <f t="shared" si="8"/>
        <v/>
      </c>
      <c r="AC20" s="59">
        <v>417</v>
      </c>
      <c r="AD20" s="132"/>
      <c r="AE20" s="46"/>
      <c r="AF20" s="47"/>
      <c r="AG20" s="47"/>
      <c r="AH20" s="47"/>
      <c r="AI20" s="37" t="str">
        <f t="shared" si="3"/>
        <v/>
      </c>
      <c r="AJ20" s="60" t="str">
        <f t="shared" si="9"/>
        <v/>
      </c>
      <c r="AK20" s="62"/>
      <c r="AL20" s="74">
        <f t="shared" si="10"/>
        <v>0</v>
      </c>
      <c r="AM20" s="49" t="str">
        <f t="shared" si="4"/>
        <v>ABSENTE</v>
      </c>
      <c r="AN20" s="116">
        <f t="shared" si="5"/>
        <v>4</v>
      </c>
      <c r="AO20" s="11">
        <v>1</v>
      </c>
    </row>
    <row r="21" spans="1:41" x14ac:dyDescent="0.2">
      <c r="A21" s="59">
        <v>418</v>
      </c>
      <c r="B21" s="59"/>
      <c r="C21" s="52"/>
      <c r="D21" s="52"/>
      <c r="E21" s="59">
        <v>418</v>
      </c>
      <c r="F21" s="34"/>
      <c r="G21" s="51"/>
      <c r="H21" s="36"/>
      <c r="I21" s="36"/>
      <c r="J21" s="36"/>
      <c r="K21" s="37" t="str">
        <f t="shared" si="0"/>
        <v/>
      </c>
      <c r="L21" s="60" t="str">
        <f t="shared" si="6"/>
        <v/>
      </c>
      <c r="M21" s="59">
        <v>418</v>
      </c>
      <c r="N21" s="126"/>
      <c r="O21" s="40"/>
      <c r="P21" s="41"/>
      <c r="Q21" s="41"/>
      <c r="R21" s="41"/>
      <c r="S21" s="37" t="str">
        <f t="shared" si="1"/>
        <v/>
      </c>
      <c r="T21" s="60" t="str">
        <f t="shared" si="7"/>
        <v/>
      </c>
      <c r="U21" s="59">
        <v>418</v>
      </c>
      <c r="V21" s="42"/>
      <c r="W21" s="43"/>
      <c r="X21" s="44"/>
      <c r="Y21" s="44"/>
      <c r="Z21" s="44"/>
      <c r="AA21" s="37" t="str">
        <f t="shared" si="2"/>
        <v/>
      </c>
      <c r="AB21" s="60" t="str">
        <f t="shared" si="8"/>
        <v/>
      </c>
      <c r="AC21" s="59">
        <v>418</v>
      </c>
      <c r="AD21" s="132"/>
      <c r="AE21" s="46"/>
      <c r="AF21" s="47"/>
      <c r="AG21" s="47"/>
      <c r="AH21" s="47"/>
      <c r="AI21" s="37" t="str">
        <f t="shared" si="3"/>
        <v/>
      </c>
      <c r="AJ21" s="60" t="str">
        <f t="shared" si="9"/>
        <v/>
      </c>
      <c r="AK21" s="62"/>
      <c r="AL21" s="74">
        <f t="shared" si="10"/>
        <v>0</v>
      </c>
      <c r="AM21" s="49" t="str">
        <f t="shared" si="4"/>
        <v>ABSENTE</v>
      </c>
      <c r="AN21" s="116">
        <f t="shared" si="5"/>
        <v>4</v>
      </c>
      <c r="AO21" s="11">
        <v>1</v>
      </c>
    </row>
    <row r="22" spans="1:41" x14ac:dyDescent="0.2">
      <c r="A22" s="59">
        <v>419</v>
      </c>
      <c r="B22" s="59"/>
      <c r="C22" s="52"/>
      <c r="D22" s="52"/>
      <c r="E22" s="59">
        <v>419</v>
      </c>
      <c r="F22" s="34"/>
      <c r="G22" s="51"/>
      <c r="H22" s="36"/>
      <c r="I22" s="36"/>
      <c r="J22" s="36"/>
      <c r="K22" s="37" t="str">
        <f t="shared" si="0"/>
        <v/>
      </c>
      <c r="L22" s="60" t="str">
        <f t="shared" si="6"/>
        <v/>
      </c>
      <c r="M22" s="59">
        <v>419</v>
      </c>
      <c r="N22" s="126"/>
      <c r="O22" s="40"/>
      <c r="P22" s="41"/>
      <c r="Q22" s="41"/>
      <c r="R22" s="41"/>
      <c r="S22" s="37" t="str">
        <f t="shared" si="1"/>
        <v/>
      </c>
      <c r="T22" s="60" t="str">
        <f t="shared" si="7"/>
        <v/>
      </c>
      <c r="U22" s="59">
        <v>419</v>
      </c>
      <c r="V22" s="42"/>
      <c r="W22" s="43"/>
      <c r="X22" s="44"/>
      <c r="Y22" s="44"/>
      <c r="Z22" s="44"/>
      <c r="AA22" s="37" t="str">
        <f t="shared" si="2"/>
        <v/>
      </c>
      <c r="AB22" s="60" t="str">
        <f t="shared" si="8"/>
        <v/>
      </c>
      <c r="AC22" s="59">
        <v>419</v>
      </c>
      <c r="AD22" s="132"/>
      <c r="AE22" s="46"/>
      <c r="AF22" s="47"/>
      <c r="AG22" s="47"/>
      <c r="AH22" s="47"/>
      <c r="AI22" s="37" t="str">
        <f t="shared" si="3"/>
        <v/>
      </c>
      <c r="AJ22" s="60" t="str">
        <f t="shared" si="9"/>
        <v/>
      </c>
      <c r="AK22" s="62"/>
      <c r="AL22" s="74">
        <f t="shared" si="10"/>
        <v>0</v>
      </c>
      <c r="AM22" s="49" t="str">
        <f t="shared" si="4"/>
        <v>ABSENTE</v>
      </c>
      <c r="AN22" s="116">
        <f t="shared" si="5"/>
        <v>4</v>
      </c>
      <c r="AO22" s="11">
        <v>1</v>
      </c>
    </row>
    <row r="23" spans="1:41" x14ac:dyDescent="0.2">
      <c r="A23" s="59">
        <v>420</v>
      </c>
      <c r="B23" s="59"/>
      <c r="C23" s="52"/>
      <c r="D23" s="52"/>
      <c r="E23" s="59">
        <v>420</v>
      </c>
      <c r="F23" s="34"/>
      <c r="G23" s="51"/>
      <c r="H23" s="36"/>
      <c r="I23" s="36"/>
      <c r="J23" s="36"/>
      <c r="K23" s="37" t="str">
        <f t="shared" si="0"/>
        <v/>
      </c>
      <c r="L23" s="60" t="str">
        <f t="shared" si="6"/>
        <v/>
      </c>
      <c r="M23" s="59">
        <v>420</v>
      </c>
      <c r="N23" s="126"/>
      <c r="O23" s="40"/>
      <c r="P23" s="41"/>
      <c r="Q23" s="41"/>
      <c r="R23" s="41"/>
      <c r="S23" s="37" t="str">
        <f t="shared" si="1"/>
        <v/>
      </c>
      <c r="T23" s="60" t="str">
        <f t="shared" si="7"/>
        <v/>
      </c>
      <c r="U23" s="59">
        <v>420</v>
      </c>
      <c r="V23" s="42"/>
      <c r="W23" s="43"/>
      <c r="X23" s="44"/>
      <c r="Y23" s="44"/>
      <c r="Z23" s="44"/>
      <c r="AA23" s="37" t="str">
        <f t="shared" si="2"/>
        <v/>
      </c>
      <c r="AB23" s="60" t="str">
        <f t="shared" si="8"/>
        <v/>
      </c>
      <c r="AC23" s="59">
        <v>420</v>
      </c>
      <c r="AD23" s="132"/>
      <c r="AE23" s="46"/>
      <c r="AF23" s="47"/>
      <c r="AG23" s="47"/>
      <c r="AH23" s="47"/>
      <c r="AI23" s="37" t="str">
        <f t="shared" si="3"/>
        <v/>
      </c>
      <c r="AJ23" s="60" t="str">
        <f t="shared" si="9"/>
        <v/>
      </c>
      <c r="AK23" s="62"/>
      <c r="AL23" s="74">
        <f t="shared" si="10"/>
        <v>0</v>
      </c>
      <c r="AM23" s="49" t="str">
        <f t="shared" si="4"/>
        <v>ABSENTE</v>
      </c>
      <c r="AN23" s="116">
        <f t="shared" si="5"/>
        <v>4</v>
      </c>
      <c r="AO23" s="11">
        <v>1</v>
      </c>
    </row>
    <row r="24" spans="1:41" x14ac:dyDescent="0.2">
      <c r="A24" s="59">
        <v>421</v>
      </c>
      <c r="B24" s="59"/>
      <c r="C24" s="52"/>
      <c r="D24" s="52"/>
      <c r="E24" s="59">
        <v>421</v>
      </c>
      <c r="F24" s="34"/>
      <c r="G24" s="51"/>
      <c r="H24" s="36"/>
      <c r="I24" s="36"/>
      <c r="J24" s="36"/>
      <c r="K24" s="37" t="str">
        <f t="shared" si="0"/>
        <v/>
      </c>
      <c r="L24" s="60" t="str">
        <f t="shared" si="6"/>
        <v/>
      </c>
      <c r="M24" s="59">
        <v>421</v>
      </c>
      <c r="N24" s="126"/>
      <c r="O24" s="40"/>
      <c r="P24" s="41"/>
      <c r="Q24" s="41"/>
      <c r="R24" s="41"/>
      <c r="S24" s="37" t="str">
        <f t="shared" si="1"/>
        <v/>
      </c>
      <c r="T24" s="60" t="str">
        <f t="shared" si="7"/>
        <v/>
      </c>
      <c r="U24" s="59">
        <v>421</v>
      </c>
      <c r="V24" s="42"/>
      <c r="W24" s="43"/>
      <c r="X24" s="44"/>
      <c r="Y24" s="44"/>
      <c r="Z24" s="44"/>
      <c r="AA24" s="37" t="str">
        <f t="shared" si="2"/>
        <v/>
      </c>
      <c r="AB24" s="60" t="str">
        <f t="shared" si="8"/>
        <v/>
      </c>
      <c r="AC24" s="59">
        <v>421</v>
      </c>
      <c r="AD24" s="132"/>
      <c r="AE24" s="46"/>
      <c r="AF24" s="47"/>
      <c r="AG24" s="47"/>
      <c r="AH24" s="47"/>
      <c r="AI24" s="37" t="str">
        <f t="shared" si="3"/>
        <v/>
      </c>
      <c r="AJ24" s="60" t="str">
        <f t="shared" si="9"/>
        <v/>
      </c>
      <c r="AK24" s="62"/>
      <c r="AL24" s="74">
        <f t="shared" si="10"/>
        <v>0</v>
      </c>
      <c r="AM24" s="49" t="str">
        <f t="shared" si="4"/>
        <v>ABSENTE</v>
      </c>
      <c r="AN24" s="116">
        <f t="shared" si="5"/>
        <v>4</v>
      </c>
      <c r="AO24" s="11">
        <v>1</v>
      </c>
    </row>
    <row r="25" spans="1:41" x14ac:dyDescent="0.2">
      <c r="A25" s="59">
        <v>422</v>
      </c>
      <c r="B25" s="59"/>
      <c r="C25" s="52"/>
      <c r="D25" s="52"/>
      <c r="E25" s="59">
        <v>422</v>
      </c>
      <c r="F25" s="34"/>
      <c r="G25" s="51"/>
      <c r="H25" s="36"/>
      <c r="I25" s="36"/>
      <c r="J25" s="36"/>
      <c r="K25" s="37" t="str">
        <f t="shared" si="0"/>
        <v/>
      </c>
      <c r="L25" s="60" t="str">
        <f t="shared" si="6"/>
        <v/>
      </c>
      <c r="M25" s="59">
        <v>422</v>
      </c>
      <c r="N25" s="126"/>
      <c r="O25" s="40"/>
      <c r="P25" s="41"/>
      <c r="Q25" s="41"/>
      <c r="R25" s="41"/>
      <c r="S25" s="37" t="str">
        <f t="shared" si="1"/>
        <v/>
      </c>
      <c r="T25" s="60" t="str">
        <f t="shared" si="7"/>
        <v/>
      </c>
      <c r="U25" s="59">
        <v>422</v>
      </c>
      <c r="V25" s="42"/>
      <c r="W25" s="43"/>
      <c r="X25" s="44"/>
      <c r="Y25" s="44"/>
      <c r="Z25" s="44"/>
      <c r="AA25" s="37" t="str">
        <f t="shared" si="2"/>
        <v/>
      </c>
      <c r="AB25" s="60" t="str">
        <f t="shared" si="8"/>
        <v/>
      </c>
      <c r="AC25" s="59">
        <v>422</v>
      </c>
      <c r="AD25" s="132"/>
      <c r="AE25" s="46"/>
      <c r="AF25" s="47"/>
      <c r="AG25" s="47"/>
      <c r="AH25" s="47"/>
      <c r="AI25" s="37" t="str">
        <f t="shared" si="3"/>
        <v/>
      </c>
      <c r="AJ25" s="60" t="str">
        <f t="shared" si="9"/>
        <v/>
      </c>
      <c r="AK25" s="62"/>
      <c r="AL25" s="74">
        <f t="shared" si="10"/>
        <v>0</v>
      </c>
      <c r="AM25" s="49" t="str">
        <f t="shared" si="4"/>
        <v>ABSENTE</v>
      </c>
      <c r="AN25" s="116">
        <f t="shared" si="5"/>
        <v>4</v>
      </c>
      <c r="AO25" s="11">
        <v>1</v>
      </c>
    </row>
    <row r="26" spans="1:41" x14ac:dyDescent="0.2">
      <c r="A26" s="59">
        <v>423</v>
      </c>
      <c r="B26" s="59"/>
      <c r="C26" s="52"/>
      <c r="D26" s="52"/>
      <c r="E26" s="59">
        <v>423</v>
      </c>
      <c r="F26" s="34"/>
      <c r="G26" s="51"/>
      <c r="H26" s="36"/>
      <c r="I26" s="36"/>
      <c r="J26" s="36"/>
      <c r="K26" s="37" t="str">
        <f t="shared" si="0"/>
        <v/>
      </c>
      <c r="L26" s="60" t="str">
        <f t="shared" si="6"/>
        <v/>
      </c>
      <c r="M26" s="59">
        <v>423</v>
      </c>
      <c r="N26" s="126"/>
      <c r="O26" s="40"/>
      <c r="P26" s="41"/>
      <c r="Q26" s="41"/>
      <c r="R26" s="41"/>
      <c r="S26" s="37" t="str">
        <f t="shared" si="1"/>
        <v/>
      </c>
      <c r="T26" s="60" t="str">
        <f t="shared" si="7"/>
        <v/>
      </c>
      <c r="U26" s="59">
        <v>423</v>
      </c>
      <c r="V26" s="42"/>
      <c r="W26" s="43"/>
      <c r="X26" s="44"/>
      <c r="Y26" s="44"/>
      <c r="Z26" s="44"/>
      <c r="AA26" s="37" t="str">
        <f t="shared" si="2"/>
        <v/>
      </c>
      <c r="AB26" s="60" t="str">
        <f t="shared" si="8"/>
        <v/>
      </c>
      <c r="AC26" s="59">
        <v>423</v>
      </c>
      <c r="AD26" s="132"/>
      <c r="AE26" s="46"/>
      <c r="AF26" s="47"/>
      <c r="AG26" s="47"/>
      <c r="AH26" s="47"/>
      <c r="AI26" s="37" t="str">
        <f t="shared" si="3"/>
        <v/>
      </c>
      <c r="AJ26" s="60" t="str">
        <f t="shared" si="9"/>
        <v/>
      </c>
      <c r="AK26" s="62"/>
      <c r="AL26" s="74">
        <f t="shared" si="10"/>
        <v>0</v>
      </c>
      <c r="AM26" s="49" t="str">
        <f t="shared" si="4"/>
        <v>ABSENTE</v>
      </c>
      <c r="AN26" s="116">
        <f t="shared" si="5"/>
        <v>4</v>
      </c>
      <c r="AO26" s="11">
        <v>1</v>
      </c>
    </row>
    <row r="27" spans="1:41" x14ac:dyDescent="0.2">
      <c r="A27" s="59">
        <v>424</v>
      </c>
      <c r="B27" s="59"/>
      <c r="C27" s="52"/>
      <c r="D27" s="52"/>
      <c r="E27" s="59">
        <v>424</v>
      </c>
      <c r="F27" s="34"/>
      <c r="G27" s="51"/>
      <c r="H27" s="36"/>
      <c r="I27" s="36"/>
      <c r="J27" s="36"/>
      <c r="K27" s="37" t="str">
        <f t="shared" si="0"/>
        <v/>
      </c>
      <c r="L27" s="60" t="str">
        <f t="shared" si="6"/>
        <v/>
      </c>
      <c r="M27" s="59">
        <v>424</v>
      </c>
      <c r="N27" s="126"/>
      <c r="O27" s="40"/>
      <c r="P27" s="41"/>
      <c r="Q27" s="41"/>
      <c r="R27" s="41"/>
      <c r="S27" s="37" t="str">
        <f t="shared" si="1"/>
        <v/>
      </c>
      <c r="T27" s="60" t="str">
        <f t="shared" si="7"/>
        <v/>
      </c>
      <c r="U27" s="59">
        <v>424</v>
      </c>
      <c r="V27" s="42"/>
      <c r="W27" s="43"/>
      <c r="X27" s="44"/>
      <c r="Y27" s="44"/>
      <c r="Z27" s="44"/>
      <c r="AA27" s="37" t="str">
        <f t="shared" si="2"/>
        <v/>
      </c>
      <c r="AB27" s="60" t="str">
        <f t="shared" si="8"/>
        <v/>
      </c>
      <c r="AC27" s="59">
        <v>424</v>
      </c>
      <c r="AD27" s="132"/>
      <c r="AE27" s="46"/>
      <c r="AF27" s="47"/>
      <c r="AG27" s="47"/>
      <c r="AH27" s="47"/>
      <c r="AI27" s="37" t="str">
        <f t="shared" si="3"/>
        <v/>
      </c>
      <c r="AJ27" s="60" t="str">
        <f t="shared" si="9"/>
        <v/>
      </c>
      <c r="AK27" s="62"/>
      <c r="AL27" s="74">
        <f t="shared" si="10"/>
        <v>0</v>
      </c>
      <c r="AM27" s="49" t="str">
        <f t="shared" si="4"/>
        <v>ABSENTE</v>
      </c>
      <c r="AN27" s="116">
        <f t="shared" si="5"/>
        <v>4</v>
      </c>
      <c r="AO27" s="11">
        <v>1</v>
      </c>
    </row>
    <row r="28" spans="1:41" x14ac:dyDescent="0.2">
      <c r="A28" s="59">
        <v>425</v>
      </c>
      <c r="B28" s="59"/>
      <c r="C28" s="52"/>
      <c r="D28" s="52"/>
      <c r="E28" s="59">
        <v>425</v>
      </c>
      <c r="F28" s="34"/>
      <c r="G28" s="51"/>
      <c r="H28" s="36"/>
      <c r="I28" s="36"/>
      <c r="J28" s="36"/>
      <c r="K28" s="37" t="str">
        <f t="shared" si="0"/>
        <v/>
      </c>
      <c r="L28" s="60" t="str">
        <f t="shared" si="6"/>
        <v/>
      </c>
      <c r="M28" s="59">
        <v>425</v>
      </c>
      <c r="N28" s="126"/>
      <c r="O28" s="40"/>
      <c r="P28" s="41"/>
      <c r="Q28" s="41"/>
      <c r="R28" s="41"/>
      <c r="S28" s="37" t="str">
        <f t="shared" si="1"/>
        <v/>
      </c>
      <c r="T28" s="60" t="str">
        <f t="shared" si="7"/>
        <v/>
      </c>
      <c r="U28" s="59">
        <v>425</v>
      </c>
      <c r="V28" s="42"/>
      <c r="W28" s="43"/>
      <c r="X28" s="44"/>
      <c r="Y28" s="44"/>
      <c r="Z28" s="44"/>
      <c r="AA28" s="37" t="str">
        <f t="shared" si="2"/>
        <v/>
      </c>
      <c r="AB28" s="60" t="str">
        <f t="shared" si="8"/>
        <v/>
      </c>
      <c r="AC28" s="59">
        <v>425</v>
      </c>
      <c r="AD28" s="132"/>
      <c r="AE28" s="46"/>
      <c r="AF28" s="47"/>
      <c r="AG28" s="47"/>
      <c r="AH28" s="47"/>
      <c r="AI28" s="37" t="str">
        <f t="shared" si="3"/>
        <v/>
      </c>
      <c r="AJ28" s="60" t="str">
        <f t="shared" si="9"/>
        <v/>
      </c>
      <c r="AK28" s="62"/>
      <c r="AL28" s="74">
        <f t="shared" si="10"/>
        <v>0</v>
      </c>
      <c r="AM28" s="49" t="str">
        <f t="shared" si="4"/>
        <v>ABSENTE</v>
      </c>
      <c r="AN28" s="116">
        <f t="shared" si="5"/>
        <v>4</v>
      </c>
      <c r="AO28" s="11">
        <v>1</v>
      </c>
    </row>
    <row r="29" spans="1:41" x14ac:dyDescent="0.2">
      <c r="A29" s="59">
        <v>426</v>
      </c>
      <c r="B29" s="59"/>
      <c r="C29" s="52"/>
      <c r="D29" s="52"/>
      <c r="E29" s="59">
        <v>426</v>
      </c>
      <c r="F29" s="34"/>
      <c r="G29" s="51"/>
      <c r="H29" s="36"/>
      <c r="I29" s="36"/>
      <c r="J29" s="36"/>
      <c r="K29" s="37" t="str">
        <f t="shared" si="0"/>
        <v/>
      </c>
      <c r="L29" s="60" t="str">
        <f t="shared" si="6"/>
        <v/>
      </c>
      <c r="M29" s="59">
        <v>426</v>
      </c>
      <c r="N29" s="126"/>
      <c r="O29" s="40"/>
      <c r="P29" s="41"/>
      <c r="Q29" s="41"/>
      <c r="R29" s="41"/>
      <c r="S29" s="37" t="str">
        <f t="shared" si="1"/>
        <v/>
      </c>
      <c r="T29" s="60" t="str">
        <f t="shared" si="7"/>
        <v/>
      </c>
      <c r="U29" s="59">
        <v>426</v>
      </c>
      <c r="V29" s="42"/>
      <c r="W29" s="43"/>
      <c r="X29" s="44"/>
      <c r="Y29" s="44"/>
      <c r="Z29" s="44"/>
      <c r="AA29" s="37" t="str">
        <f t="shared" si="2"/>
        <v/>
      </c>
      <c r="AB29" s="60" t="str">
        <f t="shared" si="8"/>
        <v/>
      </c>
      <c r="AC29" s="59">
        <v>426</v>
      </c>
      <c r="AD29" s="132"/>
      <c r="AE29" s="46"/>
      <c r="AF29" s="47"/>
      <c r="AG29" s="47"/>
      <c r="AH29" s="47"/>
      <c r="AI29" s="37" t="str">
        <f t="shared" si="3"/>
        <v/>
      </c>
      <c r="AJ29" s="60" t="str">
        <f t="shared" si="9"/>
        <v/>
      </c>
      <c r="AK29" s="62"/>
      <c r="AL29" s="74">
        <f t="shared" si="10"/>
        <v>0</v>
      </c>
      <c r="AM29" s="49" t="str">
        <f t="shared" si="4"/>
        <v>ABSENTE</v>
      </c>
      <c r="AN29" s="116">
        <f t="shared" si="5"/>
        <v>4</v>
      </c>
      <c r="AO29" s="11">
        <v>1</v>
      </c>
    </row>
    <row r="30" spans="1:41" x14ac:dyDescent="0.2">
      <c r="A30" s="59">
        <v>427</v>
      </c>
      <c r="B30" s="59"/>
      <c r="C30" s="52"/>
      <c r="D30" s="52"/>
      <c r="E30" s="59">
        <v>427</v>
      </c>
      <c r="F30" s="34"/>
      <c r="G30" s="51"/>
      <c r="H30" s="36"/>
      <c r="I30" s="36"/>
      <c r="J30" s="36"/>
      <c r="K30" s="37" t="str">
        <f t="shared" si="0"/>
        <v/>
      </c>
      <c r="L30" s="60" t="str">
        <f t="shared" si="6"/>
        <v/>
      </c>
      <c r="M30" s="59">
        <v>427</v>
      </c>
      <c r="N30" s="126"/>
      <c r="O30" s="40"/>
      <c r="P30" s="41"/>
      <c r="Q30" s="41"/>
      <c r="R30" s="41"/>
      <c r="S30" s="37" t="str">
        <f t="shared" si="1"/>
        <v/>
      </c>
      <c r="T30" s="60" t="str">
        <f t="shared" si="7"/>
        <v/>
      </c>
      <c r="U30" s="59">
        <v>427</v>
      </c>
      <c r="V30" s="42"/>
      <c r="W30" s="43"/>
      <c r="X30" s="44"/>
      <c r="Y30" s="44"/>
      <c r="Z30" s="44"/>
      <c r="AA30" s="37" t="str">
        <f t="shared" si="2"/>
        <v/>
      </c>
      <c r="AB30" s="60" t="str">
        <f t="shared" si="8"/>
        <v/>
      </c>
      <c r="AC30" s="59">
        <v>427</v>
      </c>
      <c r="AD30" s="132"/>
      <c r="AE30" s="46"/>
      <c r="AF30" s="47"/>
      <c r="AG30" s="47"/>
      <c r="AH30" s="47"/>
      <c r="AI30" s="37" t="str">
        <f t="shared" si="3"/>
        <v/>
      </c>
      <c r="AJ30" s="60" t="str">
        <f t="shared" si="9"/>
        <v/>
      </c>
      <c r="AK30" s="62"/>
      <c r="AL30" s="74">
        <f t="shared" si="10"/>
        <v>0</v>
      </c>
      <c r="AM30" s="49" t="str">
        <f t="shared" si="4"/>
        <v>ABSENTE</v>
      </c>
      <c r="AN30" s="116">
        <f t="shared" si="5"/>
        <v>4</v>
      </c>
      <c r="AO30" s="11">
        <v>1</v>
      </c>
    </row>
    <row r="31" spans="1:41" x14ac:dyDescent="0.2">
      <c r="A31" s="59">
        <v>428</v>
      </c>
      <c r="B31" s="59"/>
      <c r="C31" s="52"/>
      <c r="D31" s="52"/>
      <c r="E31" s="59">
        <v>428</v>
      </c>
      <c r="F31" s="34"/>
      <c r="G31" s="51"/>
      <c r="H31" s="36"/>
      <c r="I31" s="36"/>
      <c r="J31" s="36"/>
      <c r="K31" s="37" t="str">
        <f t="shared" si="0"/>
        <v/>
      </c>
      <c r="L31" s="60" t="str">
        <f t="shared" si="6"/>
        <v/>
      </c>
      <c r="M31" s="59">
        <v>428</v>
      </c>
      <c r="N31" s="126"/>
      <c r="O31" s="40"/>
      <c r="P31" s="41"/>
      <c r="Q31" s="41"/>
      <c r="R31" s="41"/>
      <c r="S31" s="37" t="str">
        <f t="shared" si="1"/>
        <v/>
      </c>
      <c r="T31" s="60" t="str">
        <f t="shared" si="7"/>
        <v/>
      </c>
      <c r="U31" s="59">
        <v>428</v>
      </c>
      <c r="V31" s="42"/>
      <c r="W31" s="43"/>
      <c r="X31" s="44"/>
      <c r="Y31" s="44"/>
      <c r="Z31" s="44"/>
      <c r="AA31" s="37" t="str">
        <f t="shared" si="2"/>
        <v/>
      </c>
      <c r="AB31" s="60" t="str">
        <f t="shared" si="8"/>
        <v/>
      </c>
      <c r="AC31" s="59">
        <v>428</v>
      </c>
      <c r="AD31" s="132"/>
      <c r="AE31" s="46"/>
      <c r="AF31" s="47"/>
      <c r="AG31" s="47"/>
      <c r="AH31" s="47"/>
      <c r="AI31" s="37" t="str">
        <f t="shared" si="3"/>
        <v/>
      </c>
      <c r="AJ31" s="60" t="str">
        <f t="shared" si="9"/>
        <v/>
      </c>
      <c r="AK31" s="62"/>
      <c r="AL31" s="74">
        <f t="shared" si="10"/>
        <v>0</v>
      </c>
      <c r="AM31" s="49" t="str">
        <f t="shared" si="4"/>
        <v>ABSENTE</v>
      </c>
      <c r="AN31" s="116">
        <f t="shared" si="5"/>
        <v>4</v>
      </c>
      <c r="AO31" s="11">
        <v>1</v>
      </c>
    </row>
    <row r="32" spans="1:41" x14ac:dyDescent="0.2">
      <c r="A32" s="59">
        <v>429</v>
      </c>
      <c r="B32" s="59"/>
      <c r="C32" s="52"/>
      <c r="D32" s="52"/>
      <c r="E32" s="59">
        <v>429</v>
      </c>
      <c r="F32" s="34"/>
      <c r="G32" s="51"/>
      <c r="H32" s="36"/>
      <c r="I32" s="36"/>
      <c r="J32" s="36"/>
      <c r="K32" s="37" t="str">
        <f t="shared" si="0"/>
        <v/>
      </c>
      <c r="L32" s="60" t="str">
        <f t="shared" si="6"/>
        <v/>
      </c>
      <c r="M32" s="59">
        <v>429</v>
      </c>
      <c r="N32" s="126"/>
      <c r="O32" s="40"/>
      <c r="P32" s="41"/>
      <c r="Q32" s="41"/>
      <c r="R32" s="41"/>
      <c r="S32" s="37" t="str">
        <f t="shared" si="1"/>
        <v/>
      </c>
      <c r="T32" s="60" t="str">
        <f t="shared" si="7"/>
        <v/>
      </c>
      <c r="U32" s="59">
        <v>429</v>
      </c>
      <c r="V32" s="42"/>
      <c r="W32" s="43"/>
      <c r="X32" s="44"/>
      <c r="Y32" s="44"/>
      <c r="Z32" s="44"/>
      <c r="AA32" s="37" t="str">
        <f t="shared" si="2"/>
        <v/>
      </c>
      <c r="AB32" s="60" t="str">
        <f t="shared" si="8"/>
        <v/>
      </c>
      <c r="AC32" s="59">
        <v>429</v>
      </c>
      <c r="AD32" s="132"/>
      <c r="AE32" s="46"/>
      <c r="AF32" s="47"/>
      <c r="AG32" s="47"/>
      <c r="AH32" s="47"/>
      <c r="AI32" s="37" t="str">
        <f t="shared" si="3"/>
        <v/>
      </c>
      <c r="AJ32" s="60" t="str">
        <f t="shared" si="9"/>
        <v/>
      </c>
      <c r="AK32" s="62"/>
      <c r="AL32" s="74">
        <f t="shared" si="10"/>
        <v>0</v>
      </c>
      <c r="AM32" s="49" t="str">
        <f t="shared" si="4"/>
        <v>ABSENTE</v>
      </c>
      <c r="AN32" s="116">
        <f t="shared" si="5"/>
        <v>4</v>
      </c>
      <c r="AO32" s="11">
        <v>1</v>
      </c>
    </row>
    <row r="33" spans="1:41 1028:1028" x14ac:dyDescent="0.2">
      <c r="A33" s="59">
        <v>430</v>
      </c>
      <c r="B33" s="59"/>
      <c r="C33" s="52"/>
      <c r="D33" s="52"/>
      <c r="E33" s="59">
        <v>430</v>
      </c>
      <c r="F33" s="34"/>
      <c r="G33" s="51"/>
      <c r="H33" s="36"/>
      <c r="I33" s="36"/>
      <c r="J33" s="36"/>
      <c r="K33" s="37" t="str">
        <f t="shared" si="0"/>
        <v/>
      </c>
      <c r="L33" s="60" t="str">
        <f t="shared" si="6"/>
        <v/>
      </c>
      <c r="M33" s="59">
        <v>430</v>
      </c>
      <c r="N33" s="126"/>
      <c r="O33" s="40"/>
      <c r="P33" s="41"/>
      <c r="Q33" s="41"/>
      <c r="R33" s="41"/>
      <c r="S33" s="37" t="str">
        <f t="shared" si="1"/>
        <v/>
      </c>
      <c r="T33" s="60" t="str">
        <f t="shared" si="7"/>
        <v/>
      </c>
      <c r="U33" s="59">
        <v>430</v>
      </c>
      <c r="V33" s="42"/>
      <c r="W33" s="43"/>
      <c r="X33" s="44"/>
      <c r="Y33" s="44"/>
      <c r="Z33" s="44"/>
      <c r="AA33" s="37" t="str">
        <f t="shared" si="2"/>
        <v/>
      </c>
      <c r="AB33" s="60" t="str">
        <f t="shared" si="8"/>
        <v/>
      </c>
      <c r="AC33" s="59">
        <v>430</v>
      </c>
      <c r="AD33" s="132"/>
      <c r="AE33" s="46"/>
      <c r="AF33" s="47"/>
      <c r="AG33" s="47"/>
      <c r="AH33" s="47"/>
      <c r="AI33" s="37" t="str">
        <f t="shared" si="3"/>
        <v/>
      </c>
      <c r="AJ33" s="60" t="str">
        <f t="shared" si="9"/>
        <v/>
      </c>
      <c r="AK33" s="62"/>
      <c r="AL33" s="74">
        <f t="shared" si="10"/>
        <v>0</v>
      </c>
      <c r="AM33" s="49" t="str">
        <f t="shared" si="4"/>
        <v>ABSENTE</v>
      </c>
      <c r="AN33" s="116">
        <f t="shared" si="5"/>
        <v>4</v>
      </c>
      <c r="AO33" s="11">
        <v>1</v>
      </c>
    </row>
    <row r="34" spans="1:41 1028:1028" x14ac:dyDescent="0.2">
      <c r="A34" s="59">
        <v>431</v>
      </c>
      <c r="B34" s="59"/>
      <c r="C34" s="67"/>
      <c r="D34" s="52"/>
      <c r="E34" s="59">
        <v>431</v>
      </c>
      <c r="F34" s="34"/>
      <c r="G34" s="51"/>
      <c r="H34" s="36"/>
      <c r="I34" s="36"/>
      <c r="J34" s="36"/>
      <c r="K34" s="37" t="str">
        <f t="shared" si="0"/>
        <v/>
      </c>
      <c r="L34" s="60" t="str">
        <f t="shared" si="6"/>
        <v/>
      </c>
      <c r="M34" s="59">
        <v>431</v>
      </c>
      <c r="N34" s="126"/>
      <c r="O34" s="40"/>
      <c r="P34" s="41"/>
      <c r="Q34" s="41"/>
      <c r="R34" s="41"/>
      <c r="S34" s="37" t="str">
        <f t="shared" si="1"/>
        <v/>
      </c>
      <c r="T34" s="60" t="str">
        <f t="shared" si="7"/>
        <v/>
      </c>
      <c r="U34" s="59">
        <v>431</v>
      </c>
      <c r="V34" s="42"/>
      <c r="W34" s="43"/>
      <c r="X34" s="44"/>
      <c r="Y34" s="44"/>
      <c r="Z34" s="44"/>
      <c r="AA34" s="37" t="str">
        <f t="shared" si="2"/>
        <v/>
      </c>
      <c r="AB34" s="60" t="str">
        <f t="shared" si="8"/>
        <v/>
      </c>
      <c r="AC34" s="59">
        <v>431</v>
      </c>
      <c r="AD34" s="132"/>
      <c r="AE34" s="46"/>
      <c r="AF34" s="47"/>
      <c r="AG34" s="47"/>
      <c r="AH34" s="47"/>
      <c r="AI34" s="37" t="str">
        <f t="shared" si="3"/>
        <v/>
      </c>
      <c r="AJ34" s="60" t="str">
        <f t="shared" si="9"/>
        <v/>
      </c>
      <c r="AK34" s="62"/>
      <c r="AL34" s="74">
        <f t="shared" si="10"/>
        <v>0</v>
      </c>
      <c r="AM34" s="49" t="str">
        <f t="shared" si="4"/>
        <v>ABSENTE</v>
      </c>
      <c r="AN34" s="116">
        <f t="shared" si="5"/>
        <v>4</v>
      </c>
      <c r="AO34" s="11">
        <v>1</v>
      </c>
    </row>
    <row r="35" spans="1:41 1028:1028" x14ac:dyDescent="0.2">
      <c r="A35" s="59">
        <v>432</v>
      </c>
      <c r="B35" s="59"/>
      <c r="C35" s="67"/>
      <c r="D35" s="52"/>
      <c r="E35" s="59">
        <v>432</v>
      </c>
      <c r="F35" s="34"/>
      <c r="G35" s="51"/>
      <c r="H35" s="36"/>
      <c r="I35" s="36"/>
      <c r="J35" s="36"/>
      <c r="K35" s="37" t="str">
        <f t="shared" si="0"/>
        <v/>
      </c>
      <c r="L35" s="60" t="str">
        <f t="shared" si="6"/>
        <v/>
      </c>
      <c r="M35" s="59">
        <v>432</v>
      </c>
      <c r="N35" s="126"/>
      <c r="O35" s="40"/>
      <c r="P35" s="41"/>
      <c r="Q35" s="41"/>
      <c r="R35" s="41"/>
      <c r="S35" s="37" t="str">
        <f t="shared" si="1"/>
        <v/>
      </c>
      <c r="T35" s="60" t="str">
        <f t="shared" si="7"/>
        <v/>
      </c>
      <c r="U35" s="59">
        <v>432</v>
      </c>
      <c r="V35" s="42"/>
      <c r="W35" s="43"/>
      <c r="X35" s="44"/>
      <c r="Y35" s="44"/>
      <c r="Z35" s="44"/>
      <c r="AA35" s="37" t="str">
        <f t="shared" si="2"/>
        <v/>
      </c>
      <c r="AB35" s="60" t="str">
        <f t="shared" si="8"/>
        <v/>
      </c>
      <c r="AC35" s="59">
        <v>432</v>
      </c>
      <c r="AD35" s="132"/>
      <c r="AE35" s="46"/>
      <c r="AF35" s="47"/>
      <c r="AG35" s="47"/>
      <c r="AH35" s="47"/>
      <c r="AI35" s="37" t="str">
        <f t="shared" si="3"/>
        <v/>
      </c>
      <c r="AJ35" s="60" t="str">
        <f t="shared" si="9"/>
        <v/>
      </c>
      <c r="AK35" s="62"/>
      <c r="AL35" s="74">
        <f t="shared" si="10"/>
        <v>0</v>
      </c>
      <c r="AM35" s="49" t="str">
        <f t="shared" si="4"/>
        <v>ABSENTE</v>
      </c>
      <c r="AN35" s="116">
        <f t="shared" si="5"/>
        <v>4</v>
      </c>
      <c r="AO35" s="11">
        <v>1</v>
      </c>
    </row>
    <row r="36" spans="1:41 1028:1028" x14ac:dyDescent="0.2">
      <c r="A36" s="59">
        <v>433</v>
      </c>
      <c r="B36" s="59"/>
      <c r="C36" s="67"/>
      <c r="D36" s="52"/>
      <c r="E36" s="59">
        <v>433</v>
      </c>
      <c r="F36" s="34"/>
      <c r="G36" s="51"/>
      <c r="H36" s="36"/>
      <c r="I36" s="36"/>
      <c r="J36" s="36"/>
      <c r="K36" s="37" t="str">
        <f t="shared" ref="K36:K60" si="11">IFERROR(AVERAGE(H36:J36),"")</f>
        <v/>
      </c>
      <c r="L36" s="60" t="str">
        <f t="shared" si="6"/>
        <v/>
      </c>
      <c r="M36" s="59">
        <v>433</v>
      </c>
      <c r="N36" s="126"/>
      <c r="O36" s="40"/>
      <c r="P36" s="41"/>
      <c r="Q36" s="41"/>
      <c r="R36" s="41"/>
      <c r="S36" s="37" t="str">
        <f t="shared" ref="S36:S60" si="12">IFERROR(AVERAGE(P36:R36),"")</f>
        <v/>
      </c>
      <c r="T36" s="60" t="str">
        <f t="shared" si="7"/>
        <v/>
      </c>
      <c r="U36" s="59">
        <v>433</v>
      </c>
      <c r="V36" s="42"/>
      <c r="W36" s="43"/>
      <c r="X36" s="44"/>
      <c r="Y36" s="44"/>
      <c r="Z36" s="44"/>
      <c r="AA36" s="37" t="str">
        <f t="shared" ref="AA36:AA60" si="13">IFERROR(AVERAGE(X36:Z36),"")</f>
        <v/>
      </c>
      <c r="AB36" s="60" t="str">
        <f t="shared" si="8"/>
        <v/>
      </c>
      <c r="AC36" s="59">
        <v>433</v>
      </c>
      <c r="AD36" s="132"/>
      <c r="AE36" s="46"/>
      <c r="AF36" s="47"/>
      <c r="AG36" s="47"/>
      <c r="AH36" s="47"/>
      <c r="AI36" s="37" t="str">
        <f t="shared" ref="AI36:AI60" si="14">IFERROR(AVERAGE(AF36:AH36),"")</f>
        <v/>
      </c>
      <c r="AJ36" s="60" t="str">
        <f t="shared" si="9"/>
        <v/>
      </c>
      <c r="AK36" s="62"/>
      <c r="AL36" s="74">
        <f t="shared" si="10"/>
        <v>0</v>
      </c>
      <c r="AM36" s="49" t="str">
        <f t="shared" ref="AM36:AM60" si="15">IF(AL36=0,"ABSENTE",IF(AL36&gt;=56,IF(AL36&gt;=62,IF(AL36&gt;=70,IF(AL36&gt;=74,"Badge tricolore","Badge marron"),"Badge bleu"),"Badge vert"),"Badge blanc"))</f>
        <v>ABSENTE</v>
      </c>
      <c r="AN36" s="116">
        <f t="shared" ref="AN36:AN60" si="16">COUNTA(E36:I36,M36:Q36,U36:Y36,AC36:AG36,AK36)</f>
        <v>4</v>
      </c>
      <c r="AO36" s="11">
        <v>1</v>
      </c>
    </row>
    <row r="37" spans="1:41 1028:1028" x14ac:dyDescent="0.2">
      <c r="A37" s="59">
        <v>434</v>
      </c>
      <c r="B37" s="59"/>
      <c r="C37" s="67"/>
      <c r="D37" s="52"/>
      <c r="E37" s="59">
        <v>434</v>
      </c>
      <c r="F37" s="34"/>
      <c r="G37" s="51"/>
      <c r="H37" s="36"/>
      <c r="I37" s="36"/>
      <c r="J37" s="36"/>
      <c r="K37" s="37" t="str">
        <f t="shared" si="11"/>
        <v/>
      </c>
      <c r="L37" s="60" t="str">
        <f t="shared" si="6"/>
        <v/>
      </c>
      <c r="M37" s="59">
        <v>434</v>
      </c>
      <c r="N37" s="126"/>
      <c r="O37" s="40"/>
      <c r="P37" s="41"/>
      <c r="Q37" s="41"/>
      <c r="R37" s="41"/>
      <c r="S37" s="37" t="str">
        <f t="shared" si="12"/>
        <v/>
      </c>
      <c r="T37" s="60" t="str">
        <f t="shared" si="7"/>
        <v/>
      </c>
      <c r="U37" s="59">
        <v>434</v>
      </c>
      <c r="V37" s="42"/>
      <c r="W37" s="43"/>
      <c r="X37" s="44"/>
      <c r="Y37" s="44"/>
      <c r="Z37" s="44"/>
      <c r="AA37" s="37" t="str">
        <f t="shared" si="13"/>
        <v/>
      </c>
      <c r="AB37" s="60" t="str">
        <f t="shared" si="8"/>
        <v/>
      </c>
      <c r="AC37" s="59">
        <v>434</v>
      </c>
      <c r="AD37" s="132"/>
      <c r="AE37" s="46"/>
      <c r="AF37" s="47"/>
      <c r="AG37" s="47"/>
      <c r="AH37" s="47"/>
      <c r="AI37" s="37" t="str">
        <f t="shared" si="14"/>
        <v/>
      </c>
      <c r="AJ37" s="60" t="str">
        <f t="shared" si="9"/>
        <v/>
      </c>
      <c r="AK37" s="62"/>
      <c r="AL37" s="74">
        <f t="shared" si="10"/>
        <v>0</v>
      </c>
      <c r="AM37" s="49" t="str">
        <f t="shared" si="15"/>
        <v>ABSENTE</v>
      </c>
      <c r="AN37" s="116">
        <f t="shared" si="16"/>
        <v>4</v>
      </c>
      <c r="AO37" s="11">
        <v>1</v>
      </c>
    </row>
    <row r="38" spans="1:41 1028:1028" x14ac:dyDescent="0.2">
      <c r="A38" s="59">
        <v>435</v>
      </c>
      <c r="B38" s="59"/>
      <c r="C38" s="52"/>
      <c r="D38" s="52"/>
      <c r="E38" s="59">
        <v>435</v>
      </c>
      <c r="F38" s="34"/>
      <c r="G38" s="51"/>
      <c r="H38" s="36"/>
      <c r="I38" s="36"/>
      <c r="J38" s="36"/>
      <c r="K38" s="37" t="str">
        <f t="shared" si="11"/>
        <v/>
      </c>
      <c r="L38" s="60" t="str">
        <f t="shared" si="6"/>
        <v/>
      </c>
      <c r="M38" s="59">
        <v>435</v>
      </c>
      <c r="N38" s="126"/>
      <c r="O38" s="40"/>
      <c r="P38" s="41"/>
      <c r="Q38" s="41"/>
      <c r="R38" s="41"/>
      <c r="S38" s="37" t="str">
        <f t="shared" si="12"/>
        <v/>
      </c>
      <c r="T38" s="60" t="str">
        <f t="shared" si="7"/>
        <v/>
      </c>
      <c r="U38" s="59">
        <v>435</v>
      </c>
      <c r="V38" s="42"/>
      <c r="W38" s="43"/>
      <c r="X38" s="44"/>
      <c r="Y38" s="44"/>
      <c r="Z38" s="44"/>
      <c r="AA38" s="37" t="str">
        <f t="shared" si="13"/>
        <v/>
      </c>
      <c r="AB38" s="60" t="str">
        <f t="shared" si="8"/>
        <v/>
      </c>
      <c r="AC38" s="59">
        <v>435</v>
      </c>
      <c r="AD38" s="132"/>
      <c r="AE38" s="46"/>
      <c r="AF38" s="47"/>
      <c r="AG38" s="47"/>
      <c r="AH38" s="47"/>
      <c r="AI38" s="37" t="str">
        <f t="shared" si="14"/>
        <v/>
      </c>
      <c r="AJ38" s="60" t="str">
        <f t="shared" si="9"/>
        <v/>
      </c>
      <c r="AK38" s="62"/>
      <c r="AL38" s="74">
        <f t="shared" si="10"/>
        <v>0</v>
      </c>
      <c r="AM38" s="49" t="str">
        <f t="shared" si="15"/>
        <v>ABSENTE</v>
      </c>
      <c r="AN38" s="116">
        <f t="shared" si="16"/>
        <v>4</v>
      </c>
      <c r="AO38" s="11">
        <v>1</v>
      </c>
    </row>
    <row r="39" spans="1:41 1028:1028" x14ac:dyDescent="0.2">
      <c r="A39" s="59">
        <v>436</v>
      </c>
      <c r="B39" s="59"/>
      <c r="C39" s="52"/>
      <c r="D39" s="52"/>
      <c r="E39" s="59">
        <v>436</v>
      </c>
      <c r="F39" s="34"/>
      <c r="G39" s="51"/>
      <c r="H39" s="36"/>
      <c r="I39" s="36"/>
      <c r="J39" s="36"/>
      <c r="K39" s="37" t="str">
        <f t="shared" si="11"/>
        <v/>
      </c>
      <c r="L39" s="60" t="str">
        <f t="shared" si="6"/>
        <v/>
      </c>
      <c r="M39" s="59">
        <v>436</v>
      </c>
      <c r="N39" s="126"/>
      <c r="O39" s="40"/>
      <c r="P39" s="41"/>
      <c r="Q39" s="41"/>
      <c r="R39" s="41"/>
      <c r="S39" s="37" t="str">
        <f t="shared" si="12"/>
        <v/>
      </c>
      <c r="T39" s="60" t="str">
        <f t="shared" si="7"/>
        <v/>
      </c>
      <c r="U39" s="59">
        <v>436</v>
      </c>
      <c r="V39" s="42"/>
      <c r="W39" s="43"/>
      <c r="X39" s="44"/>
      <c r="Y39" s="44"/>
      <c r="Z39" s="44"/>
      <c r="AA39" s="37" t="str">
        <f t="shared" si="13"/>
        <v/>
      </c>
      <c r="AB39" s="60" t="str">
        <f t="shared" si="8"/>
        <v/>
      </c>
      <c r="AC39" s="59">
        <v>436</v>
      </c>
      <c r="AD39" s="132"/>
      <c r="AE39" s="46"/>
      <c r="AF39" s="47"/>
      <c r="AG39" s="47"/>
      <c r="AH39" s="47"/>
      <c r="AI39" s="37" t="str">
        <f t="shared" si="14"/>
        <v/>
      </c>
      <c r="AJ39" s="60" t="str">
        <f t="shared" si="9"/>
        <v/>
      </c>
      <c r="AK39" s="62"/>
      <c r="AL39" s="74">
        <f t="shared" si="10"/>
        <v>0</v>
      </c>
      <c r="AM39" s="49" t="str">
        <f t="shared" si="15"/>
        <v>ABSENTE</v>
      </c>
      <c r="AN39" s="116">
        <f t="shared" si="16"/>
        <v>4</v>
      </c>
      <c r="AO39" s="11">
        <v>1</v>
      </c>
    </row>
    <row r="40" spans="1:41 1028:1028" x14ac:dyDescent="0.2">
      <c r="A40" s="75">
        <v>437</v>
      </c>
      <c r="B40" s="75"/>
      <c r="C40" s="76"/>
      <c r="D40" s="76"/>
      <c r="E40" s="75">
        <v>437</v>
      </c>
      <c r="F40" s="34"/>
      <c r="G40" s="77"/>
      <c r="H40" s="78"/>
      <c r="I40" s="78"/>
      <c r="J40" s="78"/>
      <c r="K40" s="79" t="str">
        <f t="shared" si="11"/>
        <v/>
      </c>
      <c r="L40" s="60" t="str">
        <f t="shared" si="6"/>
        <v/>
      </c>
      <c r="M40" s="75">
        <v>437</v>
      </c>
      <c r="N40" s="126"/>
      <c r="O40" s="80"/>
      <c r="P40" s="81"/>
      <c r="Q40" s="81"/>
      <c r="R40" s="81"/>
      <c r="S40" s="79" t="str">
        <f t="shared" si="12"/>
        <v/>
      </c>
      <c r="T40" s="60" t="str">
        <f t="shared" si="7"/>
        <v/>
      </c>
      <c r="U40" s="75">
        <v>437</v>
      </c>
      <c r="V40" s="42"/>
      <c r="W40" s="82"/>
      <c r="X40" s="83"/>
      <c r="Y40" s="83"/>
      <c r="Z40" s="83"/>
      <c r="AA40" s="79" t="str">
        <f t="shared" si="13"/>
        <v/>
      </c>
      <c r="AB40" s="60" t="str">
        <f t="shared" si="8"/>
        <v/>
      </c>
      <c r="AC40" s="75">
        <v>437</v>
      </c>
      <c r="AD40" s="132"/>
      <c r="AE40" s="84"/>
      <c r="AF40" s="85"/>
      <c r="AG40" s="85"/>
      <c r="AH40" s="85"/>
      <c r="AI40" s="79" t="str">
        <f t="shared" si="14"/>
        <v/>
      </c>
      <c r="AJ40" s="60" t="str">
        <f t="shared" si="9"/>
        <v/>
      </c>
      <c r="AK40" s="86"/>
      <c r="AL40" s="74">
        <f t="shared" si="10"/>
        <v>0</v>
      </c>
      <c r="AM40" s="87" t="str">
        <f t="shared" si="15"/>
        <v>ABSENTE</v>
      </c>
      <c r="AN40" s="116">
        <f t="shared" si="16"/>
        <v>4</v>
      </c>
      <c r="AO40" s="11">
        <v>1</v>
      </c>
    </row>
    <row r="41" spans="1:41 1028:1028" x14ac:dyDescent="0.2">
      <c r="A41" s="75">
        <v>438</v>
      </c>
      <c r="B41" s="75"/>
      <c r="C41" s="76"/>
      <c r="D41" s="76"/>
      <c r="E41" s="75">
        <v>438</v>
      </c>
      <c r="F41" s="34"/>
      <c r="G41" s="77"/>
      <c r="H41" s="78"/>
      <c r="I41" s="78"/>
      <c r="J41" s="78"/>
      <c r="K41" s="79" t="str">
        <f t="shared" si="11"/>
        <v/>
      </c>
      <c r="L41" s="60" t="str">
        <f t="shared" si="6"/>
        <v/>
      </c>
      <c r="M41" s="75">
        <v>438</v>
      </c>
      <c r="N41" s="126"/>
      <c r="O41" s="80"/>
      <c r="P41" s="81"/>
      <c r="Q41" s="81"/>
      <c r="R41" s="81"/>
      <c r="S41" s="79" t="str">
        <f t="shared" si="12"/>
        <v/>
      </c>
      <c r="T41" s="60" t="str">
        <f t="shared" si="7"/>
        <v/>
      </c>
      <c r="U41" s="75">
        <v>438</v>
      </c>
      <c r="V41" s="42"/>
      <c r="W41" s="82"/>
      <c r="X41" s="83"/>
      <c r="Y41" s="83"/>
      <c r="Z41" s="83"/>
      <c r="AA41" s="79" t="str">
        <f t="shared" si="13"/>
        <v/>
      </c>
      <c r="AB41" s="60" t="str">
        <f t="shared" si="8"/>
        <v/>
      </c>
      <c r="AC41" s="75">
        <v>438</v>
      </c>
      <c r="AD41" s="132"/>
      <c r="AE41" s="84"/>
      <c r="AF41" s="85"/>
      <c r="AG41" s="85"/>
      <c r="AH41" s="85"/>
      <c r="AI41" s="79" t="str">
        <f t="shared" si="14"/>
        <v/>
      </c>
      <c r="AJ41" s="60" t="str">
        <f t="shared" si="9"/>
        <v/>
      </c>
      <c r="AK41" s="86"/>
      <c r="AL41" s="74">
        <f t="shared" si="10"/>
        <v>0</v>
      </c>
      <c r="AM41" s="87" t="str">
        <f t="shared" si="15"/>
        <v>ABSENTE</v>
      </c>
      <c r="AN41" s="116">
        <f t="shared" si="16"/>
        <v>4</v>
      </c>
      <c r="AMN41" s="88"/>
    </row>
    <row r="42" spans="1:41 1028:1028" x14ac:dyDescent="0.2">
      <c r="A42" s="75">
        <v>439</v>
      </c>
      <c r="B42" s="75"/>
      <c r="C42" s="76"/>
      <c r="D42" s="76"/>
      <c r="E42" s="75">
        <v>439</v>
      </c>
      <c r="F42" s="34"/>
      <c r="G42" s="77"/>
      <c r="H42" s="78"/>
      <c r="I42" s="78"/>
      <c r="J42" s="78"/>
      <c r="K42" s="79" t="str">
        <f t="shared" si="11"/>
        <v/>
      </c>
      <c r="L42" s="60" t="str">
        <f t="shared" si="6"/>
        <v/>
      </c>
      <c r="M42" s="75">
        <v>439</v>
      </c>
      <c r="N42" s="126"/>
      <c r="O42" s="80"/>
      <c r="P42" s="81"/>
      <c r="Q42" s="81"/>
      <c r="R42" s="81"/>
      <c r="S42" s="79" t="str">
        <f t="shared" si="12"/>
        <v/>
      </c>
      <c r="T42" s="60" t="str">
        <f t="shared" si="7"/>
        <v/>
      </c>
      <c r="U42" s="75">
        <v>439</v>
      </c>
      <c r="V42" s="42"/>
      <c r="W42" s="82"/>
      <c r="X42" s="83"/>
      <c r="Y42" s="83"/>
      <c r="Z42" s="83"/>
      <c r="AA42" s="79" t="str">
        <f t="shared" si="13"/>
        <v/>
      </c>
      <c r="AB42" s="60" t="str">
        <f t="shared" si="8"/>
        <v/>
      </c>
      <c r="AC42" s="75">
        <v>439</v>
      </c>
      <c r="AD42" s="132"/>
      <c r="AE42" s="84"/>
      <c r="AF42" s="85"/>
      <c r="AG42" s="85"/>
      <c r="AH42" s="85"/>
      <c r="AI42" s="79" t="str">
        <f t="shared" si="14"/>
        <v/>
      </c>
      <c r="AJ42" s="60" t="str">
        <f t="shared" si="9"/>
        <v/>
      </c>
      <c r="AK42" s="86"/>
      <c r="AL42" s="74">
        <f t="shared" si="10"/>
        <v>0</v>
      </c>
      <c r="AM42" s="87" t="str">
        <f t="shared" si="15"/>
        <v>ABSENTE</v>
      </c>
      <c r="AN42" s="116">
        <f t="shared" si="16"/>
        <v>4</v>
      </c>
      <c r="AMN42" s="88"/>
    </row>
    <row r="43" spans="1:41 1028:1028" x14ac:dyDescent="0.2">
      <c r="A43" s="75">
        <v>440</v>
      </c>
      <c r="B43" s="75"/>
      <c r="C43" s="76"/>
      <c r="D43" s="76"/>
      <c r="E43" s="75">
        <v>440</v>
      </c>
      <c r="F43" s="34"/>
      <c r="G43" s="77"/>
      <c r="H43" s="78"/>
      <c r="I43" s="78"/>
      <c r="J43" s="78"/>
      <c r="K43" s="79" t="str">
        <f t="shared" si="11"/>
        <v/>
      </c>
      <c r="L43" s="60" t="str">
        <f t="shared" si="6"/>
        <v/>
      </c>
      <c r="M43" s="75">
        <v>440</v>
      </c>
      <c r="N43" s="126"/>
      <c r="O43" s="80"/>
      <c r="P43" s="81"/>
      <c r="Q43" s="81"/>
      <c r="R43" s="81"/>
      <c r="S43" s="79" t="str">
        <f t="shared" si="12"/>
        <v/>
      </c>
      <c r="T43" s="60" t="str">
        <f t="shared" si="7"/>
        <v/>
      </c>
      <c r="U43" s="75">
        <v>440</v>
      </c>
      <c r="V43" s="42"/>
      <c r="W43" s="82"/>
      <c r="X43" s="83"/>
      <c r="Y43" s="83"/>
      <c r="Z43" s="83"/>
      <c r="AA43" s="79" t="str">
        <f t="shared" si="13"/>
        <v/>
      </c>
      <c r="AB43" s="60" t="str">
        <f t="shared" si="8"/>
        <v/>
      </c>
      <c r="AC43" s="75">
        <v>440</v>
      </c>
      <c r="AD43" s="132"/>
      <c r="AE43" s="84"/>
      <c r="AF43" s="85"/>
      <c r="AG43" s="85"/>
      <c r="AH43" s="85"/>
      <c r="AI43" s="79" t="str">
        <f t="shared" si="14"/>
        <v/>
      </c>
      <c r="AJ43" s="60" t="str">
        <f t="shared" si="9"/>
        <v/>
      </c>
      <c r="AK43" s="86"/>
      <c r="AL43" s="74">
        <f t="shared" si="10"/>
        <v>0</v>
      </c>
      <c r="AM43" s="87" t="str">
        <f t="shared" si="15"/>
        <v>ABSENTE</v>
      </c>
      <c r="AN43" s="116">
        <f t="shared" si="16"/>
        <v>4</v>
      </c>
      <c r="AMN43" s="88"/>
    </row>
    <row r="44" spans="1:41 1028:1028" x14ac:dyDescent="0.2">
      <c r="A44" s="75">
        <v>441</v>
      </c>
      <c r="B44" s="75"/>
      <c r="C44" s="76"/>
      <c r="D44" s="76"/>
      <c r="E44" s="75">
        <v>441</v>
      </c>
      <c r="F44" s="34"/>
      <c r="G44" s="77"/>
      <c r="H44" s="78"/>
      <c r="I44" s="78"/>
      <c r="J44" s="78"/>
      <c r="K44" s="79" t="str">
        <f t="shared" si="11"/>
        <v/>
      </c>
      <c r="L44" s="60" t="str">
        <f t="shared" si="6"/>
        <v/>
      </c>
      <c r="M44" s="75">
        <v>441</v>
      </c>
      <c r="N44" s="126"/>
      <c r="O44" s="80"/>
      <c r="P44" s="81"/>
      <c r="Q44" s="81"/>
      <c r="R44" s="81"/>
      <c r="S44" s="79" t="str">
        <f t="shared" si="12"/>
        <v/>
      </c>
      <c r="T44" s="60" t="str">
        <f t="shared" si="7"/>
        <v/>
      </c>
      <c r="U44" s="75">
        <v>441</v>
      </c>
      <c r="V44" s="42"/>
      <c r="W44" s="82"/>
      <c r="X44" s="83"/>
      <c r="Y44" s="83"/>
      <c r="Z44" s="83"/>
      <c r="AA44" s="79" t="str">
        <f t="shared" si="13"/>
        <v/>
      </c>
      <c r="AB44" s="60" t="str">
        <f t="shared" si="8"/>
        <v/>
      </c>
      <c r="AC44" s="75">
        <v>441</v>
      </c>
      <c r="AD44" s="132"/>
      <c r="AE44" s="84"/>
      <c r="AF44" s="85"/>
      <c r="AG44" s="85"/>
      <c r="AH44" s="85"/>
      <c r="AI44" s="79" t="str">
        <f t="shared" si="14"/>
        <v/>
      </c>
      <c r="AJ44" s="60" t="str">
        <f t="shared" si="9"/>
        <v/>
      </c>
      <c r="AK44" s="86"/>
      <c r="AL44" s="74">
        <f t="shared" si="10"/>
        <v>0</v>
      </c>
      <c r="AM44" s="87" t="str">
        <f t="shared" si="15"/>
        <v>ABSENTE</v>
      </c>
      <c r="AN44" s="116">
        <f t="shared" si="16"/>
        <v>4</v>
      </c>
      <c r="AMN44" s="88"/>
    </row>
    <row r="45" spans="1:41 1028:1028" x14ac:dyDescent="0.2">
      <c r="A45" s="75">
        <v>442</v>
      </c>
      <c r="B45" s="75"/>
      <c r="C45" s="76"/>
      <c r="D45" s="76"/>
      <c r="E45" s="75">
        <v>442</v>
      </c>
      <c r="F45" s="130"/>
      <c r="G45" s="77"/>
      <c r="H45" s="78"/>
      <c r="I45" s="78"/>
      <c r="J45" s="78"/>
      <c r="K45" s="79" t="str">
        <f t="shared" si="11"/>
        <v/>
      </c>
      <c r="L45" s="60" t="str">
        <f t="shared" si="6"/>
        <v/>
      </c>
      <c r="M45" s="75">
        <v>442</v>
      </c>
      <c r="N45" s="127"/>
      <c r="O45" s="80"/>
      <c r="P45" s="81"/>
      <c r="Q45" s="81"/>
      <c r="R45" s="81"/>
      <c r="S45" s="79" t="str">
        <f t="shared" si="12"/>
        <v/>
      </c>
      <c r="T45" s="60" t="str">
        <f t="shared" si="7"/>
        <v/>
      </c>
      <c r="U45" s="75">
        <v>442</v>
      </c>
      <c r="V45" s="129"/>
      <c r="W45" s="82"/>
      <c r="X45" s="83"/>
      <c r="Y45" s="83"/>
      <c r="Z45" s="83"/>
      <c r="AA45" s="79" t="str">
        <f t="shared" si="13"/>
        <v/>
      </c>
      <c r="AB45" s="60" t="str">
        <f t="shared" si="8"/>
        <v/>
      </c>
      <c r="AC45" s="75">
        <v>442</v>
      </c>
      <c r="AD45" s="133"/>
      <c r="AE45" s="84"/>
      <c r="AF45" s="85"/>
      <c r="AG45" s="85"/>
      <c r="AH45" s="85"/>
      <c r="AI45" s="79" t="str">
        <f t="shared" si="14"/>
        <v/>
      </c>
      <c r="AJ45" s="60" t="str">
        <f t="shared" si="9"/>
        <v/>
      </c>
      <c r="AK45" s="86"/>
      <c r="AL45" s="74">
        <f t="shared" si="10"/>
        <v>0</v>
      </c>
      <c r="AM45" s="87" t="str">
        <f t="shared" si="15"/>
        <v>ABSENTE</v>
      </c>
      <c r="AN45" s="116">
        <f t="shared" si="16"/>
        <v>4</v>
      </c>
      <c r="AMN45" s="88"/>
    </row>
    <row r="46" spans="1:41 1028:1028" x14ac:dyDescent="0.2">
      <c r="A46" s="75">
        <v>443</v>
      </c>
      <c r="B46" s="75"/>
      <c r="C46" s="76"/>
      <c r="D46" s="76"/>
      <c r="E46" s="75">
        <v>443</v>
      </c>
      <c r="F46" s="130"/>
      <c r="G46" s="77"/>
      <c r="H46" s="78"/>
      <c r="I46" s="78"/>
      <c r="J46" s="78"/>
      <c r="K46" s="79" t="str">
        <f t="shared" si="11"/>
        <v/>
      </c>
      <c r="L46" s="60" t="str">
        <f t="shared" si="6"/>
        <v/>
      </c>
      <c r="M46" s="75">
        <v>443</v>
      </c>
      <c r="N46" s="127"/>
      <c r="O46" s="80"/>
      <c r="P46" s="81"/>
      <c r="Q46" s="81"/>
      <c r="R46" s="81"/>
      <c r="S46" s="79" t="str">
        <f t="shared" si="12"/>
        <v/>
      </c>
      <c r="T46" s="60" t="str">
        <f t="shared" si="7"/>
        <v/>
      </c>
      <c r="U46" s="75">
        <v>443</v>
      </c>
      <c r="V46" s="129"/>
      <c r="W46" s="82"/>
      <c r="X46" s="83"/>
      <c r="Y46" s="83"/>
      <c r="Z46" s="83"/>
      <c r="AA46" s="79" t="str">
        <f t="shared" si="13"/>
        <v/>
      </c>
      <c r="AB46" s="60" t="str">
        <f t="shared" si="8"/>
        <v/>
      </c>
      <c r="AC46" s="75">
        <v>443</v>
      </c>
      <c r="AD46" s="133"/>
      <c r="AE46" s="84"/>
      <c r="AF46" s="85"/>
      <c r="AG46" s="85"/>
      <c r="AH46" s="85"/>
      <c r="AI46" s="79" t="str">
        <f t="shared" si="14"/>
        <v/>
      </c>
      <c r="AJ46" s="60" t="str">
        <f t="shared" si="9"/>
        <v/>
      </c>
      <c r="AK46" s="86"/>
      <c r="AL46" s="74">
        <f t="shared" si="10"/>
        <v>0</v>
      </c>
      <c r="AM46" s="87" t="str">
        <f t="shared" si="15"/>
        <v>ABSENTE</v>
      </c>
      <c r="AN46" s="116">
        <f t="shared" si="16"/>
        <v>4</v>
      </c>
      <c r="AMN46" s="88"/>
    </row>
    <row r="47" spans="1:41 1028:1028" x14ac:dyDescent="0.2">
      <c r="A47" s="75">
        <v>444</v>
      </c>
      <c r="B47" s="75"/>
      <c r="C47" s="76"/>
      <c r="D47" s="76"/>
      <c r="E47" s="75">
        <v>444</v>
      </c>
      <c r="F47" s="130"/>
      <c r="G47" s="77"/>
      <c r="H47" s="78"/>
      <c r="I47" s="78"/>
      <c r="J47" s="78"/>
      <c r="K47" s="79" t="str">
        <f t="shared" si="11"/>
        <v/>
      </c>
      <c r="L47" s="60" t="str">
        <f t="shared" si="6"/>
        <v/>
      </c>
      <c r="M47" s="75">
        <v>444</v>
      </c>
      <c r="N47" s="127"/>
      <c r="O47" s="80"/>
      <c r="P47" s="81"/>
      <c r="Q47" s="81"/>
      <c r="R47" s="81"/>
      <c r="S47" s="79" t="str">
        <f t="shared" si="12"/>
        <v/>
      </c>
      <c r="T47" s="60" t="str">
        <f t="shared" si="7"/>
        <v/>
      </c>
      <c r="U47" s="75">
        <v>444</v>
      </c>
      <c r="V47" s="129"/>
      <c r="W47" s="82"/>
      <c r="X47" s="83"/>
      <c r="Y47" s="83"/>
      <c r="Z47" s="83"/>
      <c r="AA47" s="79" t="str">
        <f t="shared" si="13"/>
        <v/>
      </c>
      <c r="AB47" s="60" t="str">
        <f t="shared" si="8"/>
        <v/>
      </c>
      <c r="AC47" s="75">
        <v>444</v>
      </c>
      <c r="AD47" s="133"/>
      <c r="AE47" s="84"/>
      <c r="AF47" s="85"/>
      <c r="AG47" s="85"/>
      <c r="AH47" s="85"/>
      <c r="AI47" s="79" t="str">
        <f t="shared" si="14"/>
        <v/>
      </c>
      <c r="AJ47" s="60" t="str">
        <f t="shared" si="9"/>
        <v/>
      </c>
      <c r="AK47" s="86"/>
      <c r="AL47" s="74">
        <f t="shared" si="10"/>
        <v>0</v>
      </c>
      <c r="AM47" s="87" t="str">
        <f t="shared" si="15"/>
        <v>ABSENTE</v>
      </c>
      <c r="AN47" s="116">
        <f t="shared" si="16"/>
        <v>4</v>
      </c>
      <c r="AMN47" s="88"/>
    </row>
    <row r="48" spans="1:41 1028:1028" x14ac:dyDescent="0.2">
      <c r="A48" s="75">
        <v>445</v>
      </c>
      <c r="B48" s="75"/>
      <c r="C48" s="76"/>
      <c r="D48" s="76"/>
      <c r="E48" s="75">
        <v>445</v>
      </c>
      <c r="F48" s="130"/>
      <c r="G48" s="77"/>
      <c r="H48" s="78"/>
      <c r="I48" s="78"/>
      <c r="J48" s="78"/>
      <c r="K48" s="79" t="str">
        <f t="shared" si="11"/>
        <v/>
      </c>
      <c r="L48" s="60" t="str">
        <f t="shared" si="6"/>
        <v/>
      </c>
      <c r="M48" s="75">
        <v>445</v>
      </c>
      <c r="N48" s="127"/>
      <c r="O48" s="80"/>
      <c r="P48" s="81"/>
      <c r="Q48" s="81"/>
      <c r="R48" s="81"/>
      <c r="S48" s="79" t="str">
        <f t="shared" si="12"/>
        <v/>
      </c>
      <c r="T48" s="60" t="str">
        <f t="shared" si="7"/>
        <v/>
      </c>
      <c r="U48" s="75">
        <v>445</v>
      </c>
      <c r="V48" s="129"/>
      <c r="W48" s="82"/>
      <c r="X48" s="83"/>
      <c r="Y48" s="83"/>
      <c r="Z48" s="83"/>
      <c r="AA48" s="79" t="str">
        <f t="shared" si="13"/>
        <v/>
      </c>
      <c r="AB48" s="60" t="str">
        <f t="shared" si="8"/>
        <v/>
      </c>
      <c r="AC48" s="75">
        <v>445</v>
      </c>
      <c r="AD48" s="133"/>
      <c r="AE48" s="84"/>
      <c r="AF48" s="85"/>
      <c r="AG48" s="85"/>
      <c r="AH48" s="85"/>
      <c r="AI48" s="79" t="str">
        <f t="shared" si="14"/>
        <v/>
      </c>
      <c r="AJ48" s="60" t="str">
        <f t="shared" si="9"/>
        <v/>
      </c>
      <c r="AK48" s="86"/>
      <c r="AL48" s="74">
        <f t="shared" si="10"/>
        <v>0</v>
      </c>
      <c r="AM48" s="87" t="str">
        <f t="shared" si="15"/>
        <v>ABSENTE</v>
      </c>
      <c r="AN48" s="116">
        <f t="shared" si="16"/>
        <v>4</v>
      </c>
      <c r="AMN48" s="88"/>
    </row>
    <row r="49" spans="1:40 1028:1028" x14ac:dyDescent="0.2">
      <c r="A49" s="75">
        <v>446</v>
      </c>
      <c r="B49" s="75"/>
      <c r="C49" s="76"/>
      <c r="D49" s="76"/>
      <c r="E49" s="75">
        <v>446</v>
      </c>
      <c r="F49" s="130"/>
      <c r="G49" s="77"/>
      <c r="H49" s="78"/>
      <c r="I49" s="78"/>
      <c r="J49" s="78"/>
      <c r="K49" s="79" t="str">
        <f t="shared" si="11"/>
        <v/>
      </c>
      <c r="L49" s="60" t="str">
        <f t="shared" si="6"/>
        <v/>
      </c>
      <c r="M49" s="75">
        <v>446</v>
      </c>
      <c r="N49" s="127"/>
      <c r="O49" s="80"/>
      <c r="P49" s="81"/>
      <c r="Q49" s="81"/>
      <c r="R49" s="81"/>
      <c r="S49" s="79" t="str">
        <f t="shared" si="12"/>
        <v/>
      </c>
      <c r="T49" s="60" t="str">
        <f t="shared" si="7"/>
        <v/>
      </c>
      <c r="U49" s="75">
        <v>446</v>
      </c>
      <c r="V49" s="129"/>
      <c r="W49" s="82"/>
      <c r="X49" s="83"/>
      <c r="Y49" s="83"/>
      <c r="Z49" s="83"/>
      <c r="AA49" s="79" t="str">
        <f t="shared" si="13"/>
        <v/>
      </c>
      <c r="AB49" s="60" t="str">
        <f t="shared" si="8"/>
        <v/>
      </c>
      <c r="AC49" s="75">
        <v>446</v>
      </c>
      <c r="AD49" s="133"/>
      <c r="AE49" s="84"/>
      <c r="AF49" s="85"/>
      <c r="AG49" s="85"/>
      <c r="AH49" s="85"/>
      <c r="AI49" s="79" t="str">
        <f t="shared" si="14"/>
        <v/>
      </c>
      <c r="AJ49" s="60" t="str">
        <f t="shared" si="9"/>
        <v/>
      </c>
      <c r="AK49" s="86"/>
      <c r="AL49" s="74">
        <f t="shared" si="10"/>
        <v>0</v>
      </c>
      <c r="AM49" s="87" t="str">
        <f t="shared" si="15"/>
        <v>ABSENTE</v>
      </c>
      <c r="AN49" s="116">
        <f t="shared" si="16"/>
        <v>4</v>
      </c>
      <c r="AMN49" s="88"/>
    </row>
    <row r="50" spans="1:40 1028:1028" x14ac:dyDescent="0.2">
      <c r="A50" s="75">
        <v>447</v>
      </c>
      <c r="B50" s="75"/>
      <c r="C50" s="76"/>
      <c r="D50" s="76"/>
      <c r="E50" s="75">
        <v>447</v>
      </c>
      <c r="F50" s="130"/>
      <c r="G50" s="77"/>
      <c r="H50" s="78"/>
      <c r="I50" s="78"/>
      <c r="J50" s="78"/>
      <c r="K50" s="79" t="str">
        <f t="shared" si="11"/>
        <v/>
      </c>
      <c r="L50" s="60" t="str">
        <f t="shared" si="6"/>
        <v/>
      </c>
      <c r="M50" s="75">
        <v>447</v>
      </c>
      <c r="N50" s="127"/>
      <c r="O50" s="80"/>
      <c r="P50" s="81"/>
      <c r="Q50" s="81"/>
      <c r="R50" s="81"/>
      <c r="S50" s="79" t="str">
        <f t="shared" si="12"/>
        <v/>
      </c>
      <c r="T50" s="60" t="str">
        <f t="shared" si="7"/>
        <v/>
      </c>
      <c r="U50" s="75">
        <v>447</v>
      </c>
      <c r="V50" s="129"/>
      <c r="W50" s="82"/>
      <c r="X50" s="83"/>
      <c r="Y50" s="83"/>
      <c r="Z50" s="83"/>
      <c r="AA50" s="79" t="str">
        <f t="shared" si="13"/>
        <v/>
      </c>
      <c r="AB50" s="60" t="str">
        <f t="shared" si="8"/>
        <v/>
      </c>
      <c r="AC50" s="75">
        <v>447</v>
      </c>
      <c r="AD50" s="133"/>
      <c r="AE50" s="84"/>
      <c r="AF50" s="85"/>
      <c r="AG50" s="85"/>
      <c r="AH50" s="85"/>
      <c r="AI50" s="79" t="str">
        <f t="shared" si="14"/>
        <v/>
      </c>
      <c r="AJ50" s="60" t="str">
        <f t="shared" si="9"/>
        <v/>
      </c>
      <c r="AK50" s="86"/>
      <c r="AL50" s="74">
        <f t="shared" si="10"/>
        <v>0</v>
      </c>
      <c r="AM50" s="87" t="str">
        <f t="shared" si="15"/>
        <v>ABSENTE</v>
      </c>
      <c r="AN50" s="116">
        <f t="shared" si="16"/>
        <v>4</v>
      </c>
      <c r="AMN50" s="88"/>
    </row>
    <row r="51" spans="1:40 1028:1028" x14ac:dyDescent="0.2">
      <c r="A51" s="75">
        <v>448</v>
      </c>
      <c r="B51" s="75"/>
      <c r="C51" s="76"/>
      <c r="D51" s="76"/>
      <c r="E51" s="75">
        <v>448</v>
      </c>
      <c r="F51" s="130"/>
      <c r="G51" s="77"/>
      <c r="H51" s="78"/>
      <c r="I51" s="78"/>
      <c r="J51" s="78"/>
      <c r="K51" s="79" t="str">
        <f t="shared" si="11"/>
        <v/>
      </c>
      <c r="L51" s="60" t="str">
        <f t="shared" si="6"/>
        <v/>
      </c>
      <c r="M51" s="75">
        <v>448</v>
      </c>
      <c r="N51" s="127"/>
      <c r="O51" s="80"/>
      <c r="P51" s="81"/>
      <c r="Q51" s="81"/>
      <c r="R51" s="81"/>
      <c r="S51" s="79" t="str">
        <f t="shared" si="12"/>
        <v/>
      </c>
      <c r="T51" s="60" t="str">
        <f t="shared" si="7"/>
        <v/>
      </c>
      <c r="U51" s="75">
        <v>448</v>
      </c>
      <c r="V51" s="129"/>
      <c r="W51" s="82"/>
      <c r="X51" s="83"/>
      <c r="Y51" s="83"/>
      <c r="Z51" s="83"/>
      <c r="AA51" s="79" t="str">
        <f t="shared" si="13"/>
        <v/>
      </c>
      <c r="AB51" s="60" t="str">
        <f t="shared" si="8"/>
        <v/>
      </c>
      <c r="AC51" s="75">
        <v>448</v>
      </c>
      <c r="AD51" s="133"/>
      <c r="AE51" s="84"/>
      <c r="AF51" s="85"/>
      <c r="AG51" s="85"/>
      <c r="AH51" s="85"/>
      <c r="AI51" s="79" t="str">
        <f t="shared" si="14"/>
        <v/>
      </c>
      <c r="AJ51" s="60" t="str">
        <f t="shared" si="9"/>
        <v/>
      </c>
      <c r="AK51" s="86"/>
      <c r="AL51" s="74">
        <f t="shared" si="10"/>
        <v>0</v>
      </c>
      <c r="AM51" s="87" t="str">
        <f t="shared" si="15"/>
        <v>ABSENTE</v>
      </c>
      <c r="AN51" s="116">
        <f t="shared" si="16"/>
        <v>4</v>
      </c>
      <c r="AMN51" s="88"/>
    </row>
    <row r="52" spans="1:40 1028:1028" x14ac:dyDescent="0.2">
      <c r="A52" s="75">
        <v>449</v>
      </c>
      <c r="B52" s="75"/>
      <c r="C52" s="76"/>
      <c r="D52" s="76"/>
      <c r="E52" s="75">
        <v>449</v>
      </c>
      <c r="F52" s="130"/>
      <c r="G52" s="77"/>
      <c r="H52" s="78"/>
      <c r="I52" s="78"/>
      <c r="J52" s="78"/>
      <c r="K52" s="79" t="str">
        <f t="shared" si="11"/>
        <v/>
      </c>
      <c r="L52" s="60" t="str">
        <f t="shared" si="6"/>
        <v/>
      </c>
      <c r="M52" s="75">
        <v>449</v>
      </c>
      <c r="N52" s="127"/>
      <c r="O52" s="80"/>
      <c r="P52" s="81"/>
      <c r="Q52" s="81"/>
      <c r="R52" s="81"/>
      <c r="S52" s="79" t="str">
        <f t="shared" si="12"/>
        <v/>
      </c>
      <c r="T52" s="60" t="str">
        <f t="shared" si="7"/>
        <v/>
      </c>
      <c r="U52" s="75">
        <v>449</v>
      </c>
      <c r="V52" s="129"/>
      <c r="W52" s="82"/>
      <c r="X52" s="83"/>
      <c r="Y52" s="83"/>
      <c r="Z52" s="83"/>
      <c r="AA52" s="79" t="str">
        <f t="shared" si="13"/>
        <v/>
      </c>
      <c r="AB52" s="60" t="str">
        <f t="shared" si="8"/>
        <v/>
      </c>
      <c r="AC52" s="75">
        <v>449</v>
      </c>
      <c r="AD52" s="133"/>
      <c r="AE52" s="84"/>
      <c r="AF52" s="85"/>
      <c r="AG52" s="85"/>
      <c r="AH52" s="85"/>
      <c r="AI52" s="79" t="str">
        <f t="shared" si="14"/>
        <v/>
      </c>
      <c r="AJ52" s="60" t="str">
        <f t="shared" si="9"/>
        <v/>
      </c>
      <c r="AK52" s="86"/>
      <c r="AL52" s="74">
        <f t="shared" si="10"/>
        <v>0</v>
      </c>
      <c r="AM52" s="87" t="str">
        <f t="shared" si="15"/>
        <v>ABSENTE</v>
      </c>
      <c r="AN52" s="116">
        <f t="shared" si="16"/>
        <v>4</v>
      </c>
      <c r="AMN52" s="88"/>
    </row>
    <row r="53" spans="1:40 1028:1028" x14ac:dyDescent="0.2">
      <c r="A53" s="75">
        <v>450</v>
      </c>
      <c r="B53" s="75"/>
      <c r="C53" s="76"/>
      <c r="D53" s="76"/>
      <c r="E53" s="75">
        <v>450</v>
      </c>
      <c r="F53" s="130"/>
      <c r="G53" s="77"/>
      <c r="H53" s="78"/>
      <c r="I53" s="78"/>
      <c r="J53" s="78"/>
      <c r="K53" s="79" t="str">
        <f t="shared" si="11"/>
        <v/>
      </c>
      <c r="L53" s="60" t="str">
        <f t="shared" si="6"/>
        <v/>
      </c>
      <c r="M53" s="75">
        <v>450</v>
      </c>
      <c r="N53" s="127"/>
      <c r="O53" s="80"/>
      <c r="P53" s="81"/>
      <c r="Q53" s="81"/>
      <c r="R53" s="81"/>
      <c r="S53" s="79" t="str">
        <f t="shared" si="12"/>
        <v/>
      </c>
      <c r="T53" s="60" t="str">
        <f t="shared" si="7"/>
        <v/>
      </c>
      <c r="U53" s="75">
        <v>450</v>
      </c>
      <c r="V53" s="129"/>
      <c r="W53" s="82"/>
      <c r="X53" s="83"/>
      <c r="Y53" s="83"/>
      <c r="Z53" s="83"/>
      <c r="AA53" s="79" t="str">
        <f t="shared" si="13"/>
        <v/>
      </c>
      <c r="AB53" s="60" t="str">
        <f t="shared" si="8"/>
        <v/>
      </c>
      <c r="AC53" s="75">
        <v>450</v>
      </c>
      <c r="AD53" s="133"/>
      <c r="AE53" s="84"/>
      <c r="AF53" s="85"/>
      <c r="AG53" s="85"/>
      <c r="AH53" s="85"/>
      <c r="AI53" s="79" t="str">
        <f t="shared" si="14"/>
        <v/>
      </c>
      <c r="AJ53" s="60" t="str">
        <f t="shared" si="9"/>
        <v/>
      </c>
      <c r="AK53" s="86"/>
      <c r="AL53" s="74">
        <f t="shared" si="10"/>
        <v>0</v>
      </c>
      <c r="AM53" s="87" t="str">
        <f t="shared" si="15"/>
        <v>ABSENTE</v>
      </c>
      <c r="AN53" s="116">
        <f t="shared" si="16"/>
        <v>4</v>
      </c>
      <c r="AMN53" s="88"/>
    </row>
    <row r="54" spans="1:40 1028:1028" x14ac:dyDescent="0.2">
      <c r="A54" s="75">
        <v>451</v>
      </c>
      <c r="B54" s="75"/>
      <c r="C54" s="76"/>
      <c r="D54" s="76"/>
      <c r="E54" s="75">
        <v>451</v>
      </c>
      <c r="F54" s="130"/>
      <c r="G54" s="77"/>
      <c r="H54" s="78"/>
      <c r="I54" s="78"/>
      <c r="J54" s="78"/>
      <c r="K54" s="79" t="str">
        <f t="shared" si="11"/>
        <v/>
      </c>
      <c r="L54" s="60" t="str">
        <f t="shared" si="6"/>
        <v/>
      </c>
      <c r="M54" s="75">
        <v>451</v>
      </c>
      <c r="N54" s="127"/>
      <c r="O54" s="80"/>
      <c r="P54" s="81"/>
      <c r="Q54" s="81"/>
      <c r="R54" s="81"/>
      <c r="S54" s="79" t="str">
        <f t="shared" si="12"/>
        <v/>
      </c>
      <c r="T54" s="60" t="str">
        <f t="shared" si="7"/>
        <v/>
      </c>
      <c r="U54" s="75">
        <v>451</v>
      </c>
      <c r="V54" s="129"/>
      <c r="W54" s="82"/>
      <c r="X54" s="83"/>
      <c r="Y54" s="83"/>
      <c r="Z54" s="83"/>
      <c r="AA54" s="79" t="str">
        <f t="shared" si="13"/>
        <v/>
      </c>
      <c r="AB54" s="60" t="str">
        <f t="shared" si="8"/>
        <v/>
      </c>
      <c r="AC54" s="75">
        <v>451</v>
      </c>
      <c r="AD54" s="133"/>
      <c r="AE54" s="84"/>
      <c r="AF54" s="85"/>
      <c r="AG54" s="85"/>
      <c r="AH54" s="85"/>
      <c r="AI54" s="79" t="str">
        <f t="shared" si="14"/>
        <v/>
      </c>
      <c r="AJ54" s="60" t="str">
        <f t="shared" si="9"/>
        <v/>
      </c>
      <c r="AK54" s="86"/>
      <c r="AL54" s="74">
        <f t="shared" si="10"/>
        <v>0</v>
      </c>
      <c r="AM54" s="87" t="str">
        <f t="shared" si="15"/>
        <v>ABSENTE</v>
      </c>
      <c r="AN54" s="116">
        <f t="shared" si="16"/>
        <v>4</v>
      </c>
      <c r="AMN54" s="88"/>
    </row>
    <row r="55" spans="1:40 1028:1028" x14ac:dyDescent="0.2">
      <c r="A55" s="75">
        <v>452</v>
      </c>
      <c r="B55" s="75"/>
      <c r="C55" s="76"/>
      <c r="D55" s="76"/>
      <c r="E55" s="75">
        <v>452</v>
      </c>
      <c r="F55" s="130"/>
      <c r="G55" s="77"/>
      <c r="H55" s="78"/>
      <c r="I55" s="78"/>
      <c r="J55" s="78"/>
      <c r="K55" s="79" t="str">
        <f t="shared" si="11"/>
        <v/>
      </c>
      <c r="L55" s="60" t="str">
        <f t="shared" si="6"/>
        <v/>
      </c>
      <c r="M55" s="75">
        <v>452</v>
      </c>
      <c r="N55" s="127"/>
      <c r="O55" s="80"/>
      <c r="P55" s="81"/>
      <c r="Q55" s="81"/>
      <c r="R55" s="81"/>
      <c r="S55" s="79" t="str">
        <f t="shared" si="12"/>
        <v/>
      </c>
      <c r="T55" s="60" t="str">
        <f t="shared" si="7"/>
        <v/>
      </c>
      <c r="U55" s="75">
        <v>452</v>
      </c>
      <c r="V55" s="129"/>
      <c r="W55" s="82"/>
      <c r="X55" s="83"/>
      <c r="Y55" s="83"/>
      <c r="Z55" s="83"/>
      <c r="AA55" s="79" t="str">
        <f t="shared" si="13"/>
        <v/>
      </c>
      <c r="AB55" s="60" t="str">
        <f t="shared" si="8"/>
        <v/>
      </c>
      <c r="AC55" s="75">
        <v>452</v>
      </c>
      <c r="AD55" s="133"/>
      <c r="AE55" s="84"/>
      <c r="AF55" s="85"/>
      <c r="AG55" s="85"/>
      <c r="AH55" s="85"/>
      <c r="AI55" s="79" t="str">
        <f t="shared" si="14"/>
        <v/>
      </c>
      <c r="AJ55" s="60" t="str">
        <f t="shared" si="9"/>
        <v/>
      </c>
      <c r="AK55" s="86"/>
      <c r="AL55" s="74">
        <f t="shared" si="10"/>
        <v>0</v>
      </c>
      <c r="AM55" s="87" t="str">
        <f t="shared" si="15"/>
        <v>ABSENTE</v>
      </c>
      <c r="AN55" s="116">
        <f t="shared" si="16"/>
        <v>4</v>
      </c>
      <c r="AMN55" s="88"/>
    </row>
    <row r="56" spans="1:40 1028:1028" x14ac:dyDescent="0.2">
      <c r="A56" s="75">
        <v>453</v>
      </c>
      <c r="B56" s="75"/>
      <c r="C56" s="76"/>
      <c r="D56" s="76"/>
      <c r="E56" s="75">
        <v>453</v>
      </c>
      <c r="F56" s="130"/>
      <c r="G56" s="77"/>
      <c r="H56" s="78"/>
      <c r="I56" s="78"/>
      <c r="J56" s="78"/>
      <c r="K56" s="79" t="str">
        <f t="shared" si="11"/>
        <v/>
      </c>
      <c r="L56" s="60" t="str">
        <f t="shared" si="6"/>
        <v/>
      </c>
      <c r="M56" s="75">
        <v>453</v>
      </c>
      <c r="N56" s="127"/>
      <c r="O56" s="80"/>
      <c r="P56" s="81"/>
      <c r="Q56" s="81"/>
      <c r="R56" s="81"/>
      <c r="S56" s="79" t="str">
        <f t="shared" si="12"/>
        <v/>
      </c>
      <c r="T56" s="60" t="str">
        <f t="shared" si="7"/>
        <v/>
      </c>
      <c r="U56" s="75">
        <v>453</v>
      </c>
      <c r="V56" s="129"/>
      <c r="W56" s="82"/>
      <c r="X56" s="83"/>
      <c r="Y56" s="83"/>
      <c r="Z56" s="83"/>
      <c r="AA56" s="79" t="str">
        <f t="shared" si="13"/>
        <v/>
      </c>
      <c r="AB56" s="60" t="str">
        <f t="shared" si="8"/>
        <v/>
      </c>
      <c r="AC56" s="75">
        <v>453</v>
      </c>
      <c r="AD56" s="133"/>
      <c r="AE56" s="84"/>
      <c r="AF56" s="85"/>
      <c r="AG56" s="85"/>
      <c r="AH56" s="85"/>
      <c r="AI56" s="79" t="str">
        <f t="shared" si="14"/>
        <v/>
      </c>
      <c r="AJ56" s="60" t="str">
        <f t="shared" si="9"/>
        <v/>
      </c>
      <c r="AK56" s="86"/>
      <c r="AL56" s="74">
        <f t="shared" si="10"/>
        <v>0</v>
      </c>
      <c r="AM56" s="87" t="str">
        <f t="shared" si="15"/>
        <v>ABSENTE</v>
      </c>
      <c r="AN56" s="116">
        <f t="shared" si="16"/>
        <v>4</v>
      </c>
      <c r="AMN56" s="88"/>
    </row>
    <row r="57" spans="1:40 1028:1028" x14ac:dyDescent="0.2">
      <c r="A57" s="75">
        <v>454</v>
      </c>
      <c r="B57" s="75"/>
      <c r="C57" s="76"/>
      <c r="D57" s="76"/>
      <c r="E57" s="75">
        <v>454</v>
      </c>
      <c r="F57" s="130"/>
      <c r="G57" s="77"/>
      <c r="H57" s="78"/>
      <c r="I57" s="78"/>
      <c r="J57" s="78"/>
      <c r="K57" s="79" t="str">
        <f t="shared" si="11"/>
        <v/>
      </c>
      <c r="L57" s="60" t="str">
        <f t="shared" si="6"/>
        <v/>
      </c>
      <c r="M57" s="75">
        <v>454</v>
      </c>
      <c r="N57" s="127"/>
      <c r="O57" s="80"/>
      <c r="P57" s="81"/>
      <c r="Q57" s="81"/>
      <c r="R57" s="81"/>
      <c r="S57" s="79" t="str">
        <f t="shared" si="12"/>
        <v/>
      </c>
      <c r="T57" s="60" t="str">
        <f t="shared" si="7"/>
        <v/>
      </c>
      <c r="U57" s="75">
        <v>454</v>
      </c>
      <c r="V57" s="129"/>
      <c r="W57" s="82"/>
      <c r="X57" s="83"/>
      <c r="Y57" s="83"/>
      <c r="Z57" s="83"/>
      <c r="AA57" s="79" t="str">
        <f t="shared" si="13"/>
        <v/>
      </c>
      <c r="AB57" s="60" t="str">
        <f t="shared" si="8"/>
        <v/>
      </c>
      <c r="AC57" s="75">
        <v>454</v>
      </c>
      <c r="AD57" s="133"/>
      <c r="AE57" s="84"/>
      <c r="AF57" s="85"/>
      <c r="AG57" s="85"/>
      <c r="AH57" s="85"/>
      <c r="AI57" s="79" t="str">
        <f t="shared" si="14"/>
        <v/>
      </c>
      <c r="AJ57" s="60" t="str">
        <f t="shared" si="9"/>
        <v/>
      </c>
      <c r="AK57" s="86"/>
      <c r="AL57" s="74">
        <f t="shared" si="10"/>
        <v>0</v>
      </c>
      <c r="AM57" s="87" t="str">
        <f t="shared" si="15"/>
        <v>ABSENTE</v>
      </c>
      <c r="AN57" s="116">
        <f t="shared" si="16"/>
        <v>4</v>
      </c>
      <c r="AMN57" s="88"/>
    </row>
    <row r="58" spans="1:40 1028:1028" x14ac:dyDescent="0.2">
      <c r="A58" s="75">
        <v>455</v>
      </c>
      <c r="B58" s="75"/>
      <c r="C58" s="76"/>
      <c r="D58" s="76"/>
      <c r="E58" s="75">
        <v>455</v>
      </c>
      <c r="F58" s="130"/>
      <c r="G58" s="77"/>
      <c r="H58" s="78"/>
      <c r="I58" s="78"/>
      <c r="J58" s="78"/>
      <c r="K58" s="79" t="str">
        <f t="shared" si="11"/>
        <v/>
      </c>
      <c r="L58" s="60" t="str">
        <f t="shared" si="6"/>
        <v/>
      </c>
      <c r="M58" s="75">
        <v>455</v>
      </c>
      <c r="N58" s="127"/>
      <c r="O58" s="80"/>
      <c r="P58" s="81"/>
      <c r="Q58" s="81"/>
      <c r="R58" s="81"/>
      <c r="S58" s="79" t="str">
        <f t="shared" si="12"/>
        <v/>
      </c>
      <c r="T58" s="60" t="str">
        <f t="shared" si="7"/>
        <v/>
      </c>
      <c r="U58" s="75">
        <v>455</v>
      </c>
      <c r="V58" s="129"/>
      <c r="W58" s="82"/>
      <c r="X58" s="83"/>
      <c r="Y58" s="83"/>
      <c r="Z58" s="83"/>
      <c r="AA58" s="79" t="str">
        <f t="shared" si="13"/>
        <v/>
      </c>
      <c r="AB58" s="60" t="str">
        <f t="shared" si="8"/>
        <v/>
      </c>
      <c r="AC58" s="75">
        <v>455</v>
      </c>
      <c r="AD58" s="133"/>
      <c r="AE58" s="84"/>
      <c r="AF58" s="85"/>
      <c r="AG58" s="85"/>
      <c r="AH58" s="85"/>
      <c r="AI58" s="79" t="str">
        <f t="shared" si="14"/>
        <v/>
      </c>
      <c r="AJ58" s="60" t="str">
        <f t="shared" si="9"/>
        <v/>
      </c>
      <c r="AK58" s="86"/>
      <c r="AL58" s="74">
        <f t="shared" si="10"/>
        <v>0</v>
      </c>
      <c r="AM58" s="87" t="str">
        <f t="shared" si="15"/>
        <v>ABSENTE</v>
      </c>
      <c r="AN58" s="116">
        <f t="shared" si="16"/>
        <v>4</v>
      </c>
      <c r="AMN58" s="88"/>
    </row>
    <row r="59" spans="1:40 1028:1028" x14ac:dyDescent="0.2">
      <c r="A59" s="75">
        <v>456</v>
      </c>
      <c r="B59" s="75"/>
      <c r="C59" s="76"/>
      <c r="D59" s="76"/>
      <c r="E59" s="75">
        <v>456</v>
      </c>
      <c r="F59" s="130"/>
      <c r="G59" s="77"/>
      <c r="H59" s="78"/>
      <c r="I59" s="78"/>
      <c r="J59" s="78"/>
      <c r="K59" s="79" t="str">
        <f t="shared" si="11"/>
        <v/>
      </c>
      <c r="L59" s="60" t="str">
        <f t="shared" si="6"/>
        <v/>
      </c>
      <c r="M59" s="75">
        <v>456</v>
      </c>
      <c r="N59" s="127"/>
      <c r="O59" s="80"/>
      <c r="P59" s="81"/>
      <c r="Q59" s="81"/>
      <c r="R59" s="81"/>
      <c r="S59" s="79" t="str">
        <f t="shared" si="12"/>
        <v/>
      </c>
      <c r="T59" s="60" t="str">
        <f t="shared" si="7"/>
        <v/>
      </c>
      <c r="U59" s="75">
        <v>456</v>
      </c>
      <c r="V59" s="129"/>
      <c r="W59" s="82"/>
      <c r="X59" s="83"/>
      <c r="Y59" s="83"/>
      <c r="Z59" s="83"/>
      <c r="AA59" s="79" t="str">
        <f t="shared" si="13"/>
        <v/>
      </c>
      <c r="AB59" s="60" t="str">
        <f t="shared" si="8"/>
        <v/>
      </c>
      <c r="AC59" s="75">
        <v>456</v>
      </c>
      <c r="AD59" s="133"/>
      <c r="AE59" s="84"/>
      <c r="AF59" s="85"/>
      <c r="AG59" s="85"/>
      <c r="AH59" s="85"/>
      <c r="AI59" s="79" t="str">
        <f t="shared" si="14"/>
        <v/>
      </c>
      <c r="AJ59" s="60" t="str">
        <f t="shared" si="9"/>
        <v/>
      </c>
      <c r="AK59" s="86"/>
      <c r="AL59" s="74">
        <f t="shared" si="10"/>
        <v>0</v>
      </c>
      <c r="AM59" s="87" t="str">
        <f t="shared" si="15"/>
        <v>ABSENTE</v>
      </c>
      <c r="AN59" s="116">
        <f t="shared" si="16"/>
        <v>4</v>
      </c>
      <c r="AMN59" s="88"/>
    </row>
    <row r="60" spans="1:40 1028:1028" x14ac:dyDescent="0.2">
      <c r="A60" s="59">
        <v>457</v>
      </c>
      <c r="B60" s="59"/>
      <c r="C60" s="52"/>
      <c r="D60" s="52"/>
      <c r="E60" s="59">
        <v>457</v>
      </c>
      <c r="F60" s="130"/>
      <c r="G60" s="51"/>
      <c r="H60" s="36"/>
      <c r="I60" s="36"/>
      <c r="J60" s="36"/>
      <c r="K60" s="119" t="str">
        <f t="shared" si="11"/>
        <v/>
      </c>
      <c r="L60" s="60" t="str">
        <f t="shared" si="6"/>
        <v/>
      </c>
      <c r="M60" s="59">
        <v>457</v>
      </c>
      <c r="N60" s="127"/>
      <c r="O60" s="40"/>
      <c r="P60" s="41"/>
      <c r="Q60" s="41"/>
      <c r="R60" s="41"/>
      <c r="S60" s="119" t="str">
        <f t="shared" si="12"/>
        <v/>
      </c>
      <c r="T60" s="60" t="str">
        <f t="shared" si="7"/>
        <v/>
      </c>
      <c r="U60" s="59">
        <v>457</v>
      </c>
      <c r="V60" s="129"/>
      <c r="W60" s="43"/>
      <c r="X60" s="44"/>
      <c r="Y60" s="44"/>
      <c r="Z60" s="44"/>
      <c r="AA60" s="119" t="str">
        <f t="shared" si="13"/>
        <v/>
      </c>
      <c r="AB60" s="60" t="str">
        <f t="shared" si="8"/>
        <v/>
      </c>
      <c r="AC60" s="59">
        <v>457</v>
      </c>
      <c r="AD60" s="133"/>
      <c r="AE60" s="46"/>
      <c r="AF60" s="47"/>
      <c r="AG60" s="47"/>
      <c r="AH60" s="47"/>
      <c r="AI60" s="119" t="str">
        <f t="shared" si="14"/>
        <v/>
      </c>
      <c r="AJ60" s="60" t="str">
        <f t="shared" si="9"/>
        <v/>
      </c>
      <c r="AK60" s="62"/>
      <c r="AL60" s="74">
        <f t="shared" si="10"/>
        <v>0</v>
      </c>
      <c r="AM60" s="49" t="str">
        <f t="shared" si="15"/>
        <v>ABSENTE</v>
      </c>
      <c r="AN60" s="116">
        <f t="shared" si="16"/>
        <v>4</v>
      </c>
      <c r="AMN60" s="88"/>
    </row>
    <row r="61" spans="1:40 1028:1028" x14ac:dyDescent="0.2">
      <c r="AMN61" s="88"/>
    </row>
    <row r="62" spans="1:40 1028:1028" x14ac:dyDescent="0.2">
      <c r="AMN62" s="88"/>
    </row>
    <row r="63" spans="1:40 1028:1028" x14ac:dyDescent="0.2">
      <c r="AMN63" s="88"/>
    </row>
    <row r="64" spans="1:40 1028:1028" x14ac:dyDescent="0.2">
      <c r="D64" s="11" t="s">
        <v>53</v>
      </c>
      <c r="AMN64" s="88"/>
    </row>
    <row r="65" spans="1028:1028" x14ac:dyDescent="0.2">
      <c r="AMN65" s="88"/>
    </row>
    <row r="66" spans="1028:1028" x14ac:dyDescent="0.2">
      <c r="AMN66" s="88"/>
    </row>
    <row r="67" spans="1028:1028" x14ac:dyDescent="0.2">
      <c r="AMN67" s="88"/>
    </row>
    <row r="68" spans="1028:1028" x14ac:dyDescent="0.2">
      <c r="AMN68" s="88"/>
    </row>
    <row r="69" spans="1028:1028" x14ac:dyDescent="0.2">
      <c r="AMN69" s="88"/>
    </row>
    <row r="70" spans="1028:1028" x14ac:dyDescent="0.2">
      <c r="AMN70" s="88"/>
    </row>
  </sheetData>
  <sortState xmlns:xlrd2="http://schemas.microsoft.com/office/spreadsheetml/2017/richdata2" ref="A4:AMJ60">
    <sortCondition ref="A4:A60"/>
  </sortState>
  <customSheetViews>
    <customSheetView guid="{5A7B2D4A-B02F-447B-B892-01CE4654C602}" fitToPage="1" topLeftCell="A34">
      <selection activeCell="D64" sqref="D64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E2:L2"/>
    <mergeCell ref="M2:T2"/>
    <mergeCell ref="U2:AB2"/>
    <mergeCell ref="AC2:AJ2"/>
  </mergeCells>
  <conditionalFormatting sqref="P4:R150 X4:Z150 AF4:AH150 H4:J150">
    <cfRule type="cellIs" dxfId="42" priority="2" operator="greaterThan">
      <formula>10</formula>
    </cfRule>
  </conditionalFormatting>
  <conditionalFormatting sqref="AN61:AN150">
    <cfRule type="cellIs" dxfId="41" priority="3" operator="equal">
      <formula>13</formula>
    </cfRule>
    <cfRule type="cellIs" dxfId="40" priority="4" operator="between">
      <formula>1</formula>
      <formula>12</formula>
    </cfRule>
    <cfRule type="cellIs" dxfId="39" priority="5" operator="equal">
      <formula>0</formula>
    </cfRule>
  </conditionalFormatting>
  <conditionalFormatting sqref="AK4:AK150">
    <cfRule type="cellIs" dxfId="38" priority="6" operator="greaterThan">
      <formula>10</formula>
    </cfRule>
  </conditionalFormatting>
  <conditionalFormatting sqref="AN61:AN150">
    <cfRule type="cellIs" dxfId="37" priority="7" operator="equal">
      <formula>17</formula>
    </cfRule>
    <cfRule type="cellIs" dxfId="36" priority="8" operator="between">
      <formula>1</formula>
      <formula>12</formula>
    </cfRule>
    <cfRule type="cellIs" dxfId="35" priority="9" operator="equal">
      <formula>0</formula>
    </cfRule>
  </conditionalFormatting>
  <conditionalFormatting sqref="AN4:AN150">
    <cfRule type="cellIs" dxfId="34" priority="10" operator="equal">
      <formula>16</formula>
    </cfRule>
    <cfRule type="cellIs" dxfId="33" priority="11" operator="between">
      <formula>1</formula>
      <formula>16</formula>
    </cfRule>
    <cfRule type="cellIs" dxfId="32" priority="12" operator="equal">
      <formula>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27FCB966-DBBF-4993-B5B7-FD71D4DB87DB}">
            <xm:f>AE4&gt;VLOOKUP(AC4,Param!$A$2:$B$6,2)</xm:f>
            <x14:dxf>
              <fill>
                <patternFill>
                  <bgColor rgb="FFFF0000"/>
                </patternFill>
              </fill>
            </x14:dxf>
          </x14:cfRule>
          <xm:sqref>AE4:AE150</xm:sqref>
        </x14:conditionalFormatting>
        <x14:conditionalFormatting xmlns:xm="http://schemas.microsoft.com/office/excel/2006/main">
          <x14:cfRule type="expression" priority="18" id="{27FCB966-DBBF-4993-B5B7-FD71D4DB87DB}">
            <xm:f>G4&gt;VLOOKUP(E4,Param!$A$2:$B$6,2)</xm:f>
            <x14:dxf>
              <fill>
                <patternFill>
                  <bgColor rgb="FFFF0000"/>
                </patternFill>
              </fill>
            </x14:dxf>
          </x14:cfRule>
          <xm:sqref>G4:G150 O4:O150 W4:W150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AMM71"/>
  <sheetViews>
    <sheetView zoomScaleNormal="100" zoomScalePageLayoutView="60" workbookViewId="0">
      <selection activeCell="F4" sqref="F4"/>
    </sheetView>
  </sheetViews>
  <sheetFormatPr baseColWidth="10" defaultColWidth="11.42578125" defaultRowHeight="12.75" x14ac:dyDescent="0.2"/>
  <cols>
    <col min="1" max="1" width="4" style="11" customWidth="1"/>
    <col min="2" max="2" width="8" style="11" bestFit="1" customWidth="1"/>
    <col min="3" max="3" width="22.28515625" style="11" bestFit="1" customWidth="1"/>
    <col min="4" max="4" width="9.28515625" style="11" customWidth="1"/>
    <col min="5" max="5" width="4" style="11" customWidth="1"/>
    <col min="6" max="6" width="3.28515625" style="12" customWidth="1"/>
    <col min="7" max="8" width="4.5703125" style="13" customWidth="1"/>
    <col min="9" max="9" width="4.5703125" style="13" bestFit="1" customWidth="1"/>
    <col min="10" max="10" width="3.85546875" style="13" customWidth="1"/>
    <col min="11" max="11" width="4.5703125" style="13" bestFit="1" customWidth="1"/>
    <col min="12" max="12" width="6.5703125" style="14" bestFit="1" customWidth="1"/>
    <col min="13" max="13" width="4" style="11" customWidth="1"/>
    <col min="14" max="14" width="3.28515625" style="12" customWidth="1"/>
    <col min="15" max="15" width="3.5703125" style="13" customWidth="1"/>
    <col min="16" max="16" width="4.5703125" style="13" customWidth="1"/>
    <col min="17" max="17" width="4.85546875" style="13" bestFit="1" customWidth="1"/>
    <col min="18" max="18" width="3.85546875" style="13" customWidth="1"/>
    <col min="19" max="19" width="4.5703125" style="13" customWidth="1"/>
    <col min="20" max="20" width="6.5703125" style="14" bestFit="1" customWidth="1"/>
    <col min="21" max="21" width="4" style="11" customWidth="1"/>
    <col min="22" max="22" width="3.28515625" style="12" customWidth="1"/>
    <col min="23" max="24" width="4.5703125" style="13" customWidth="1"/>
    <col min="25" max="25" width="4.85546875" style="13" bestFit="1" customWidth="1"/>
    <col min="26" max="26" width="3.85546875" style="13" customWidth="1"/>
    <col min="27" max="27" width="4.5703125" style="13" customWidth="1"/>
    <col min="28" max="28" width="6.5703125" style="14" bestFit="1" customWidth="1"/>
    <col min="29" max="29" width="4" style="11" customWidth="1"/>
    <col min="30" max="30" width="3.28515625" style="12" customWidth="1"/>
    <col min="31" max="32" width="4.5703125" style="13" customWidth="1"/>
    <col min="33" max="33" width="4.5703125" style="13" bestFit="1" customWidth="1"/>
    <col min="34" max="34" width="3.85546875" style="13" customWidth="1"/>
    <col min="35" max="35" width="4.5703125" style="13" customWidth="1"/>
    <col min="36" max="36" width="6.5703125" style="14" bestFit="1" customWidth="1"/>
    <col min="37" max="37" width="10" style="14" customWidth="1"/>
    <col min="38" max="38" width="6" style="14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11.42578125" style="11"/>
  </cols>
  <sheetData>
    <row r="1" spans="1:41" ht="20.25" x14ac:dyDescent="0.3">
      <c r="A1" s="163" t="s">
        <v>43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89"/>
    </row>
    <row r="2" spans="1:41" x14ac:dyDescent="0.2">
      <c r="D2" s="17"/>
      <c r="E2" s="160" t="s">
        <v>17</v>
      </c>
      <c r="F2" s="160"/>
      <c r="G2" s="160"/>
      <c r="H2" s="160"/>
      <c r="I2" s="160"/>
      <c r="J2" s="160"/>
      <c r="K2" s="160"/>
      <c r="L2" s="160"/>
      <c r="M2" s="160" t="s">
        <v>18</v>
      </c>
      <c r="N2" s="160"/>
      <c r="O2" s="160"/>
      <c r="P2" s="160"/>
      <c r="Q2" s="160"/>
      <c r="R2" s="160"/>
      <c r="S2" s="160"/>
      <c r="T2" s="160"/>
      <c r="U2" s="160" t="s">
        <v>19</v>
      </c>
      <c r="V2" s="160"/>
      <c r="W2" s="160"/>
      <c r="X2" s="160"/>
      <c r="Y2" s="160"/>
      <c r="Z2" s="160"/>
      <c r="AA2" s="160"/>
      <c r="AB2" s="160"/>
      <c r="AC2" s="160" t="s">
        <v>20</v>
      </c>
      <c r="AD2" s="160"/>
      <c r="AE2" s="160"/>
      <c r="AF2" s="160"/>
      <c r="AG2" s="160"/>
      <c r="AH2" s="160"/>
      <c r="AI2" s="160"/>
      <c r="AJ2" s="160"/>
      <c r="AK2" s="53" t="s">
        <v>21</v>
      </c>
      <c r="AL2" s="90" t="s">
        <v>22</v>
      </c>
      <c r="AM2" s="91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41</v>
      </c>
      <c r="D3" s="24" t="s">
        <v>42</v>
      </c>
      <c r="E3" s="22" t="s">
        <v>25</v>
      </c>
      <c r="F3" s="25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7" t="s">
        <v>15</v>
      </c>
      <c r="M3" s="22" t="s">
        <v>25</v>
      </c>
      <c r="N3" s="25" t="s">
        <v>29</v>
      </c>
      <c r="O3" s="92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7" t="s">
        <v>15</v>
      </c>
      <c r="U3" s="22" t="s">
        <v>25</v>
      </c>
      <c r="V3" s="25" t="s">
        <v>29</v>
      </c>
      <c r="W3" s="27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7" t="s">
        <v>15</v>
      </c>
      <c r="AC3" s="22" t="s">
        <v>25</v>
      </c>
      <c r="AD3" s="25" t="s">
        <v>29</v>
      </c>
      <c r="AE3" s="27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71" t="s">
        <v>15</v>
      </c>
      <c r="AK3" s="93" t="s">
        <v>35</v>
      </c>
      <c r="AL3" s="94" t="s">
        <v>15</v>
      </c>
      <c r="AM3" s="30" t="s">
        <v>36</v>
      </c>
      <c r="AN3" s="21" t="s">
        <v>37</v>
      </c>
      <c r="AO3" s="31" t="s">
        <v>38</v>
      </c>
    </row>
    <row r="4" spans="1:41" x14ac:dyDescent="0.2">
      <c r="A4" s="59">
        <v>501</v>
      </c>
      <c r="B4" s="59"/>
      <c r="C4" s="95"/>
      <c r="D4" s="95"/>
      <c r="E4" s="59">
        <v>501</v>
      </c>
      <c r="F4" s="25"/>
      <c r="G4" s="35"/>
      <c r="H4" s="36"/>
      <c r="I4" s="36"/>
      <c r="J4" s="36"/>
      <c r="K4" s="37" t="str">
        <f t="shared" ref="K4:K35" si="0">IFERROR(AVERAGE(H4:J4),"")</f>
        <v/>
      </c>
      <c r="L4" s="60" t="str">
        <f>IFERROR(G4+K4,"")</f>
        <v/>
      </c>
      <c r="M4" s="59">
        <v>501</v>
      </c>
      <c r="N4" s="125"/>
      <c r="O4" s="40"/>
      <c r="P4" s="41"/>
      <c r="Q4" s="41"/>
      <c r="R4" s="41"/>
      <c r="S4" s="37" t="str">
        <f t="shared" ref="S4:S35" si="1">IFERROR(AVERAGE(P4:R4),"")</f>
        <v/>
      </c>
      <c r="T4" s="60" t="str">
        <f>IFERROR(O4+S4,"")</f>
        <v/>
      </c>
      <c r="U4" s="59">
        <v>501</v>
      </c>
      <c r="V4" s="128"/>
      <c r="W4" s="43"/>
      <c r="X4" s="44"/>
      <c r="Y4" s="44"/>
      <c r="Z4" s="44"/>
      <c r="AA4" s="37" t="str">
        <f t="shared" ref="AA4:AA35" si="2">IFERROR(AVERAGE(X4:Z4),"")</f>
        <v/>
      </c>
      <c r="AB4" s="60" t="str">
        <f>IFERROR(W4+AA4,"")</f>
        <v/>
      </c>
      <c r="AC4" s="59">
        <v>501</v>
      </c>
      <c r="AD4" s="131"/>
      <c r="AE4" s="46"/>
      <c r="AF4" s="47"/>
      <c r="AG4" s="47"/>
      <c r="AH4" s="47"/>
      <c r="AI4" s="37" t="str">
        <f t="shared" ref="AI4:AI35" si="3">IFERROR(AVERAGE(AF4:AH4),"")</f>
        <v/>
      </c>
      <c r="AJ4" s="60" t="str">
        <f>IFERROR(AE4+AI4,"")</f>
        <v/>
      </c>
      <c r="AK4" s="62"/>
      <c r="AL4" s="74">
        <f>IFERROR(L4+T4+AB4+AJ4+AK4,0)</f>
        <v>0</v>
      </c>
      <c r="AM4" s="49" t="str">
        <f t="shared" ref="AM4:AM35" si="4">IF(AL4=0,"ABSENTE",IF(AL4&gt;=56,IF(AL4&gt;=62,IF(AL4&gt;=70,IF(AL4&gt;=74,"Badge tricolore","Badge marron"),"Badge bleu"),"Badge vert"),"Badge blanc"))</f>
        <v>ABSENTE</v>
      </c>
      <c r="AN4" s="116">
        <f t="shared" ref="AN4:AN35" si="5">COUNTA(E4:I4,M4:Q4,U4:Y4,AC4:AG4,AK4)</f>
        <v>4</v>
      </c>
      <c r="AO4" s="11">
        <v>1</v>
      </c>
    </row>
    <row r="5" spans="1:41" x14ac:dyDescent="0.2">
      <c r="A5" s="59">
        <v>502</v>
      </c>
      <c r="B5" s="59"/>
      <c r="C5" s="95"/>
      <c r="D5" s="95"/>
      <c r="E5" s="59">
        <v>502</v>
      </c>
      <c r="F5" s="34"/>
      <c r="G5" s="51"/>
      <c r="H5" s="36"/>
      <c r="I5" s="36"/>
      <c r="J5" s="36"/>
      <c r="K5" s="37" t="str">
        <f t="shared" si="0"/>
        <v/>
      </c>
      <c r="L5" s="60" t="str">
        <f t="shared" ref="L5:L68" si="6">IFERROR(G5+K5,"")</f>
        <v/>
      </c>
      <c r="M5" s="59">
        <v>502</v>
      </c>
      <c r="N5" s="126"/>
      <c r="O5" s="40"/>
      <c r="P5" s="41"/>
      <c r="Q5" s="41"/>
      <c r="R5" s="41"/>
      <c r="S5" s="37" t="str">
        <f t="shared" si="1"/>
        <v/>
      </c>
      <c r="T5" s="60" t="str">
        <f t="shared" ref="T5:T68" si="7">IFERROR(O5+S5,"")</f>
        <v/>
      </c>
      <c r="U5" s="59">
        <v>502</v>
      </c>
      <c r="V5" s="42"/>
      <c r="W5" s="43"/>
      <c r="X5" s="44"/>
      <c r="Y5" s="44"/>
      <c r="Z5" s="44"/>
      <c r="AA5" s="37" t="str">
        <f t="shared" si="2"/>
        <v/>
      </c>
      <c r="AB5" s="60" t="str">
        <f t="shared" ref="AB5:AB68" si="8">IFERROR(W5+AA5,"")</f>
        <v/>
      </c>
      <c r="AC5" s="59">
        <v>502</v>
      </c>
      <c r="AD5" s="132"/>
      <c r="AE5" s="46"/>
      <c r="AF5" s="47"/>
      <c r="AG5" s="47"/>
      <c r="AH5" s="47"/>
      <c r="AI5" s="37" t="str">
        <f t="shared" si="3"/>
        <v/>
      </c>
      <c r="AJ5" s="60" t="str">
        <f t="shared" ref="AJ5:AJ68" si="9">IFERROR(AE5+AI5,"")</f>
        <v/>
      </c>
      <c r="AK5" s="62"/>
      <c r="AL5" s="74">
        <f t="shared" ref="AL5:AL68" si="10">IFERROR(L5+T5+AB5+AJ5+AK5,0)</f>
        <v>0</v>
      </c>
      <c r="AM5" s="49" t="str">
        <f t="shared" si="4"/>
        <v>ABSENTE</v>
      </c>
      <c r="AN5" s="116">
        <f t="shared" si="5"/>
        <v>4</v>
      </c>
      <c r="AO5" s="11">
        <v>1</v>
      </c>
    </row>
    <row r="6" spans="1:41" x14ac:dyDescent="0.2">
      <c r="A6" s="59">
        <v>503</v>
      </c>
      <c r="B6" s="59"/>
      <c r="C6" s="95"/>
      <c r="D6" s="95"/>
      <c r="E6" s="59">
        <v>503</v>
      </c>
      <c r="F6" s="34"/>
      <c r="G6" s="51"/>
      <c r="H6" s="36"/>
      <c r="I6" s="36"/>
      <c r="J6" s="36"/>
      <c r="K6" s="37" t="str">
        <f t="shared" si="0"/>
        <v/>
      </c>
      <c r="L6" s="60" t="str">
        <f t="shared" si="6"/>
        <v/>
      </c>
      <c r="M6" s="59">
        <v>503</v>
      </c>
      <c r="N6" s="126"/>
      <c r="O6" s="40"/>
      <c r="P6" s="41"/>
      <c r="Q6" s="41"/>
      <c r="R6" s="41"/>
      <c r="S6" s="37" t="str">
        <f t="shared" si="1"/>
        <v/>
      </c>
      <c r="T6" s="60" t="str">
        <f t="shared" si="7"/>
        <v/>
      </c>
      <c r="U6" s="59">
        <v>503</v>
      </c>
      <c r="V6" s="42"/>
      <c r="W6" s="43"/>
      <c r="X6" s="44"/>
      <c r="Y6" s="44"/>
      <c r="Z6" s="44"/>
      <c r="AA6" s="37" t="str">
        <f t="shared" si="2"/>
        <v/>
      </c>
      <c r="AB6" s="60" t="str">
        <f t="shared" si="8"/>
        <v/>
      </c>
      <c r="AC6" s="59">
        <v>503</v>
      </c>
      <c r="AD6" s="132"/>
      <c r="AE6" s="46"/>
      <c r="AF6" s="47"/>
      <c r="AG6" s="47"/>
      <c r="AH6" s="47"/>
      <c r="AI6" s="37" t="str">
        <f t="shared" si="3"/>
        <v/>
      </c>
      <c r="AJ6" s="60" t="str">
        <f t="shared" si="9"/>
        <v/>
      </c>
      <c r="AK6" s="62"/>
      <c r="AL6" s="74">
        <f t="shared" si="10"/>
        <v>0</v>
      </c>
      <c r="AM6" s="49" t="str">
        <f t="shared" si="4"/>
        <v>ABSENTE</v>
      </c>
      <c r="AN6" s="116">
        <f t="shared" si="5"/>
        <v>4</v>
      </c>
      <c r="AO6" s="11">
        <v>1</v>
      </c>
    </row>
    <row r="7" spans="1:41" x14ac:dyDescent="0.2">
      <c r="A7" s="59">
        <v>504</v>
      </c>
      <c r="B7" s="59"/>
      <c r="C7" s="95"/>
      <c r="D7" s="95"/>
      <c r="E7" s="59">
        <v>504</v>
      </c>
      <c r="F7" s="34"/>
      <c r="G7" s="51"/>
      <c r="H7" s="36"/>
      <c r="I7" s="36"/>
      <c r="J7" s="36"/>
      <c r="K7" s="37" t="str">
        <f t="shared" si="0"/>
        <v/>
      </c>
      <c r="L7" s="60" t="str">
        <f t="shared" si="6"/>
        <v/>
      </c>
      <c r="M7" s="59">
        <v>504</v>
      </c>
      <c r="N7" s="126"/>
      <c r="O7" s="40"/>
      <c r="P7" s="41"/>
      <c r="Q7" s="41"/>
      <c r="R7" s="41"/>
      <c r="S7" s="37" t="str">
        <f t="shared" si="1"/>
        <v/>
      </c>
      <c r="T7" s="60" t="str">
        <f t="shared" si="7"/>
        <v/>
      </c>
      <c r="U7" s="59">
        <v>504</v>
      </c>
      <c r="V7" s="42"/>
      <c r="W7" s="43"/>
      <c r="X7" s="44"/>
      <c r="Y7" s="44"/>
      <c r="Z7" s="44"/>
      <c r="AA7" s="37" t="str">
        <f t="shared" si="2"/>
        <v/>
      </c>
      <c r="AB7" s="60" t="str">
        <f t="shared" si="8"/>
        <v/>
      </c>
      <c r="AC7" s="59">
        <v>504</v>
      </c>
      <c r="AD7" s="132"/>
      <c r="AE7" s="46"/>
      <c r="AF7" s="47"/>
      <c r="AG7" s="47"/>
      <c r="AH7" s="47"/>
      <c r="AI7" s="37" t="str">
        <f t="shared" si="3"/>
        <v/>
      </c>
      <c r="AJ7" s="60" t="str">
        <f t="shared" si="9"/>
        <v/>
      </c>
      <c r="AK7" s="62"/>
      <c r="AL7" s="74">
        <f t="shared" si="10"/>
        <v>0</v>
      </c>
      <c r="AM7" s="49" t="str">
        <f t="shared" si="4"/>
        <v>ABSENTE</v>
      </c>
      <c r="AN7" s="116">
        <f t="shared" si="5"/>
        <v>4</v>
      </c>
      <c r="AO7" s="11">
        <v>1</v>
      </c>
    </row>
    <row r="8" spans="1:41" x14ac:dyDescent="0.2">
      <c r="A8" s="59">
        <v>505</v>
      </c>
      <c r="B8" s="59"/>
      <c r="C8" s="95"/>
      <c r="D8" s="95"/>
      <c r="E8" s="59">
        <v>505</v>
      </c>
      <c r="F8" s="34"/>
      <c r="G8" s="51"/>
      <c r="H8" s="36"/>
      <c r="I8" s="36"/>
      <c r="J8" s="36"/>
      <c r="K8" s="37" t="str">
        <f t="shared" si="0"/>
        <v/>
      </c>
      <c r="L8" s="60" t="str">
        <f t="shared" si="6"/>
        <v/>
      </c>
      <c r="M8" s="59">
        <v>505</v>
      </c>
      <c r="N8" s="126"/>
      <c r="O8" s="40"/>
      <c r="P8" s="41"/>
      <c r="Q8" s="41"/>
      <c r="R8" s="41"/>
      <c r="S8" s="37" t="str">
        <f t="shared" si="1"/>
        <v/>
      </c>
      <c r="T8" s="60" t="str">
        <f t="shared" si="7"/>
        <v/>
      </c>
      <c r="U8" s="59">
        <v>505</v>
      </c>
      <c r="V8" s="42"/>
      <c r="W8" s="43"/>
      <c r="X8" s="44"/>
      <c r="Y8" s="44"/>
      <c r="Z8" s="44"/>
      <c r="AA8" s="37" t="str">
        <f t="shared" si="2"/>
        <v/>
      </c>
      <c r="AB8" s="60" t="str">
        <f t="shared" si="8"/>
        <v/>
      </c>
      <c r="AC8" s="59">
        <v>505</v>
      </c>
      <c r="AD8" s="132"/>
      <c r="AE8" s="46"/>
      <c r="AF8" s="47"/>
      <c r="AG8" s="47"/>
      <c r="AH8" s="47"/>
      <c r="AI8" s="37" t="str">
        <f t="shared" si="3"/>
        <v/>
      </c>
      <c r="AJ8" s="60" t="str">
        <f t="shared" si="9"/>
        <v/>
      </c>
      <c r="AK8" s="62"/>
      <c r="AL8" s="74">
        <f t="shared" si="10"/>
        <v>0</v>
      </c>
      <c r="AM8" s="49" t="str">
        <f t="shared" si="4"/>
        <v>ABSENTE</v>
      </c>
      <c r="AN8" s="116">
        <f t="shared" si="5"/>
        <v>4</v>
      </c>
      <c r="AO8" s="11">
        <v>1</v>
      </c>
    </row>
    <row r="9" spans="1:41" x14ac:dyDescent="0.2">
      <c r="A9" s="59">
        <v>506</v>
      </c>
      <c r="B9" s="59"/>
      <c r="C9" s="95"/>
      <c r="D9" s="95"/>
      <c r="E9" s="59">
        <v>506</v>
      </c>
      <c r="F9" s="34"/>
      <c r="G9" s="51"/>
      <c r="H9" s="36"/>
      <c r="I9" s="36"/>
      <c r="J9" s="36"/>
      <c r="K9" s="37" t="str">
        <f t="shared" si="0"/>
        <v/>
      </c>
      <c r="L9" s="60" t="str">
        <f t="shared" si="6"/>
        <v/>
      </c>
      <c r="M9" s="59">
        <v>506</v>
      </c>
      <c r="N9" s="126"/>
      <c r="O9" s="40"/>
      <c r="P9" s="41"/>
      <c r="Q9" s="41"/>
      <c r="R9" s="41"/>
      <c r="S9" s="37" t="str">
        <f t="shared" si="1"/>
        <v/>
      </c>
      <c r="T9" s="60" t="str">
        <f t="shared" si="7"/>
        <v/>
      </c>
      <c r="U9" s="59">
        <v>506</v>
      </c>
      <c r="V9" s="42"/>
      <c r="W9" s="43"/>
      <c r="X9" s="44"/>
      <c r="Y9" s="44"/>
      <c r="Z9" s="44"/>
      <c r="AA9" s="37" t="str">
        <f t="shared" si="2"/>
        <v/>
      </c>
      <c r="AB9" s="60" t="str">
        <f t="shared" si="8"/>
        <v/>
      </c>
      <c r="AC9" s="59">
        <v>506</v>
      </c>
      <c r="AD9" s="132"/>
      <c r="AE9" s="46"/>
      <c r="AF9" s="47"/>
      <c r="AG9" s="47"/>
      <c r="AH9" s="47"/>
      <c r="AI9" s="37" t="str">
        <f t="shared" si="3"/>
        <v/>
      </c>
      <c r="AJ9" s="60" t="str">
        <f t="shared" si="9"/>
        <v/>
      </c>
      <c r="AK9" s="62"/>
      <c r="AL9" s="74">
        <f t="shared" si="10"/>
        <v>0</v>
      </c>
      <c r="AM9" s="49" t="str">
        <f t="shared" si="4"/>
        <v>ABSENTE</v>
      </c>
      <c r="AN9" s="116">
        <f t="shared" si="5"/>
        <v>4</v>
      </c>
      <c r="AO9" s="11">
        <v>1</v>
      </c>
    </row>
    <row r="10" spans="1:41" x14ac:dyDescent="0.2">
      <c r="A10" s="59">
        <v>507</v>
      </c>
      <c r="B10" s="59"/>
      <c r="C10" s="95"/>
      <c r="D10" s="52"/>
      <c r="E10" s="59">
        <v>507</v>
      </c>
      <c r="F10" s="34"/>
      <c r="G10" s="51"/>
      <c r="H10" s="36"/>
      <c r="I10" s="36"/>
      <c r="J10" s="36"/>
      <c r="K10" s="37" t="str">
        <f t="shared" si="0"/>
        <v/>
      </c>
      <c r="L10" s="60" t="str">
        <f t="shared" si="6"/>
        <v/>
      </c>
      <c r="M10" s="59">
        <v>507</v>
      </c>
      <c r="N10" s="126"/>
      <c r="O10" s="40"/>
      <c r="P10" s="41"/>
      <c r="Q10" s="41"/>
      <c r="R10" s="41"/>
      <c r="S10" s="37" t="str">
        <f t="shared" si="1"/>
        <v/>
      </c>
      <c r="T10" s="60" t="str">
        <f t="shared" si="7"/>
        <v/>
      </c>
      <c r="U10" s="59">
        <v>507</v>
      </c>
      <c r="V10" s="42"/>
      <c r="W10" s="43"/>
      <c r="X10" s="44"/>
      <c r="Y10" s="44"/>
      <c r="Z10" s="44"/>
      <c r="AA10" s="37" t="str">
        <f t="shared" si="2"/>
        <v/>
      </c>
      <c r="AB10" s="60" t="str">
        <f t="shared" si="8"/>
        <v/>
      </c>
      <c r="AC10" s="59">
        <v>507</v>
      </c>
      <c r="AD10" s="132"/>
      <c r="AE10" s="46"/>
      <c r="AF10" s="47"/>
      <c r="AG10" s="47"/>
      <c r="AH10" s="47"/>
      <c r="AI10" s="37" t="str">
        <f t="shared" si="3"/>
        <v/>
      </c>
      <c r="AJ10" s="60" t="str">
        <f t="shared" si="9"/>
        <v/>
      </c>
      <c r="AK10" s="62"/>
      <c r="AL10" s="74">
        <f t="shared" si="10"/>
        <v>0</v>
      </c>
      <c r="AM10" s="49" t="str">
        <f t="shared" si="4"/>
        <v>ABSENTE</v>
      </c>
      <c r="AN10" s="116">
        <f t="shared" si="5"/>
        <v>4</v>
      </c>
      <c r="AO10" s="11">
        <v>1</v>
      </c>
    </row>
    <row r="11" spans="1:41" x14ac:dyDescent="0.2">
      <c r="A11" s="59">
        <v>508</v>
      </c>
      <c r="B11" s="59"/>
      <c r="C11" s="95"/>
      <c r="D11" s="95"/>
      <c r="E11" s="59">
        <v>508</v>
      </c>
      <c r="F11" s="34"/>
      <c r="G11" s="51"/>
      <c r="H11" s="36"/>
      <c r="I11" s="36"/>
      <c r="J11" s="36"/>
      <c r="K11" s="37" t="str">
        <f t="shared" si="0"/>
        <v/>
      </c>
      <c r="L11" s="60" t="str">
        <f t="shared" si="6"/>
        <v/>
      </c>
      <c r="M11" s="59">
        <v>508</v>
      </c>
      <c r="N11" s="126"/>
      <c r="O11" s="40"/>
      <c r="P11" s="41"/>
      <c r="Q11" s="41"/>
      <c r="R11" s="41"/>
      <c r="S11" s="37" t="str">
        <f t="shared" si="1"/>
        <v/>
      </c>
      <c r="T11" s="60" t="str">
        <f t="shared" si="7"/>
        <v/>
      </c>
      <c r="U11" s="59">
        <v>508</v>
      </c>
      <c r="V11" s="42"/>
      <c r="W11" s="43"/>
      <c r="X11" s="44"/>
      <c r="Y11" s="44"/>
      <c r="Z11" s="44"/>
      <c r="AA11" s="37" t="str">
        <f t="shared" si="2"/>
        <v/>
      </c>
      <c r="AB11" s="60" t="str">
        <f t="shared" si="8"/>
        <v/>
      </c>
      <c r="AC11" s="59">
        <v>508</v>
      </c>
      <c r="AD11" s="132"/>
      <c r="AE11" s="46"/>
      <c r="AF11" s="47"/>
      <c r="AG11" s="47"/>
      <c r="AH11" s="47"/>
      <c r="AI11" s="37" t="str">
        <f t="shared" si="3"/>
        <v/>
      </c>
      <c r="AJ11" s="60" t="str">
        <f t="shared" si="9"/>
        <v/>
      </c>
      <c r="AK11" s="62"/>
      <c r="AL11" s="74">
        <f t="shared" si="10"/>
        <v>0</v>
      </c>
      <c r="AM11" s="49" t="str">
        <f t="shared" si="4"/>
        <v>ABSENTE</v>
      </c>
      <c r="AN11" s="116">
        <f t="shared" si="5"/>
        <v>4</v>
      </c>
      <c r="AO11" s="11">
        <v>1</v>
      </c>
    </row>
    <row r="12" spans="1:41" x14ac:dyDescent="0.2">
      <c r="A12" s="59">
        <v>509</v>
      </c>
      <c r="B12" s="59"/>
      <c r="C12" s="95"/>
      <c r="D12" s="95"/>
      <c r="E12" s="59">
        <v>509</v>
      </c>
      <c r="F12" s="34"/>
      <c r="G12" s="51"/>
      <c r="H12" s="36"/>
      <c r="I12" s="36"/>
      <c r="J12" s="36"/>
      <c r="K12" s="37" t="str">
        <f t="shared" si="0"/>
        <v/>
      </c>
      <c r="L12" s="60" t="str">
        <f t="shared" si="6"/>
        <v/>
      </c>
      <c r="M12" s="59">
        <v>509</v>
      </c>
      <c r="N12" s="126"/>
      <c r="O12" s="40"/>
      <c r="P12" s="41"/>
      <c r="Q12" s="41"/>
      <c r="R12" s="41"/>
      <c r="S12" s="37" t="str">
        <f t="shared" si="1"/>
        <v/>
      </c>
      <c r="T12" s="60" t="str">
        <f t="shared" si="7"/>
        <v/>
      </c>
      <c r="U12" s="59">
        <v>509</v>
      </c>
      <c r="V12" s="42"/>
      <c r="W12" s="43"/>
      <c r="X12" s="44"/>
      <c r="Y12" s="44"/>
      <c r="Z12" s="44"/>
      <c r="AA12" s="37" t="str">
        <f t="shared" si="2"/>
        <v/>
      </c>
      <c r="AB12" s="60" t="str">
        <f t="shared" si="8"/>
        <v/>
      </c>
      <c r="AC12" s="59">
        <v>509</v>
      </c>
      <c r="AD12" s="132"/>
      <c r="AE12" s="46"/>
      <c r="AF12" s="47"/>
      <c r="AG12" s="47"/>
      <c r="AH12" s="47"/>
      <c r="AI12" s="37" t="str">
        <f t="shared" si="3"/>
        <v/>
      </c>
      <c r="AJ12" s="60" t="str">
        <f t="shared" si="9"/>
        <v/>
      </c>
      <c r="AK12" s="62"/>
      <c r="AL12" s="74">
        <f t="shared" si="10"/>
        <v>0</v>
      </c>
      <c r="AM12" s="49" t="str">
        <f t="shared" si="4"/>
        <v>ABSENTE</v>
      </c>
      <c r="AN12" s="116">
        <f t="shared" si="5"/>
        <v>4</v>
      </c>
      <c r="AO12" s="11">
        <v>1</v>
      </c>
    </row>
    <row r="13" spans="1:41" x14ac:dyDescent="0.2">
      <c r="A13" s="59">
        <v>510</v>
      </c>
      <c r="B13" s="59"/>
      <c r="C13" s="95"/>
      <c r="D13" s="95"/>
      <c r="E13" s="59">
        <v>510</v>
      </c>
      <c r="F13" s="34"/>
      <c r="G13" s="51"/>
      <c r="H13" s="36"/>
      <c r="I13" s="36"/>
      <c r="J13" s="36"/>
      <c r="K13" s="37" t="str">
        <f t="shared" si="0"/>
        <v/>
      </c>
      <c r="L13" s="60" t="str">
        <f t="shared" si="6"/>
        <v/>
      </c>
      <c r="M13" s="59">
        <v>510</v>
      </c>
      <c r="N13" s="126"/>
      <c r="O13" s="40"/>
      <c r="P13" s="41"/>
      <c r="Q13" s="41"/>
      <c r="R13" s="41"/>
      <c r="S13" s="37" t="str">
        <f t="shared" si="1"/>
        <v/>
      </c>
      <c r="T13" s="60" t="str">
        <f t="shared" si="7"/>
        <v/>
      </c>
      <c r="U13" s="59">
        <v>510</v>
      </c>
      <c r="V13" s="42"/>
      <c r="W13" s="43"/>
      <c r="X13" s="44"/>
      <c r="Y13" s="44"/>
      <c r="Z13" s="44"/>
      <c r="AA13" s="37" t="str">
        <f t="shared" si="2"/>
        <v/>
      </c>
      <c r="AB13" s="60" t="str">
        <f t="shared" si="8"/>
        <v/>
      </c>
      <c r="AC13" s="59">
        <v>510</v>
      </c>
      <c r="AD13" s="132"/>
      <c r="AE13" s="46"/>
      <c r="AF13" s="47"/>
      <c r="AG13" s="47"/>
      <c r="AH13" s="47"/>
      <c r="AI13" s="37" t="str">
        <f t="shared" si="3"/>
        <v/>
      </c>
      <c r="AJ13" s="60" t="str">
        <f t="shared" si="9"/>
        <v/>
      </c>
      <c r="AK13" s="62"/>
      <c r="AL13" s="74">
        <f t="shared" si="10"/>
        <v>0</v>
      </c>
      <c r="AM13" s="49" t="str">
        <f t="shared" si="4"/>
        <v>ABSENTE</v>
      </c>
      <c r="AN13" s="116">
        <f t="shared" si="5"/>
        <v>4</v>
      </c>
      <c r="AO13" s="11">
        <v>1</v>
      </c>
    </row>
    <row r="14" spans="1:41" x14ac:dyDescent="0.2">
      <c r="A14" s="59">
        <v>511</v>
      </c>
      <c r="B14" s="59"/>
      <c r="C14" s="95"/>
      <c r="D14" s="95"/>
      <c r="E14" s="59">
        <v>511</v>
      </c>
      <c r="F14" s="34"/>
      <c r="G14" s="51"/>
      <c r="H14" s="36"/>
      <c r="I14" s="36"/>
      <c r="J14" s="36"/>
      <c r="K14" s="37" t="str">
        <f t="shared" si="0"/>
        <v/>
      </c>
      <c r="L14" s="60" t="str">
        <f t="shared" si="6"/>
        <v/>
      </c>
      <c r="M14" s="59">
        <v>511</v>
      </c>
      <c r="N14" s="126"/>
      <c r="O14" s="40"/>
      <c r="P14" s="41"/>
      <c r="Q14" s="41"/>
      <c r="R14" s="41"/>
      <c r="S14" s="37" t="str">
        <f t="shared" si="1"/>
        <v/>
      </c>
      <c r="T14" s="60" t="str">
        <f t="shared" si="7"/>
        <v/>
      </c>
      <c r="U14" s="59">
        <v>511</v>
      </c>
      <c r="V14" s="42"/>
      <c r="W14" s="43"/>
      <c r="X14" s="44"/>
      <c r="Y14" s="44"/>
      <c r="Z14" s="44"/>
      <c r="AA14" s="37" t="str">
        <f t="shared" si="2"/>
        <v/>
      </c>
      <c r="AB14" s="60" t="str">
        <f t="shared" si="8"/>
        <v/>
      </c>
      <c r="AC14" s="59">
        <v>511</v>
      </c>
      <c r="AD14" s="132"/>
      <c r="AE14" s="46"/>
      <c r="AF14" s="47"/>
      <c r="AG14" s="47"/>
      <c r="AH14" s="47"/>
      <c r="AI14" s="37" t="str">
        <f t="shared" si="3"/>
        <v/>
      </c>
      <c r="AJ14" s="60" t="str">
        <f t="shared" si="9"/>
        <v/>
      </c>
      <c r="AK14" s="62"/>
      <c r="AL14" s="74">
        <f t="shared" si="10"/>
        <v>0</v>
      </c>
      <c r="AM14" s="49" t="str">
        <f t="shared" si="4"/>
        <v>ABSENTE</v>
      </c>
      <c r="AN14" s="116">
        <f t="shared" si="5"/>
        <v>4</v>
      </c>
      <c r="AO14" s="11">
        <v>1</v>
      </c>
    </row>
    <row r="15" spans="1:41" x14ac:dyDescent="0.2">
      <c r="A15" s="59">
        <v>512</v>
      </c>
      <c r="B15" s="59"/>
      <c r="C15" s="95"/>
      <c r="D15" s="95"/>
      <c r="E15" s="59">
        <v>512</v>
      </c>
      <c r="F15" s="34"/>
      <c r="G15" s="51"/>
      <c r="H15" s="36"/>
      <c r="I15" s="36"/>
      <c r="J15" s="36"/>
      <c r="K15" s="37" t="str">
        <f t="shared" si="0"/>
        <v/>
      </c>
      <c r="L15" s="60" t="str">
        <f t="shared" si="6"/>
        <v/>
      </c>
      <c r="M15" s="59">
        <v>512</v>
      </c>
      <c r="N15" s="126"/>
      <c r="O15" s="40"/>
      <c r="P15" s="41"/>
      <c r="Q15" s="41"/>
      <c r="R15" s="41"/>
      <c r="S15" s="37" t="str">
        <f t="shared" si="1"/>
        <v/>
      </c>
      <c r="T15" s="60" t="str">
        <f t="shared" si="7"/>
        <v/>
      </c>
      <c r="U15" s="59">
        <v>512</v>
      </c>
      <c r="V15" s="42"/>
      <c r="W15" s="43"/>
      <c r="X15" s="44"/>
      <c r="Y15" s="44"/>
      <c r="Z15" s="44"/>
      <c r="AA15" s="37" t="str">
        <f t="shared" si="2"/>
        <v/>
      </c>
      <c r="AB15" s="60" t="str">
        <f t="shared" si="8"/>
        <v/>
      </c>
      <c r="AC15" s="59">
        <v>512</v>
      </c>
      <c r="AD15" s="132"/>
      <c r="AE15" s="46"/>
      <c r="AF15" s="47"/>
      <c r="AG15" s="47"/>
      <c r="AH15" s="47"/>
      <c r="AI15" s="37" t="str">
        <f t="shared" si="3"/>
        <v/>
      </c>
      <c r="AJ15" s="60" t="str">
        <f t="shared" si="9"/>
        <v/>
      </c>
      <c r="AK15" s="62"/>
      <c r="AL15" s="74">
        <f t="shared" si="10"/>
        <v>0</v>
      </c>
      <c r="AM15" s="49" t="str">
        <f t="shared" si="4"/>
        <v>ABSENTE</v>
      </c>
      <c r="AN15" s="116">
        <f t="shared" si="5"/>
        <v>4</v>
      </c>
      <c r="AO15" s="11">
        <v>1</v>
      </c>
    </row>
    <row r="16" spans="1:41" x14ac:dyDescent="0.2">
      <c r="A16" s="59">
        <v>513</v>
      </c>
      <c r="B16" s="59"/>
      <c r="C16" s="95"/>
      <c r="D16" s="95"/>
      <c r="E16" s="59">
        <v>513</v>
      </c>
      <c r="F16" s="34"/>
      <c r="G16" s="51"/>
      <c r="H16" s="36"/>
      <c r="I16" s="36"/>
      <c r="J16" s="36"/>
      <c r="K16" s="37" t="str">
        <f t="shared" si="0"/>
        <v/>
      </c>
      <c r="L16" s="60" t="str">
        <f t="shared" si="6"/>
        <v/>
      </c>
      <c r="M16" s="59">
        <v>513</v>
      </c>
      <c r="N16" s="126"/>
      <c r="O16" s="40"/>
      <c r="P16" s="41"/>
      <c r="Q16" s="41"/>
      <c r="R16" s="41"/>
      <c r="S16" s="37" t="str">
        <f t="shared" si="1"/>
        <v/>
      </c>
      <c r="T16" s="60" t="str">
        <f t="shared" si="7"/>
        <v/>
      </c>
      <c r="U16" s="59">
        <v>513</v>
      </c>
      <c r="V16" s="42"/>
      <c r="W16" s="43"/>
      <c r="X16" s="44"/>
      <c r="Y16" s="44"/>
      <c r="Z16" s="44"/>
      <c r="AA16" s="37" t="str">
        <f t="shared" si="2"/>
        <v/>
      </c>
      <c r="AB16" s="60" t="str">
        <f t="shared" si="8"/>
        <v/>
      </c>
      <c r="AC16" s="59">
        <v>513</v>
      </c>
      <c r="AD16" s="132"/>
      <c r="AE16" s="46"/>
      <c r="AF16" s="47"/>
      <c r="AG16" s="47"/>
      <c r="AH16" s="47"/>
      <c r="AI16" s="37" t="str">
        <f t="shared" si="3"/>
        <v/>
      </c>
      <c r="AJ16" s="60" t="str">
        <f t="shared" si="9"/>
        <v/>
      </c>
      <c r="AK16" s="62"/>
      <c r="AL16" s="74">
        <f t="shared" si="10"/>
        <v>0</v>
      </c>
      <c r="AM16" s="49" t="str">
        <f t="shared" si="4"/>
        <v>ABSENTE</v>
      </c>
      <c r="AN16" s="116">
        <f t="shared" si="5"/>
        <v>4</v>
      </c>
      <c r="AO16" s="11">
        <v>1</v>
      </c>
    </row>
    <row r="17" spans="1:41" x14ac:dyDescent="0.2">
      <c r="A17" s="59">
        <v>514</v>
      </c>
      <c r="B17" s="59"/>
      <c r="C17" s="95"/>
      <c r="D17" s="95"/>
      <c r="E17" s="59">
        <v>514</v>
      </c>
      <c r="F17" s="34"/>
      <c r="G17" s="51"/>
      <c r="H17" s="36"/>
      <c r="I17" s="36"/>
      <c r="J17" s="36"/>
      <c r="K17" s="37" t="str">
        <f t="shared" si="0"/>
        <v/>
      </c>
      <c r="L17" s="60" t="str">
        <f t="shared" si="6"/>
        <v/>
      </c>
      <c r="M17" s="59">
        <v>514</v>
      </c>
      <c r="N17" s="126"/>
      <c r="O17" s="40"/>
      <c r="P17" s="41"/>
      <c r="Q17" s="41"/>
      <c r="R17" s="41"/>
      <c r="S17" s="37" t="str">
        <f t="shared" si="1"/>
        <v/>
      </c>
      <c r="T17" s="60" t="str">
        <f t="shared" si="7"/>
        <v/>
      </c>
      <c r="U17" s="59">
        <v>514</v>
      </c>
      <c r="V17" s="42"/>
      <c r="W17" s="43"/>
      <c r="X17" s="44"/>
      <c r="Y17" s="44"/>
      <c r="Z17" s="44"/>
      <c r="AA17" s="37" t="str">
        <f t="shared" si="2"/>
        <v/>
      </c>
      <c r="AB17" s="60" t="str">
        <f t="shared" si="8"/>
        <v/>
      </c>
      <c r="AC17" s="59">
        <v>514</v>
      </c>
      <c r="AD17" s="132"/>
      <c r="AE17" s="46"/>
      <c r="AF17" s="47"/>
      <c r="AG17" s="47"/>
      <c r="AH17" s="47"/>
      <c r="AI17" s="37" t="str">
        <f t="shared" si="3"/>
        <v/>
      </c>
      <c r="AJ17" s="60" t="str">
        <f t="shared" si="9"/>
        <v/>
      </c>
      <c r="AK17" s="62"/>
      <c r="AL17" s="74">
        <f t="shared" si="10"/>
        <v>0</v>
      </c>
      <c r="AM17" s="49" t="str">
        <f t="shared" si="4"/>
        <v>ABSENTE</v>
      </c>
      <c r="AN17" s="116">
        <f t="shared" si="5"/>
        <v>4</v>
      </c>
      <c r="AO17" s="11">
        <v>1</v>
      </c>
    </row>
    <row r="18" spans="1:41" x14ac:dyDescent="0.2">
      <c r="A18" s="59">
        <v>515</v>
      </c>
      <c r="B18" s="59"/>
      <c r="C18" s="95"/>
      <c r="D18" s="95"/>
      <c r="E18" s="59">
        <v>515</v>
      </c>
      <c r="F18" s="34"/>
      <c r="G18" s="51"/>
      <c r="H18" s="36"/>
      <c r="I18" s="36"/>
      <c r="J18" s="36"/>
      <c r="K18" s="37" t="str">
        <f t="shared" si="0"/>
        <v/>
      </c>
      <c r="L18" s="60" t="str">
        <f t="shared" si="6"/>
        <v/>
      </c>
      <c r="M18" s="59">
        <v>515</v>
      </c>
      <c r="N18" s="126"/>
      <c r="O18" s="40"/>
      <c r="P18" s="41"/>
      <c r="Q18" s="41"/>
      <c r="R18" s="41"/>
      <c r="S18" s="37" t="str">
        <f t="shared" si="1"/>
        <v/>
      </c>
      <c r="T18" s="60" t="str">
        <f t="shared" si="7"/>
        <v/>
      </c>
      <c r="U18" s="59">
        <v>515</v>
      </c>
      <c r="V18" s="42"/>
      <c r="W18" s="43"/>
      <c r="X18" s="44"/>
      <c r="Y18" s="44"/>
      <c r="Z18" s="44"/>
      <c r="AA18" s="37" t="str">
        <f t="shared" si="2"/>
        <v/>
      </c>
      <c r="AB18" s="60" t="str">
        <f t="shared" si="8"/>
        <v/>
      </c>
      <c r="AC18" s="59">
        <v>515</v>
      </c>
      <c r="AD18" s="132"/>
      <c r="AE18" s="46"/>
      <c r="AF18" s="47"/>
      <c r="AG18" s="47"/>
      <c r="AH18" s="47"/>
      <c r="AI18" s="37" t="str">
        <f t="shared" si="3"/>
        <v/>
      </c>
      <c r="AJ18" s="60" t="str">
        <f t="shared" si="9"/>
        <v/>
      </c>
      <c r="AK18" s="62"/>
      <c r="AL18" s="74">
        <f t="shared" si="10"/>
        <v>0</v>
      </c>
      <c r="AM18" s="49" t="str">
        <f t="shared" si="4"/>
        <v>ABSENTE</v>
      </c>
      <c r="AN18" s="116">
        <f t="shared" si="5"/>
        <v>4</v>
      </c>
      <c r="AO18" s="11">
        <v>1</v>
      </c>
    </row>
    <row r="19" spans="1:41" x14ac:dyDescent="0.2">
      <c r="A19" s="59">
        <v>516</v>
      </c>
      <c r="B19" s="59"/>
      <c r="C19" s="95"/>
      <c r="D19" s="95"/>
      <c r="E19" s="59">
        <v>516</v>
      </c>
      <c r="F19" s="34"/>
      <c r="G19" s="51"/>
      <c r="H19" s="36"/>
      <c r="I19" s="36"/>
      <c r="J19" s="36"/>
      <c r="K19" s="37" t="str">
        <f t="shared" si="0"/>
        <v/>
      </c>
      <c r="L19" s="60" t="str">
        <f t="shared" si="6"/>
        <v/>
      </c>
      <c r="M19" s="59">
        <v>516</v>
      </c>
      <c r="N19" s="126"/>
      <c r="O19" s="40"/>
      <c r="P19" s="41"/>
      <c r="Q19" s="41"/>
      <c r="R19" s="41"/>
      <c r="S19" s="37" t="str">
        <f t="shared" si="1"/>
        <v/>
      </c>
      <c r="T19" s="60" t="str">
        <f t="shared" si="7"/>
        <v/>
      </c>
      <c r="U19" s="59">
        <v>516</v>
      </c>
      <c r="V19" s="42"/>
      <c r="W19" s="43"/>
      <c r="X19" s="44"/>
      <c r="Y19" s="44"/>
      <c r="Z19" s="44"/>
      <c r="AA19" s="37" t="str">
        <f t="shared" si="2"/>
        <v/>
      </c>
      <c r="AB19" s="60" t="str">
        <f t="shared" si="8"/>
        <v/>
      </c>
      <c r="AC19" s="59">
        <v>516</v>
      </c>
      <c r="AD19" s="132"/>
      <c r="AE19" s="46"/>
      <c r="AF19" s="47"/>
      <c r="AG19" s="47"/>
      <c r="AH19" s="47"/>
      <c r="AI19" s="37" t="str">
        <f t="shared" si="3"/>
        <v/>
      </c>
      <c r="AJ19" s="60" t="str">
        <f t="shared" si="9"/>
        <v/>
      </c>
      <c r="AK19" s="62"/>
      <c r="AL19" s="74">
        <f t="shared" si="10"/>
        <v>0</v>
      </c>
      <c r="AM19" s="49" t="str">
        <f t="shared" si="4"/>
        <v>ABSENTE</v>
      </c>
      <c r="AN19" s="116">
        <f t="shared" si="5"/>
        <v>4</v>
      </c>
      <c r="AO19" s="11">
        <v>1</v>
      </c>
    </row>
    <row r="20" spans="1:41" x14ac:dyDescent="0.2">
      <c r="A20" s="59">
        <v>517</v>
      </c>
      <c r="B20" s="59"/>
      <c r="C20" s="95"/>
      <c r="D20" s="95"/>
      <c r="E20" s="59">
        <v>517</v>
      </c>
      <c r="F20" s="34"/>
      <c r="G20" s="51"/>
      <c r="H20" s="36"/>
      <c r="I20" s="36"/>
      <c r="J20" s="36"/>
      <c r="K20" s="37" t="str">
        <f t="shared" si="0"/>
        <v/>
      </c>
      <c r="L20" s="60" t="str">
        <f t="shared" si="6"/>
        <v/>
      </c>
      <c r="M20" s="59">
        <v>517</v>
      </c>
      <c r="N20" s="126"/>
      <c r="O20" s="40"/>
      <c r="P20" s="41"/>
      <c r="Q20" s="41"/>
      <c r="R20" s="41"/>
      <c r="S20" s="37" t="str">
        <f t="shared" si="1"/>
        <v/>
      </c>
      <c r="T20" s="60" t="str">
        <f t="shared" si="7"/>
        <v/>
      </c>
      <c r="U20" s="59">
        <v>517</v>
      </c>
      <c r="V20" s="42"/>
      <c r="W20" s="43"/>
      <c r="X20" s="44"/>
      <c r="Y20" s="44"/>
      <c r="Z20" s="44"/>
      <c r="AA20" s="37" t="str">
        <f t="shared" si="2"/>
        <v/>
      </c>
      <c r="AB20" s="60" t="str">
        <f t="shared" si="8"/>
        <v/>
      </c>
      <c r="AC20" s="59">
        <v>517</v>
      </c>
      <c r="AD20" s="132"/>
      <c r="AE20" s="46"/>
      <c r="AF20" s="47"/>
      <c r="AG20" s="47"/>
      <c r="AH20" s="47"/>
      <c r="AI20" s="37" t="str">
        <f t="shared" si="3"/>
        <v/>
      </c>
      <c r="AJ20" s="60" t="str">
        <f t="shared" si="9"/>
        <v/>
      </c>
      <c r="AK20" s="62"/>
      <c r="AL20" s="74">
        <f t="shared" si="10"/>
        <v>0</v>
      </c>
      <c r="AM20" s="49" t="str">
        <f t="shared" si="4"/>
        <v>ABSENTE</v>
      </c>
      <c r="AN20" s="116">
        <f t="shared" si="5"/>
        <v>4</v>
      </c>
      <c r="AO20" s="11">
        <v>1</v>
      </c>
    </row>
    <row r="21" spans="1:41" x14ac:dyDescent="0.2">
      <c r="A21" s="59">
        <v>518</v>
      </c>
      <c r="B21" s="59"/>
      <c r="C21" s="95"/>
      <c r="D21" s="95"/>
      <c r="E21" s="59">
        <v>518</v>
      </c>
      <c r="F21" s="34"/>
      <c r="G21" s="51"/>
      <c r="H21" s="36"/>
      <c r="I21" s="36"/>
      <c r="J21" s="36"/>
      <c r="K21" s="37" t="str">
        <f t="shared" si="0"/>
        <v/>
      </c>
      <c r="L21" s="60" t="str">
        <f t="shared" si="6"/>
        <v/>
      </c>
      <c r="M21" s="59">
        <v>518</v>
      </c>
      <c r="N21" s="126"/>
      <c r="O21" s="40"/>
      <c r="P21" s="41"/>
      <c r="Q21" s="41"/>
      <c r="R21" s="41"/>
      <c r="S21" s="37" t="str">
        <f t="shared" si="1"/>
        <v/>
      </c>
      <c r="T21" s="60" t="str">
        <f t="shared" si="7"/>
        <v/>
      </c>
      <c r="U21" s="59">
        <v>518</v>
      </c>
      <c r="V21" s="42"/>
      <c r="W21" s="43"/>
      <c r="X21" s="44"/>
      <c r="Y21" s="44"/>
      <c r="Z21" s="44"/>
      <c r="AA21" s="37" t="str">
        <f t="shared" si="2"/>
        <v/>
      </c>
      <c r="AB21" s="60" t="str">
        <f t="shared" si="8"/>
        <v/>
      </c>
      <c r="AC21" s="59">
        <v>518</v>
      </c>
      <c r="AD21" s="132"/>
      <c r="AE21" s="46"/>
      <c r="AF21" s="47"/>
      <c r="AG21" s="47"/>
      <c r="AH21" s="47"/>
      <c r="AI21" s="37" t="str">
        <f t="shared" si="3"/>
        <v/>
      </c>
      <c r="AJ21" s="60" t="str">
        <f t="shared" si="9"/>
        <v/>
      </c>
      <c r="AK21" s="62"/>
      <c r="AL21" s="74">
        <f t="shared" si="10"/>
        <v>0</v>
      </c>
      <c r="AM21" s="49" t="str">
        <f t="shared" si="4"/>
        <v>ABSENTE</v>
      </c>
      <c r="AN21" s="116">
        <f t="shared" si="5"/>
        <v>4</v>
      </c>
      <c r="AO21" s="11">
        <v>1</v>
      </c>
    </row>
    <row r="22" spans="1:41" x14ac:dyDescent="0.2">
      <c r="A22" s="59">
        <v>519</v>
      </c>
      <c r="B22" s="59"/>
      <c r="C22" s="95"/>
      <c r="D22" s="52"/>
      <c r="E22" s="59">
        <v>519</v>
      </c>
      <c r="F22" s="34"/>
      <c r="G22" s="51"/>
      <c r="H22" s="36"/>
      <c r="I22" s="36"/>
      <c r="J22" s="36"/>
      <c r="K22" s="37" t="str">
        <f t="shared" si="0"/>
        <v/>
      </c>
      <c r="L22" s="60" t="str">
        <f t="shared" si="6"/>
        <v/>
      </c>
      <c r="M22" s="59">
        <v>519</v>
      </c>
      <c r="N22" s="126"/>
      <c r="O22" s="40"/>
      <c r="P22" s="41"/>
      <c r="Q22" s="41"/>
      <c r="R22" s="41"/>
      <c r="S22" s="37" t="str">
        <f t="shared" si="1"/>
        <v/>
      </c>
      <c r="T22" s="60" t="str">
        <f t="shared" si="7"/>
        <v/>
      </c>
      <c r="U22" s="59">
        <v>519</v>
      </c>
      <c r="V22" s="42"/>
      <c r="W22" s="43"/>
      <c r="X22" s="44"/>
      <c r="Y22" s="44"/>
      <c r="Z22" s="44"/>
      <c r="AA22" s="37" t="str">
        <f t="shared" si="2"/>
        <v/>
      </c>
      <c r="AB22" s="60" t="str">
        <f t="shared" si="8"/>
        <v/>
      </c>
      <c r="AC22" s="59">
        <v>519</v>
      </c>
      <c r="AD22" s="132"/>
      <c r="AE22" s="46"/>
      <c r="AF22" s="47"/>
      <c r="AG22" s="47"/>
      <c r="AH22" s="47"/>
      <c r="AI22" s="37" t="str">
        <f t="shared" si="3"/>
        <v/>
      </c>
      <c r="AJ22" s="60" t="str">
        <f t="shared" si="9"/>
        <v/>
      </c>
      <c r="AK22" s="62"/>
      <c r="AL22" s="74">
        <f t="shared" si="10"/>
        <v>0</v>
      </c>
      <c r="AM22" s="49" t="str">
        <f t="shared" si="4"/>
        <v>ABSENTE</v>
      </c>
      <c r="AN22" s="116">
        <f t="shared" si="5"/>
        <v>4</v>
      </c>
      <c r="AO22" s="11">
        <v>1</v>
      </c>
    </row>
    <row r="23" spans="1:41" x14ac:dyDescent="0.2">
      <c r="A23" s="59">
        <v>520</v>
      </c>
      <c r="B23" s="59"/>
      <c r="C23" s="95"/>
      <c r="D23" s="52"/>
      <c r="E23" s="59">
        <v>520</v>
      </c>
      <c r="F23" s="34"/>
      <c r="G23" s="51"/>
      <c r="H23" s="36"/>
      <c r="I23" s="36"/>
      <c r="J23" s="36"/>
      <c r="K23" s="37" t="str">
        <f t="shared" si="0"/>
        <v/>
      </c>
      <c r="L23" s="60" t="str">
        <f t="shared" si="6"/>
        <v/>
      </c>
      <c r="M23" s="59">
        <v>520</v>
      </c>
      <c r="N23" s="126"/>
      <c r="O23" s="40"/>
      <c r="P23" s="41"/>
      <c r="Q23" s="41"/>
      <c r="R23" s="41"/>
      <c r="S23" s="37" t="str">
        <f t="shared" si="1"/>
        <v/>
      </c>
      <c r="T23" s="60" t="str">
        <f t="shared" si="7"/>
        <v/>
      </c>
      <c r="U23" s="59">
        <v>520</v>
      </c>
      <c r="V23" s="42"/>
      <c r="W23" s="43"/>
      <c r="X23" s="44"/>
      <c r="Y23" s="44"/>
      <c r="Z23" s="44"/>
      <c r="AA23" s="37" t="str">
        <f t="shared" si="2"/>
        <v/>
      </c>
      <c r="AB23" s="60" t="str">
        <f t="shared" si="8"/>
        <v/>
      </c>
      <c r="AC23" s="59">
        <v>520</v>
      </c>
      <c r="AD23" s="132"/>
      <c r="AE23" s="46"/>
      <c r="AF23" s="47"/>
      <c r="AG23" s="47"/>
      <c r="AH23" s="47"/>
      <c r="AI23" s="37" t="str">
        <f t="shared" si="3"/>
        <v/>
      </c>
      <c r="AJ23" s="60" t="str">
        <f t="shared" si="9"/>
        <v/>
      </c>
      <c r="AK23" s="62"/>
      <c r="AL23" s="74">
        <f t="shared" si="10"/>
        <v>0</v>
      </c>
      <c r="AM23" s="49" t="str">
        <f t="shared" si="4"/>
        <v>ABSENTE</v>
      </c>
      <c r="AN23" s="116">
        <f t="shared" si="5"/>
        <v>4</v>
      </c>
      <c r="AO23" s="11">
        <v>1</v>
      </c>
    </row>
    <row r="24" spans="1:41" x14ac:dyDescent="0.2">
      <c r="A24" s="59">
        <v>521</v>
      </c>
      <c r="B24" s="59"/>
      <c r="C24" s="95"/>
      <c r="D24" s="95"/>
      <c r="E24" s="59">
        <v>521</v>
      </c>
      <c r="F24" s="34"/>
      <c r="G24" s="51"/>
      <c r="H24" s="36"/>
      <c r="I24" s="36"/>
      <c r="J24" s="36"/>
      <c r="K24" s="37" t="str">
        <f t="shared" si="0"/>
        <v/>
      </c>
      <c r="L24" s="60" t="str">
        <f t="shared" si="6"/>
        <v/>
      </c>
      <c r="M24" s="59">
        <v>521</v>
      </c>
      <c r="N24" s="126"/>
      <c r="O24" s="40"/>
      <c r="P24" s="41"/>
      <c r="Q24" s="41"/>
      <c r="R24" s="41"/>
      <c r="S24" s="37" t="str">
        <f t="shared" si="1"/>
        <v/>
      </c>
      <c r="T24" s="60" t="str">
        <f t="shared" si="7"/>
        <v/>
      </c>
      <c r="U24" s="59">
        <v>521</v>
      </c>
      <c r="V24" s="42"/>
      <c r="W24" s="43"/>
      <c r="X24" s="44"/>
      <c r="Y24" s="44"/>
      <c r="Z24" s="44"/>
      <c r="AA24" s="37" t="str">
        <f t="shared" si="2"/>
        <v/>
      </c>
      <c r="AB24" s="60" t="str">
        <f t="shared" si="8"/>
        <v/>
      </c>
      <c r="AC24" s="59">
        <v>521</v>
      </c>
      <c r="AD24" s="132"/>
      <c r="AE24" s="46"/>
      <c r="AF24" s="47"/>
      <c r="AG24" s="47"/>
      <c r="AH24" s="47"/>
      <c r="AI24" s="37" t="str">
        <f t="shared" si="3"/>
        <v/>
      </c>
      <c r="AJ24" s="60" t="str">
        <f t="shared" si="9"/>
        <v/>
      </c>
      <c r="AK24" s="62"/>
      <c r="AL24" s="74">
        <f t="shared" si="10"/>
        <v>0</v>
      </c>
      <c r="AM24" s="49" t="str">
        <f t="shared" si="4"/>
        <v>ABSENTE</v>
      </c>
      <c r="AN24" s="116">
        <f t="shared" si="5"/>
        <v>4</v>
      </c>
      <c r="AO24" s="11">
        <v>1</v>
      </c>
    </row>
    <row r="25" spans="1:41" x14ac:dyDescent="0.2">
      <c r="A25" s="59">
        <v>522</v>
      </c>
      <c r="B25" s="59"/>
      <c r="C25" s="67"/>
      <c r="D25" s="52"/>
      <c r="E25" s="59">
        <v>522</v>
      </c>
      <c r="F25" s="34"/>
      <c r="G25" s="51"/>
      <c r="H25" s="36"/>
      <c r="I25" s="36"/>
      <c r="J25" s="36"/>
      <c r="K25" s="37" t="str">
        <f t="shared" si="0"/>
        <v/>
      </c>
      <c r="L25" s="60" t="str">
        <f t="shared" si="6"/>
        <v/>
      </c>
      <c r="M25" s="59">
        <v>522</v>
      </c>
      <c r="N25" s="126"/>
      <c r="O25" s="40"/>
      <c r="P25" s="41"/>
      <c r="Q25" s="41"/>
      <c r="R25" s="41"/>
      <c r="S25" s="37" t="str">
        <f t="shared" si="1"/>
        <v/>
      </c>
      <c r="T25" s="60" t="str">
        <f t="shared" si="7"/>
        <v/>
      </c>
      <c r="U25" s="59">
        <v>522</v>
      </c>
      <c r="V25" s="42"/>
      <c r="W25" s="43"/>
      <c r="X25" s="44"/>
      <c r="Y25" s="44"/>
      <c r="Z25" s="44"/>
      <c r="AA25" s="37" t="str">
        <f t="shared" si="2"/>
        <v/>
      </c>
      <c r="AB25" s="60" t="str">
        <f t="shared" si="8"/>
        <v/>
      </c>
      <c r="AC25" s="59">
        <v>522</v>
      </c>
      <c r="AD25" s="132"/>
      <c r="AE25" s="46"/>
      <c r="AF25" s="47"/>
      <c r="AG25" s="47"/>
      <c r="AH25" s="47"/>
      <c r="AI25" s="37" t="str">
        <f t="shared" si="3"/>
        <v/>
      </c>
      <c r="AJ25" s="60" t="str">
        <f t="shared" si="9"/>
        <v/>
      </c>
      <c r="AK25" s="62"/>
      <c r="AL25" s="74">
        <f t="shared" si="10"/>
        <v>0</v>
      </c>
      <c r="AM25" s="49" t="str">
        <f t="shared" si="4"/>
        <v>ABSENTE</v>
      </c>
      <c r="AN25" s="116">
        <f t="shared" si="5"/>
        <v>4</v>
      </c>
      <c r="AO25" s="11">
        <v>1</v>
      </c>
    </row>
    <row r="26" spans="1:41" x14ac:dyDescent="0.2">
      <c r="A26" s="59">
        <v>523</v>
      </c>
      <c r="B26" s="59"/>
      <c r="C26" s="67"/>
      <c r="D26" s="52"/>
      <c r="E26" s="59">
        <v>523</v>
      </c>
      <c r="F26" s="34"/>
      <c r="G26" s="51"/>
      <c r="H26" s="36"/>
      <c r="I26" s="36"/>
      <c r="J26" s="36"/>
      <c r="K26" s="37" t="str">
        <f t="shared" si="0"/>
        <v/>
      </c>
      <c r="L26" s="60" t="str">
        <f t="shared" si="6"/>
        <v/>
      </c>
      <c r="M26" s="59">
        <v>523</v>
      </c>
      <c r="N26" s="126"/>
      <c r="O26" s="40"/>
      <c r="P26" s="41"/>
      <c r="Q26" s="41"/>
      <c r="R26" s="41"/>
      <c r="S26" s="37" t="str">
        <f t="shared" si="1"/>
        <v/>
      </c>
      <c r="T26" s="60" t="str">
        <f t="shared" si="7"/>
        <v/>
      </c>
      <c r="U26" s="59">
        <v>523</v>
      </c>
      <c r="V26" s="42"/>
      <c r="W26" s="43"/>
      <c r="X26" s="44"/>
      <c r="Y26" s="44"/>
      <c r="Z26" s="44"/>
      <c r="AA26" s="37" t="str">
        <f t="shared" si="2"/>
        <v/>
      </c>
      <c r="AB26" s="60" t="str">
        <f t="shared" si="8"/>
        <v/>
      </c>
      <c r="AC26" s="59">
        <v>523</v>
      </c>
      <c r="AD26" s="132"/>
      <c r="AE26" s="46"/>
      <c r="AF26" s="47"/>
      <c r="AG26" s="47"/>
      <c r="AH26" s="47"/>
      <c r="AI26" s="37" t="str">
        <f t="shared" si="3"/>
        <v/>
      </c>
      <c r="AJ26" s="60" t="str">
        <f t="shared" si="9"/>
        <v/>
      </c>
      <c r="AK26" s="62"/>
      <c r="AL26" s="74">
        <f t="shared" si="10"/>
        <v>0</v>
      </c>
      <c r="AM26" s="49" t="str">
        <f t="shared" si="4"/>
        <v>ABSENTE</v>
      </c>
      <c r="AN26" s="116">
        <f t="shared" si="5"/>
        <v>4</v>
      </c>
      <c r="AO26" s="11">
        <v>1</v>
      </c>
    </row>
    <row r="27" spans="1:41" x14ac:dyDescent="0.2">
      <c r="A27" s="59">
        <v>524</v>
      </c>
      <c r="B27" s="59"/>
      <c r="C27" s="67"/>
      <c r="D27" s="52"/>
      <c r="E27" s="59">
        <v>524</v>
      </c>
      <c r="F27" s="34"/>
      <c r="G27" s="51"/>
      <c r="H27" s="36"/>
      <c r="I27" s="36"/>
      <c r="J27" s="36"/>
      <c r="K27" s="37" t="str">
        <f t="shared" si="0"/>
        <v/>
      </c>
      <c r="L27" s="60" t="str">
        <f t="shared" si="6"/>
        <v/>
      </c>
      <c r="M27" s="59">
        <v>524</v>
      </c>
      <c r="N27" s="126"/>
      <c r="O27" s="40"/>
      <c r="P27" s="41"/>
      <c r="Q27" s="41"/>
      <c r="R27" s="41"/>
      <c r="S27" s="37" t="str">
        <f t="shared" si="1"/>
        <v/>
      </c>
      <c r="T27" s="60" t="str">
        <f t="shared" si="7"/>
        <v/>
      </c>
      <c r="U27" s="59">
        <v>524</v>
      </c>
      <c r="V27" s="42"/>
      <c r="W27" s="43"/>
      <c r="X27" s="44"/>
      <c r="Y27" s="44"/>
      <c r="Z27" s="44"/>
      <c r="AA27" s="37" t="str">
        <f t="shared" si="2"/>
        <v/>
      </c>
      <c r="AB27" s="60" t="str">
        <f t="shared" si="8"/>
        <v/>
      </c>
      <c r="AC27" s="59">
        <v>524</v>
      </c>
      <c r="AD27" s="132"/>
      <c r="AE27" s="46"/>
      <c r="AF27" s="47"/>
      <c r="AG27" s="47"/>
      <c r="AH27" s="47"/>
      <c r="AI27" s="37" t="str">
        <f t="shared" si="3"/>
        <v/>
      </c>
      <c r="AJ27" s="60" t="str">
        <f t="shared" si="9"/>
        <v/>
      </c>
      <c r="AK27" s="62"/>
      <c r="AL27" s="74">
        <f t="shared" si="10"/>
        <v>0</v>
      </c>
      <c r="AM27" s="49" t="str">
        <f t="shared" si="4"/>
        <v>ABSENTE</v>
      </c>
      <c r="AN27" s="116">
        <f t="shared" si="5"/>
        <v>4</v>
      </c>
      <c r="AO27" s="11">
        <v>1</v>
      </c>
    </row>
    <row r="28" spans="1:41" x14ac:dyDescent="0.2">
      <c r="A28" s="59">
        <v>525</v>
      </c>
      <c r="B28" s="59"/>
      <c r="C28" s="67"/>
      <c r="D28" s="52"/>
      <c r="E28" s="59">
        <v>525</v>
      </c>
      <c r="F28" s="34"/>
      <c r="G28" s="51"/>
      <c r="H28" s="36"/>
      <c r="I28" s="36"/>
      <c r="J28" s="36"/>
      <c r="K28" s="37" t="str">
        <f t="shared" si="0"/>
        <v/>
      </c>
      <c r="L28" s="60" t="str">
        <f t="shared" si="6"/>
        <v/>
      </c>
      <c r="M28" s="59">
        <v>525</v>
      </c>
      <c r="N28" s="126"/>
      <c r="O28" s="40"/>
      <c r="P28" s="41"/>
      <c r="Q28" s="41"/>
      <c r="R28" s="41"/>
      <c r="S28" s="37" t="str">
        <f t="shared" si="1"/>
        <v/>
      </c>
      <c r="T28" s="60" t="str">
        <f t="shared" si="7"/>
        <v/>
      </c>
      <c r="U28" s="59">
        <v>525</v>
      </c>
      <c r="V28" s="42"/>
      <c r="W28" s="43"/>
      <c r="X28" s="44"/>
      <c r="Y28" s="44"/>
      <c r="Z28" s="44"/>
      <c r="AA28" s="37" t="str">
        <f t="shared" si="2"/>
        <v/>
      </c>
      <c r="AB28" s="60" t="str">
        <f t="shared" si="8"/>
        <v/>
      </c>
      <c r="AC28" s="59">
        <v>525</v>
      </c>
      <c r="AD28" s="132"/>
      <c r="AE28" s="46"/>
      <c r="AF28" s="47"/>
      <c r="AG28" s="47"/>
      <c r="AH28" s="47"/>
      <c r="AI28" s="37" t="str">
        <f t="shared" si="3"/>
        <v/>
      </c>
      <c r="AJ28" s="60" t="str">
        <f t="shared" si="9"/>
        <v/>
      </c>
      <c r="AK28" s="62"/>
      <c r="AL28" s="74">
        <f t="shared" si="10"/>
        <v>0</v>
      </c>
      <c r="AM28" s="49" t="str">
        <f t="shared" si="4"/>
        <v>ABSENTE</v>
      </c>
      <c r="AN28" s="116">
        <f t="shared" si="5"/>
        <v>4</v>
      </c>
      <c r="AO28" s="11">
        <v>1</v>
      </c>
    </row>
    <row r="29" spans="1:41" x14ac:dyDescent="0.2">
      <c r="A29" s="59">
        <v>526</v>
      </c>
      <c r="B29" s="59"/>
      <c r="C29" s="67"/>
      <c r="D29" s="52"/>
      <c r="E29" s="59">
        <v>526</v>
      </c>
      <c r="F29" s="34"/>
      <c r="G29" s="51"/>
      <c r="H29" s="36"/>
      <c r="I29" s="36"/>
      <c r="J29" s="36"/>
      <c r="K29" s="37" t="str">
        <f t="shared" si="0"/>
        <v/>
      </c>
      <c r="L29" s="60" t="str">
        <f t="shared" si="6"/>
        <v/>
      </c>
      <c r="M29" s="59">
        <v>526</v>
      </c>
      <c r="N29" s="126"/>
      <c r="O29" s="40"/>
      <c r="P29" s="41"/>
      <c r="Q29" s="41"/>
      <c r="R29" s="41"/>
      <c r="S29" s="37" t="str">
        <f t="shared" si="1"/>
        <v/>
      </c>
      <c r="T29" s="60" t="str">
        <f t="shared" si="7"/>
        <v/>
      </c>
      <c r="U29" s="59">
        <v>526</v>
      </c>
      <c r="V29" s="42"/>
      <c r="W29" s="43"/>
      <c r="X29" s="44"/>
      <c r="Y29" s="44"/>
      <c r="Z29" s="44"/>
      <c r="AA29" s="37" t="str">
        <f t="shared" si="2"/>
        <v/>
      </c>
      <c r="AB29" s="60" t="str">
        <f t="shared" si="8"/>
        <v/>
      </c>
      <c r="AC29" s="59">
        <v>526</v>
      </c>
      <c r="AD29" s="132"/>
      <c r="AE29" s="46"/>
      <c r="AF29" s="47"/>
      <c r="AG29" s="47"/>
      <c r="AH29" s="47"/>
      <c r="AI29" s="37" t="str">
        <f t="shared" si="3"/>
        <v/>
      </c>
      <c r="AJ29" s="60" t="str">
        <f t="shared" si="9"/>
        <v/>
      </c>
      <c r="AK29" s="62"/>
      <c r="AL29" s="74">
        <f t="shared" si="10"/>
        <v>0</v>
      </c>
      <c r="AM29" s="49" t="str">
        <f t="shared" si="4"/>
        <v>ABSENTE</v>
      </c>
      <c r="AN29" s="116">
        <f t="shared" si="5"/>
        <v>4</v>
      </c>
      <c r="AO29" s="11">
        <v>1</v>
      </c>
    </row>
    <row r="30" spans="1:41" x14ac:dyDescent="0.2">
      <c r="A30" s="59">
        <v>527</v>
      </c>
      <c r="B30" s="59"/>
      <c r="C30" s="52"/>
      <c r="D30" s="52"/>
      <c r="E30" s="59">
        <v>527</v>
      </c>
      <c r="F30" s="34"/>
      <c r="G30" s="51"/>
      <c r="H30" s="36"/>
      <c r="I30" s="36"/>
      <c r="J30" s="36"/>
      <c r="K30" s="37" t="str">
        <f t="shared" si="0"/>
        <v/>
      </c>
      <c r="L30" s="60" t="str">
        <f t="shared" si="6"/>
        <v/>
      </c>
      <c r="M30" s="59">
        <v>527</v>
      </c>
      <c r="N30" s="126"/>
      <c r="O30" s="40"/>
      <c r="P30" s="41"/>
      <c r="Q30" s="41"/>
      <c r="R30" s="41"/>
      <c r="S30" s="37" t="str">
        <f t="shared" si="1"/>
        <v/>
      </c>
      <c r="T30" s="60" t="str">
        <f t="shared" si="7"/>
        <v/>
      </c>
      <c r="U30" s="59">
        <v>527</v>
      </c>
      <c r="V30" s="42"/>
      <c r="W30" s="43"/>
      <c r="X30" s="44"/>
      <c r="Y30" s="44"/>
      <c r="Z30" s="44"/>
      <c r="AA30" s="37" t="str">
        <f t="shared" si="2"/>
        <v/>
      </c>
      <c r="AB30" s="60" t="str">
        <f t="shared" si="8"/>
        <v/>
      </c>
      <c r="AC30" s="59">
        <v>527</v>
      </c>
      <c r="AD30" s="132"/>
      <c r="AE30" s="46"/>
      <c r="AF30" s="47"/>
      <c r="AG30" s="47"/>
      <c r="AH30" s="47"/>
      <c r="AI30" s="37" t="str">
        <f t="shared" si="3"/>
        <v/>
      </c>
      <c r="AJ30" s="60" t="str">
        <f t="shared" si="9"/>
        <v/>
      </c>
      <c r="AK30" s="62"/>
      <c r="AL30" s="74">
        <f t="shared" si="10"/>
        <v>0</v>
      </c>
      <c r="AM30" s="49" t="str">
        <f t="shared" si="4"/>
        <v>ABSENTE</v>
      </c>
      <c r="AN30" s="116">
        <f t="shared" si="5"/>
        <v>4</v>
      </c>
      <c r="AO30" s="11">
        <v>1</v>
      </c>
    </row>
    <row r="31" spans="1:41" x14ac:dyDescent="0.2">
      <c r="A31" s="59">
        <v>528</v>
      </c>
      <c r="B31" s="59"/>
      <c r="C31" s="67"/>
      <c r="D31" s="52"/>
      <c r="E31" s="59">
        <v>528</v>
      </c>
      <c r="F31" s="34"/>
      <c r="G31" s="51"/>
      <c r="H31" s="36"/>
      <c r="I31" s="36"/>
      <c r="J31" s="36"/>
      <c r="K31" s="37" t="str">
        <f t="shared" si="0"/>
        <v/>
      </c>
      <c r="L31" s="60" t="str">
        <f t="shared" si="6"/>
        <v/>
      </c>
      <c r="M31" s="59">
        <v>528</v>
      </c>
      <c r="N31" s="126"/>
      <c r="O31" s="40"/>
      <c r="P31" s="41"/>
      <c r="Q31" s="41"/>
      <c r="R31" s="41"/>
      <c r="S31" s="37" t="str">
        <f t="shared" si="1"/>
        <v/>
      </c>
      <c r="T31" s="60" t="str">
        <f t="shared" si="7"/>
        <v/>
      </c>
      <c r="U31" s="59">
        <v>528</v>
      </c>
      <c r="V31" s="42"/>
      <c r="W31" s="43"/>
      <c r="X31" s="44"/>
      <c r="Y31" s="44"/>
      <c r="Z31" s="44"/>
      <c r="AA31" s="37" t="str">
        <f t="shared" si="2"/>
        <v/>
      </c>
      <c r="AB31" s="60" t="str">
        <f t="shared" si="8"/>
        <v/>
      </c>
      <c r="AC31" s="59">
        <v>528</v>
      </c>
      <c r="AD31" s="132"/>
      <c r="AE31" s="46"/>
      <c r="AF31" s="47"/>
      <c r="AG31" s="47"/>
      <c r="AH31" s="47"/>
      <c r="AI31" s="37" t="str">
        <f t="shared" si="3"/>
        <v/>
      </c>
      <c r="AJ31" s="60" t="str">
        <f t="shared" si="9"/>
        <v/>
      </c>
      <c r="AK31" s="62"/>
      <c r="AL31" s="74">
        <f t="shared" si="10"/>
        <v>0</v>
      </c>
      <c r="AM31" s="49" t="str">
        <f t="shared" si="4"/>
        <v>ABSENTE</v>
      </c>
      <c r="AN31" s="116">
        <f t="shared" si="5"/>
        <v>4</v>
      </c>
      <c r="AO31" s="11">
        <v>1</v>
      </c>
    </row>
    <row r="32" spans="1:41" x14ac:dyDescent="0.2">
      <c r="A32" s="59">
        <v>529</v>
      </c>
      <c r="B32" s="59"/>
      <c r="C32" s="67"/>
      <c r="D32" s="52"/>
      <c r="E32" s="59">
        <v>529</v>
      </c>
      <c r="F32" s="34"/>
      <c r="G32" s="51"/>
      <c r="H32" s="36"/>
      <c r="I32" s="36"/>
      <c r="J32" s="36"/>
      <c r="K32" s="37" t="str">
        <f t="shared" si="0"/>
        <v/>
      </c>
      <c r="L32" s="60" t="str">
        <f t="shared" si="6"/>
        <v/>
      </c>
      <c r="M32" s="59">
        <v>529</v>
      </c>
      <c r="N32" s="126"/>
      <c r="O32" s="40"/>
      <c r="P32" s="41"/>
      <c r="Q32" s="41"/>
      <c r="R32" s="41"/>
      <c r="S32" s="37" t="str">
        <f t="shared" si="1"/>
        <v/>
      </c>
      <c r="T32" s="60" t="str">
        <f t="shared" si="7"/>
        <v/>
      </c>
      <c r="U32" s="59">
        <v>529</v>
      </c>
      <c r="V32" s="42"/>
      <c r="W32" s="43"/>
      <c r="X32" s="44"/>
      <c r="Y32" s="44"/>
      <c r="Z32" s="44"/>
      <c r="AA32" s="37" t="str">
        <f t="shared" si="2"/>
        <v/>
      </c>
      <c r="AB32" s="60" t="str">
        <f t="shared" si="8"/>
        <v/>
      </c>
      <c r="AC32" s="59">
        <v>529</v>
      </c>
      <c r="AD32" s="132"/>
      <c r="AE32" s="46"/>
      <c r="AF32" s="47"/>
      <c r="AG32" s="47"/>
      <c r="AH32" s="47"/>
      <c r="AI32" s="37" t="str">
        <f t="shared" si="3"/>
        <v/>
      </c>
      <c r="AJ32" s="60" t="str">
        <f t="shared" si="9"/>
        <v/>
      </c>
      <c r="AK32" s="62"/>
      <c r="AL32" s="74">
        <f t="shared" si="10"/>
        <v>0</v>
      </c>
      <c r="AM32" s="49" t="str">
        <f t="shared" si="4"/>
        <v>ABSENTE</v>
      </c>
      <c r="AN32" s="116">
        <f t="shared" si="5"/>
        <v>4</v>
      </c>
      <c r="AO32" s="11">
        <v>1</v>
      </c>
    </row>
    <row r="33" spans="1:41" x14ac:dyDescent="0.2">
      <c r="A33" s="59">
        <v>530</v>
      </c>
      <c r="B33" s="59"/>
      <c r="C33" s="67"/>
      <c r="D33" s="52"/>
      <c r="E33" s="59">
        <v>530</v>
      </c>
      <c r="F33" s="34"/>
      <c r="G33" s="51"/>
      <c r="H33" s="36"/>
      <c r="I33" s="36"/>
      <c r="J33" s="36"/>
      <c r="K33" s="37" t="str">
        <f t="shared" si="0"/>
        <v/>
      </c>
      <c r="L33" s="60" t="str">
        <f t="shared" si="6"/>
        <v/>
      </c>
      <c r="M33" s="59">
        <v>530</v>
      </c>
      <c r="N33" s="126"/>
      <c r="O33" s="40"/>
      <c r="P33" s="41"/>
      <c r="Q33" s="41"/>
      <c r="R33" s="41"/>
      <c r="S33" s="37" t="str">
        <f t="shared" si="1"/>
        <v/>
      </c>
      <c r="T33" s="60" t="str">
        <f t="shared" si="7"/>
        <v/>
      </c>
      <c r="U33" s="59">
        <v>530</v>
      </c>
      <c r="V33" s="42"/>
      <c r="W33" s="43"/>
      <c r="X33" s="44"/>
      <c r="Y33" s="44"/>
      <c r="Z33" s="44"/>
      <c r="AA33" s="37" t="str">
        <f t="shared" si="2"/>
        <v/>
      </c>
      <c r="AB33" s="60" t="str">
        <f t="shared" si="8"/>
        <v/>
      </c>
      <c r="AC33" s="59">
        <v>530</v>
      </c>
      <c r="AD33" s="132"/>
      <c r="AE33" s="46"/>
      <c r="AF33" s="47"/>
      <c r="AG33" s="47"/>
      <c r="AH33" s="47"/>
      <c r="AI33" s="37" t="str">
        <f t="shared" si="3"/>
        <v/>
      </c>
      <c r="AJ33" s="60" t="str">
        <f t="shared" si="9"/>
        <v/>
      </c>
      <c r="AK33" s="62"/>
      <c r="AL33" s="74">
        <f t="shared" si="10"/>
        <v>0</v>
      </c>
      <c r="AM33" s="49" t="str">
        <f t="shared" si="4"/>
        <v>ABSENTE</v>
      </c>
      <c r="AN33" s="116">
        <f t="shared" si="5"/>
        <v>4</v>
      </c>
      <c r="AO33" s="11">
        <v>1</v>
      </c>
    </row>
    <row r="34" spans="1:41" x14ac:dyDescent="0.2">
      <c r="A34" s="59">
        <v>531</v>
      </c>
      <c r="B34" s="59"/>
      <c r="C34" s="67"/>
      <c r="D34" s="52"/>
      <c r="E34" s="59">
        <v>531</v>
      </c>
      <c r="F34" s="34"/>
      <c r="G34" s="51"/>
      <c r="H34" s="36"/>
      <c r="I34" s="36"/>
      <c r="J34" s="36"/>
      <c r="K34" s="37" t="str">
        <f t="shared" si="0"/>
        <v/>
      </c>
      <c r="L34" s="60" t="str">
        <f t="shared" si="6"/>
        <v/>
      </c>
      <c r="M34" s="59">
        <v>531</v>
      </c>
      <c r="N34" s="126"/>
      <c r="O34" s="40"/>
      <c r="P34" s="41"/>
      <c r="Q34" s="41"/>
      <c r="R34" s="41"/>
      <c r="S34" s="37" t="str">
        <f t="shared" si="1"/>
        <v/>
      </c>
      <c r="T34" s="60" t="str">
        <f t="shared" si="7"/>
        <v/>
      </c>
      <c r="U34" s="59">
        <v>531</v>
      </c>
      <c r="V34" s="42"/>
      <c r="W34" s="43"/>
      <c r="X34" s="44"/>
      <c r="Y34" s="44"/>
      <c r="Z34" s="44"/>
      <c r="AA34" s="37" t="str">
        <f t="shared" si="2"/>
        <v/>
      </c>
      <c r="AB34" s="60" t="str">
        <f t="shared" si="8"/>
        <v/>
      </c>
      <c r="AC34" s="59">
        <v>531</v>
      </c>
      <c r="AD34" s="132"/>
      <c r="AE34" s="46"/>
      <c r="AF34" s="47"/>
      <c r="AG34" s="47"/>
      <c r="AH34" s="47"/>
      <c r="AI34" s="37" t="str">
        <f t="shared" si="3"/>
        <v/>
      </c>
      <c r="AJ34" s="60" t="str">
        <f t="shared" si="9"/>
        <v/>
      </c>
      <c r="AK34" s="62"/>
      <c r="AL34" s="74">
        <f t="shared" si="10"/>
        <v>0</v>
      </c>
      <c r="AM34" s="49" t="str">
        <f t="shared" si="4"/>
        <v>ABSENTE</v>
      </c>
      <c r="AN34" s="116">
        <f t="shared" si="5"/>
        <v>4</v>
      </c>
      <c r="AO34" s="11">
        <v>1</v>
      </c>
    </row>
    <row r="35" spans="1:41" x14ac:dyDescent="0.2">
      <c r="A35" s="59">
        <v>532</v>
      </c>
      <c r="B35" s="59"/>
      <c r="C35" s="67"/>
      <c r="D35" s="52"/>
      <c r="E35" s="59">
        <v>532</v>
      </c>
      <c r="F35" s="34"/>
      <c r="G35" s="51"/>
      <c r="H35" s="36"/>
      <c r="I35" s="36"/>
      <c r="J35" s="36"/>
      <c r="K35" s="37" t="str">
        <f t="shared" si="0"/>
        <v/>
      </c>
      <c r="L35" s="60" t="str">
        <f t="shared" si="6"/>
        <v/>
      </c>
      <c r="M35" s="59">
        <v>532</v>
      </c>
      <c r="N35" s="126"/>
      <c r="O35" s="40"/>
      <c r="P35" s="41"/>
      <c r="Q35" s="41"/>
      <c r="R35" s="41"/>
      <c r="S35" s="37" t="str">
        <f t="shared" si="1"/>
        <v/>
      </c>
      <c r="T35" s="60" t="str">
        <f t="shared" si="7"/>
        <v/>
      </c>
      <c r="U35" s="59">
        <v>532</v>
      </c>
      <c r="V35" s="42"/>
      <c r="W35" s="43"/>
      <c r="X35" s="44"/>
      <c r="Y35" s="44"/>
      <c r="Z35" s="44"/>
      <c r="AA35" s="37" t="str">
        <f t="shared" si="2"/>
        <v/>
      </c>
      <c r="AB35" s="60" t="str">
        <f t="shared" si="8"/>
        <v/>
      </c>
      <c r="AC35" s="59">
        <v>532</v>
      </c>
      <c r="AD35" s="132"/>
      <c r="AE35" s="46"/>
      <c r="AF35" s="47"/>
      <c r="AG35" s="47"/>
      <c r="AH35" s="47"/>
      <c r="AI35" s="37" t="str">
        <f t="shared" si="3"/>
        <v/>
      </c>
      <c r="AJ35" s="60" t="str">
        <f t="shared" si="9"/>
        <v/>
      </c>
      <c r="AK35" s="62"/>
      <c r="AL35" s="74">
        <f t="shared" si="10"/>
        <v>0</v>
      </c>
      <c r="AM35" s="49" t="str">
        <f t="shared" si="4"/>
        <v>ABSENTE</v>
      </c>
      <c r="AN35" s="116">
        <f t="shared" si="5"/>
        <v>4</v>
      </c>
      <c r="AO35" s="11">
        <v>1</v>
      </c>
    </row>
    <row r="36" spans="1:41" x14ac:dyDescent="0.2">
      <c r="A36" s="59">
        <v>533</v>
      </c>
      <c r="B36" s="59"/>
      <c r="C36" s="67"/>
      <c r="D36" s="52"/>
      <c r="E36" s="59">
        <v>533</v>
      </c>
      <c r="F36" s="34"/>
      <c r="G36" s="51"/>
      <c r="H36" s="36"/>
      <c r="I36" s="36"/>
      <c r="J36" s="36"/>
      <c r="K36" s="37" t="str">
        <f t="shared" ref="K36:K67" si="11">IFERROR(AVERAGE(H36:J36),"")</f>
        <v/>
      </c>
      <c r="L36" s="60" t="str">
        <f t="shared" si="6"/>
        <v/>
      </c>
      <c r="M36" s="59">
        <v>533</v>
      </c>
      <c r="N36" s="126"/>
      <c r="O36" s="40"/>
      <c r="P36" s="41"/>
      <c r="Q36" s="41"/>
      <c r="R36" s="41"/>
      <c r="S36" s="37" t="str">
        <f t="shared" ref="S36:S67" si="12">IFERROR(AVERAGE(P36:R36),"")</f>
        <v/>
      </c>
      <c r="T36" s="60" t="str">
        <f t="shared" si="7"/>
        <v/>
      </c>
      <c r="U36" s="59">
        <v>533</v>
      </c>
      <c r="V36" s="42"/>
      <c r="W36" s="43"/>
      <c r="X36" s="44"/>
      <c r="Y36" s="44"/>
      <c r="Z36" s="44"/>
      <c r="AA36" s="37" t="str">
        <f t="shared" ref="AA36:AA67" si="13">IFERROR(AVERAGE(X36:Z36),"")</f>
        <v/>
      </c>
      <c r="AB36" s="60" t="str">
        <f t="shared" si="8"/>
        <v/>
      </c>
      <c r="AC36" s="59">
        <v>533</v>
      </c>
      <c r="AD36" s="132"/>
      <c r="AE36" s="46"/>
      <c r="AF36" s="47"/>
      <c r="AG36" s="47"/>
      <c r="AH36" s="47"/>
      <c r="AI36" s="37" t="str">
        <f t="shared" ref="AI36:AI67" si="14">IFERROR(AVERAGE(AF36:AH36),"")</f>
        <v/>
      </c>
      <c r="AJ36" s="60" t="str">
        <f t="shared" si="9"/>
        <v/>
      </c>
      <c r="AK36" s="62"/>
      <c r="AL36" s="74">
        <f t="shared" si="10"/>
        <v>0</v>
      </c>
      <c r="AM36" s="49" t="str">
        <f t="shared" ref="AM36:AM67" si="15">IF(AL36=0,"ABSENTE",IF(AL36&gt;=56,IF(AL36&gt;=62,IF(AL36&gt;=70,IF(AL36&gt;=74,"Badge tricolore","Badge marron"),"Badge bleu"),"Badge vert"),"Badge blanc"))</f>
        <v>ABSENTE</v>
      </c>
      <c r="AN36" s="116">
        <f t="shared" ref="AN36:AN68" si="16">COUNTA(E36:I36,M36:Q36,U36:Y36,AC36:AG36,AK36)</f>
        <v>4</v>
      </c>
      <c r="AO36" s="11">
        <v>1</v>
      </c>
    </row>
    <row r="37" spans="1:41" x14ac:dyDescent="0.2">
      <c r="A37" s="59">
        <v>534</v>
      </c>
      <c r="B37" s="59"/>
      <c r="C37" s="67"/>
      <c r="D37" s="52"/>
      <c r="E37" s="59">
        <v>534</v>
      </c>
      <c r="F37" s="34"/>
      <c r="G37" s="51"/>
      <c r="H37" s="36"/>
      <c r="I37" s="36"/>
      <c r="J37" s="36"/>
      <c r="K37" s="37" t="str">
        <f t="shared" si="11"/>
        <v/>
      </c>
      <c r="L37" s="60" t="str">
        <f t="shared" si="6"/>
        <v/>
      </c>
      <c r="M37" s="59">
        <v>534</v>
      </c>
      <c r="N37" s="126"/>
      <c r="O37" s="40"/>
      <c r="P37" s="41"/>
      <c r="Q37" s="41"/>
      <c r="R37" s="41"/>
      <c r="S37" s="37" t="str">
        <f t="shared" si="12"/>
        <v/>
      </c>
      <c r="T37" s="60" t="str">
        <f t="shared" si="7"/>
        <v/>
      </c>
      <c r="U37" s="59">
        <v>534</v>
      </c>
      <c r="V37" s="42"/>
      <c r="W37" s="43"/>
      <c r="X37" s="44"/>
      <c r="Y37" s="44"/>
      <c r="Z37" s="44"/>
      <c r="AA37" s="37" t="str">
        <f t="shared" si="13"/>
        <v/>
      </c>
      <c r="AB37" s="60" t="str">
        <f t="shared" si="8"/>
        <v/>
      </c>
      <c r="AC37" s="59">
        <v>534</v>
      </c>
      <c r="AD37" s="132"/>
      <c r="AE37" s="46"/>
      <c r="AF37" s="47"/>
      <c r="AG37" s="47"/>
      <c r="AH37" s="47"/>
      <c r="AI37" s="37" t="str">
        <f t="shared" si="14"/>
        <v/>
      </c>
      <c r="AJ37" s="60" t="str">
        <f t="shared" si="9"/>
        <v/>
      </c>
      <c r="AK37" s="62"/>
      <c r="AL37" s="74">
        <f t="shared" si="10"/>
        <v>0</v>
      </c>
      <c r="AM37" s="49" t="str">
        <f t="shared" si="15"/>
        <v>ABSENTE</v>
      </c>
      <c r="AN37" s="116">
        <f t="shared" si="16"/>
        <v>4</v>
      </c>
      <c r="AO37" s="11">
        <v>1</v>
      </c>
    </row>
    <row r="38" spans="1:41" x14ac:dyDescent="0.2">
      <c r="A38" s="59">
        <v>535</v>
      </c>
      <c r="B38" s="59"/>
      <c r="C38" s="67"/>
      <c r="D38" s="52"/>
      <c r="E38" s="59">
        <v>535</v>
      </c>
      <c r="F38" s="34"/>
      <c r="G38" s="51"/>
      <c r="H38" s="36"/>
      <c r="I38" s="36"/>
      <c r="J38" s="36"/>
      <c r="K38" s="37" t="str">
        <f t="shared" si="11"/>
        <v/>
      </c>
      <c r="L38" s="60" t="str">
        <f t="shared" si="6"/>
        <v/>
      </c>
      <c r="M38" s="59">
        <v>535</v>
      </c>
      <c r="N38" s="126"/>
      <c r="O38" s="40"/>
      <c r="P38" s="41"/>
      <c r="Q38" s="41"/>
      <c r="R38" s="41"/>
      <c r="S38" s="37" t="str">
        <f t="shared" si="12"/>
        <v/>
      </c>
      <c r="T38" s="60" t="str">
        <f t="shared" si="7"/>
        <v/>
      </c>
      <c r="U38" s="59">
        <v>535</v>
      </c>
      <c r="V38" s="42"/>
      <c r="W38" s="43"/>
      <c r="X38" s="44"/>
      <c r="Y38" s="44"/>
      <c r="Z38" s="44"/>
      <c r="AA38" s="37" t="str">
        <f t="shared" si="13"/>
        <v/>
      </c>
      <c r="AB38" s="60" t="str">
        <f t="shared" si="8"/>
        <v/>
      </c>
      <c r="AC38" s="59">
        <v>535</v>
      </c>
      <c r="AD38" s="132"/>
      <c r="AE38" s="46"/>
      <c r="AF38" s="47"/>
      <c r="AG38" s="47"/>
      <c r="AH38" s="47"/>
      <c r="AI38" s="37" t="str">
        <f t="shared" si="14"/>
        <v/>
      </c>
      <c r="AJ38" s="60" t="str">
        <f t="shared" si="9"/>
        <v/>
      </c>
      <c r="AK38" s="62"/>
      <c r="AL38" s="74">
        <f t="shared" si="10"/>
        <v>0</v>
      </c>
      <c r="AM38" s="49" t="str">
        <f t="shared" si="15"/>
        <v>ABSENTE</v>
      </c>
      <c r="AN38" s="116">
        <f t="shared" si="16"/>
        <v>4</v>
      </c>
      <c r="AO38" s="11">
        <v>1</v>
      </c>
    </row>
    <row r="39" spans="1:41" x14ac:dyDescent="0.2">
      <c r="A39" s="59">
        <v>536</v>
      </c>
      <c r="B39" s="59"/>
      <c r="C39" s="52"/>
      <c r="D39" s="52"/>
      <c r="E39" s="59">
        <v>536</v>
      </c>
      <c r="F39" s="34"/>
      <c r="G39" s="51"/>
      <c r="H39" s="36"/>
      <c r="I39" s="36"/>
      <c r="J39" s="36"/>
      <c r="K39" s="37" t="str">
        <f t="shared" si="11"/>
        <v/>
      </c>
      <c r="L39" s="60" t="str">
        <f t="shared" si="6"/>
        <v/>
      </c>
      <c r="M39" s="59">
        <v>536</v>
      </c>
      <c r="N39" s="126"/>
      <c r="O39" s="40"/>
      <c r="P39" s="41"/>
      <c r="Q39" s="41"/>
      <c r="R39" s="41"/>
      <c r="S39" s="37" t="str">
        <f t="shared" si="12"/>
        <v/>
      </c>
      <c r="T39" s="60" t="str">
        <f t="shared" si="7"/>
        <v/>
      </c>
      <c r="U39" s="59">
        <v>536</v>
      </c>
      <c r="V39" s="42"/>
      <c r="W39" s="43"/>
      <c r="X39" s="44"/>
      <c r="Y39" s="44"/>
      <c r="Z39" s="44"/>
      <c r="AA39" s="37" t="str">
        <f t="shared" si="13"/>
        <v/>
      </c>
      <c r="AB39" s="60" t="str">
        <f t="shared" si="8"/>
        <v/>
      </c>
      <c r="AC39" s="59">
        <v>536</v>
      </c>
      <c r="AD39" s="132"/>
      <c r="AE39" s="46"/>
      <c r="AF39" s="47"/>
      <c r="AG39" s="47"/>
      <c r="AH39" s="47"/>
      <c r="AI39" s="37" t="str">
        <f t="shared" si="14"/>
        <v/>
      </c>
      <c r="AJ39" s="60" t="str">
        <f t="shared" si="9"/>
        <v/>
      </c>
      <c r="AK39" s="62"/>
      <c r="AL39" s="74">
        <f t="shared" si="10"/>
        <v>0</v>
      </c>
      <c r="AM39" s="49" t="str">
        <f t="shared" si="15"/>
        <v>ABSENTE</v>
      </c>
      <c r="AN39" s="116">
        <f t="shared" si="16"/>
        <v>4</v>
      </c>
      <c r="AO39" s="11">
        <v>1</v>
      </c>
    </row>
    <row r="40" spans="1:41" x14ac:dyDescent="0.2">
      <c r="A40" s="59">
        <v>537</v>
      </c>
      <c r="B40" s="59"/>
      <c r="C40" s="52"/>
      <c r="D40" s="52"/>
      <c r="E40" s="59">
        <v>537</v>
      </c>
      <c r="F40" s="34"/>
      <c r="G40" s="51"/>
      <c r="H40" s="36"/>
      <c r="I40" s="36"/>
      <c r="J40" s="36"/>
      <c r="K40" s="37" t="str">
        <f t="shared" si="11"/>
        <v/>
      </c>
      <c r="L40" s="60" t="str">
        <f t="shared" si="6"/>
        <v/>
      </c>
      <c r="M40" s="59">
        <v>537</v>
      </c>
      <c r="N40" s="126"/>
      <c r="O40" s="40"/>
      <c r="P40" s="41"/>
      <c r="Q40" s="41"/>
      <c r="R40" s="41"/>
      <c r="S40" s="37" t="str">
        <f t="shared" si="12"/>
        <v/>
      </c>
      <c r="T40" s="60" t="str">
        <f t="shared" si="7"/>
        <v/>
      </c>
      <c r="U40" s="59">
        <v>537</v>
      </c>
      <c r="V40" s="42"/>
      <c r="W40" s="43"/>
      <c r="X40" s="44"/>
      <c r="Y40" s="44"/>
      <c r="Z40" s="44"/>
      <c r="AA40" s="37" t="str">
        <f t="shared" si="13"/>
        <v/>
      </c>
      <c r="AB40" s="60" t="str">
        <f t="shared" si="8"/>
        <v/>
      </c>
      <c r="AC40" s="59">
        <v>537</v>
      </c>
      <c r="AD40" s="132"/>
      <c r="AE40" s="46"/>
      <c r="AF40" s="47"/>
      <c r="AG40" s="47"/>
      <c r="AH40" s="47"/>
      <c r="AI40" s="37" t="str">
        <f t="shared" si="14"/>
        <v/>
      </c>
      <c r="AJ40" s="60" t="str">
        <f t="shared" si="9"/>
        <v/>
      </c>
      <c r="AK40" s="62"/>
      <c r="AL40" s="74">
        <f t="shared" si="10"/>
        <v>0</v>
      </c>
      <c r="AM40" s="49" t="str">
        <f t="shared" si="15"/>
        <v>ABSENTE</v>
      </c>
      <c r="AN40" s="116">
        <f t="shared" si="16"/>
        <v>4</v>
      </c>
      <c r="AO40" s="11">
        <v>1</v>
      </c>
    </row>
    <row r="41" spans="1:41" x14ac:dyDescent="0.2">
      <c r="A41" s="59">
        <v>538</v>
      </c>
      <c r="B41" s="59"/>
      <c r="C41" s="52"/>
      <c r="D41" s="52"/>
      <c r="E41" s="59">
        <v>538</v>
      </c>
      <c r="F41" s="34"/>
      <c r="G41" s="51"/>
      <c r="H41" s="36"/>
      <c r="I41" s="36"/>
      <c r="J41" s="36"/>
      <c r="K41" s="37" t="str">
        <f t="shared" si="11"/>
        <v/>
      </c>
      <c r="L41" s="60" t="str">
        <f t="shared" si="6"/>
        <v/>
      </c>
      <c r="M41" s="59">
        <v>538</v>
      </c>
      <c r="N41" s="126"/>
      <c r="O41" s="40"/>
      <c r="P41" s="41"/>
      <c r="Q41" s="41"/>
      <c r="R41" s="41"/>
      <c r="S41" s="37" t="str">
        <f t="shared" si="12"/>
        <v/>
      </c>
      <c r="T41" s="60" t="str">
        <f t="shared" si="7"/>
        <v/>
      </c>
      <c r="U41" s="59">
        <v>538</v>
      </c>
      <c r="V41" s="42"/>
      <c r="W41" s="43"/>
      <c r="X41" s="44"/>
      <c r="Y41" s="44"/>
      <c r="Z41" s="44"/>
      <c r="AA41" s="37" t="str">
        <f t="shared" si="13"/>
        <v/>
      </c>
      <c r="AB41" s="60" t="str">
        <f t="shared" si="8"/>
        <v/>
      </c>
      <c r="AC41" s="59">
        <v>538</v>
      </c>
      <c r="AD41" s="132"/>
      <c r="AE41" s="46"/>
      <c r="AF41" s="47"/>
      <c r="AG41" s="47"/>
      <c r="AH41" s="47"/>
      <c r="AI41" s="37" t="str">
        <f t="shared" si="14"/>
        <v/>
      </c>
      <c r="AJ41" s="60" t="str">
        <f t="shared" si="9"/>
        <v/>
      </c>
      <c r="AK41" s="62"/>
      <c r="AL41" s="74">
        <f t="shared" si="10"/>
        <v>0</v>
      </c>
      <c r="AM41" s="49" t="str">
        <f t="shared" si="15"/>
        <v>ABSENTE</v>
      </c>
      <c r="AN41" s="116">
        <f t="shared" si="16"/>
        <v>4</v>
      </c>
      <c r="AO41" s="11">
        <v>1</v>
      </c>
    </row>
    <row r="42" spans="1:41" x14ac:dyDescent="0.2">
      <c r="A42" s="59">
        <v>539</v>
      </c>
      <c r="B42" s="59"/>
      <c r="C42" s="52"/>
      <c r="D42" s="52"/>
      <c r="E42" s="59">
        <v>539</v>
      </c>
      <c r="F42" s="34"/>
      <c r="G42" s="51"/>
      <c r="H42" s="36"/>
      <c r="I42" s="36"/>
      <c r="J42" s="36"/>
      <c r="K42" s="37" t="str">
        <f t="shared" si="11"/>
        <v/>
      </c>
      <c r="L42" s="60" t="str">
        <f t="shared" si="6"/>
        <v/>
      </c>
      <c r="M42" s="59">
        <v>539</v>
      </c>
      <c r="N42" s="126"/>
      <c r="O42" s="40"/>
      <c r="P42" s="41"/>
      <c r="Q42" s="41"/>
      <c r="R42" s="41"/>
      <c r="S42" s="37" t="str">
        <f t="shared" si="12"/>
        <v/>
      </c>
      <c r="T42" s="60" t="str">
        <f t="shared" si="7"/>
        <v/>
      </c>
      <c r="U42" s="59">
        <v>539</v>
      </c>
      <c r="V42" s="42"/>
      <c r="W42" s="43"/>
      <c r="X42" s="44"/>
      <c r="Y42" s="44"/>
      <c r="Z42" s="44"/>
      <c r="AA42" s="37" t="str">
        <f t="shared" si="13"/>
        <v/>
      </c>
      <c r="AB42" s="60" t="str">
        <f t="shared" si="8"/>
        <v/>
      </c>
      <c r="AC42" s="59">
        <v>539</v>
      </c>
      <c r="AD42" s="132"/>
      <c r="AE42" s="46"/>
      <c r="AF42" s="47"/>
      <c r="AG42" s="47"/>
      <c r="AH42" s="47"/>
      <c r="AI42" s="37" t="str">
        <f t="shared" si="14"/>
        <v/>
      </c>
      <c r="AJ42" s="60" t="str">
        <f t="shared" si="9"/>
        <v/>
      </c>
      <c r="AK42" s="62"/>
      <c r="AL42" s="74">
        <f t="shared" si="10"/>
        <v>0</v>
      </c>
      <c r="AM42" s="49" t="str">
        <f t="shared" si="15"/>
        <v>ABSENTE</v>
      </c>
      <c r="AN42" s="116">
        <f t="shared" si="16"/>
        <v>4</v>
      </c>
      <c r="AO42" s="11">
        <v>1</v>
      </c>
    </row>
    <row r="43" spans="1:41" x14ac:dyDescent="0.2">
      <c r="A43" s="59">
        <v>540</v>
      </c>
      <c r="B43" s="59"/>
      <c r="C43" s="52"/>
      <c r="D43" s="52"/>
      <c r="E43" s="59">
        <v>540</v>
      </c>
      <c r="F43" s="34"/>
      <c r="G43" s="51"/>
      <c r="H43" s="36"/>
      <c r="I43" s="36"/>
      <c r="J43" s="36"/>
      <c r="K43" s="37" t="str">
        <f t="shared" si="11"/>
        <v/>
      </c>
      <c r="L43" s="60" t="str">
        <f t="shared" si="6"/>
        <v/>
      </c>
      <c r="M43" s="59">
        <v>540</v>
      </c>
      <c r="N43" s="126"/>
      <c r="O43" s="40"/>
      <c r="P43" s="41"/>
      <c r="Q43" s="41"/>
      <c r="R43" s="41"/>
      <c r="S43" s="37" t="str">
        <f t="shared" si="12"/>
        <v/>
      </c>
      <c r="T43" s="60" t="str">
        <f t="shared" si="7"/>
        <v/>
      </c>
      <c r="U43" s="59">
        <v>540</v>
      </c>
      <c r="V43" s="42"/>
      <c r="W43" s="43"/>
      <c r="X43" s="44"/>
      <c r="Y43" s="44"/>
      <c r="Z43" s="44"/>
      <c r="AA43" s="37" t="str">
        <f t="shared" si="13"/>
        <v/>
      </c>
      <c r="AB43" s="60" t="str">
        <f t="shared" si="8"/>
        <v/>
      </c>
      <c r="AC43" s="59">
        <v>540</v>
      </c>
      <c r="AD43" s="132"/>
      <c r="AE43" s="46"/>
      <c r="AF43" s="47"/>
      <c r="AG43" s="47"/>
      <c r="AH43" s="47"/>
      <c r="AI43" s="37" t="str">
        <f t="shared" si="14"/>
        <v/>
      </c>
      <c r="AJ43" s="60" t="str">
        <f t="shared" si="9"/>
        <v/>
      </c>
      <c r="AK43" s="62"/>
      <c r="AL43" s="74">
        <f t="shared" si="10"/>
        <v>0</v>
      </c>
      <c r="AM43" s="49" t="str">
        <f t="shared" si="15"/>
        <v>ABSENTE</v>
      </c>
      <c r="AN43" s="116">
        <f t="shared" si="16"/>
        <v>4</v>
      </c>
      <c r="AO43" s="11">
        <v>1</v>
      </c>
    </row>
    <row r="44" spans="1:41" x14ac:dyDescent="0.2">
      <c r="A44" s="59">
        <v>541</v>
      </c>
      <c r="B44" s="59"/>
      <c r="C44" s="52"/>
      <c r="D44" s="52"/>
      <c r="E44" s="59">
        <v>541</v>
      </c>
      <c r="F44" s="34"/>
      <c r="G44" s="51"/>
      <c r="H44" s="36"/>
      <c r="I44" s="36"/>
      <c r="J44" s="36"/>
      <c r="K44" s="37" t="str">
        <f t="shared" si="11"/>
        <v/>
      </c>
      <c r="L44" s="60" t="str">
        <f t="shared" si="6"/>
        <v/>
      </c>
      <c r="M44" s="59">
        <v>541</v>
      </c>
      <c r="N44" s="126"/>
      <c r="O44" s="40"/>
      <c r="P44" s="41"/>
      <c r="Q44" s="41"/>
      <c r="R44" s="41"/>
      <c r="S44" s="37" t="str">
        <f t="shared" si="12"/>
        <v/>
      </c>
      <c r="T44" s="60" t="str">
        <f t="shared" si="7"/>
        <v/>
      </c>
      <c r="U44" s="59">
        <v>541</v>
      </c>
      <c r="V44" s="42"/>
      <c r="W44" s="43"/>
      <c r="X44" s="44"/>
      <c r="Y44" s="44"/>
      <c r="Z44" s="44"/>
      <c r="AA44" s="37" t="str">
        <f t="shared" si="13"/>
        <v/>
      </c>
      <c r="AB44" s="60" t="str">
        <f t="shared" si="8"/>
        <v/>
      </c>
      <c r="AC44" s="59">
        <v>541</v>
      </c>
      <c r="AD44" s="132"/>
      <c r="AE44" s="46"/>
      <c r="AF44" s="47"/>
      <c r="AG44" s="47"/>
      <c r="AH44" s="47"/>
      <c r="AI44" s="37" t="str">
        <f t="shared" si="14"/>
        <v/>
      </c>
      <c r="AJ44" s="60" t="str">
        <f t="shared" si="9"/>
        <v/>
      </c>
      <c r="AK44" s="62"/>
      <c r="AL44" s="74">
        <f t="shared" si="10"/>
        <v>0</v>
      </c>
      <c r="AM44" s="49" t="str">
        <f t="shared" si="15"/>
        <v>ABSENTE</v>
      </c>
      <c r="AN44" s="116">
        <f t="shared" si="16"/>
        <v>4</v>
      </c>
      <c r="AO44" s="11">
        <v>1</v>
      </c>
    </row>
    <row r="45" spans="1:41" x14ac:dyDescent="0.2">
      <c r="A45" s="59">
        <v>542</v>
      </c>
      <c r="B45" s="59"/>
      <c r="C45" s="52"/>
      <c r="D45" s="52"/>
      <c r="E45" s="59">
        <v>542</v>
      </c>
      <c r="F45" s="130"/>
      <c r="G45" s="51"/>
      <c r="H45" s="36"/>
      <c r="I45" s="36"/>
      <c r="J45" s="36"/>
      <c r="K45" s="37" t="str">
        <f t="shared" si="11"/>
        <v/>
      </c>
      <c r="L45" s="60" t="str">
        <f t="shared" si="6"/>
        <v/>
      </c>
      <c r="M45" s="59">
        <v>542</v>
      </c>
      <c r="N45" s="127"/>
      <c r="O45" s="40"/>
      <c r="P45" s="41"/>
      <c r="Q45" s="41"/>
      <c r="R45" s="41"/>
      <c r="S45" s="37" t="str">
        <f t="shared" si="12"/>
        <v/>
      </c>
      <c r="T45" s="60" t="str">
        <f t="shared" si="7"/>
        <v/>
      </c>
      <c r="U45" s="59">
        <v>542</v>
      </c>
      <c r="V45" s="129"/>
      <c r="W45" s="43"/>
      <c r="X45" s="44"/>
      <c r="Y45" s="44"/>
      <c r="Z45" s="44"/>
      <c r="AA45" s="37" t="str">
        <f t="shared" si="13"/>
        <v/>
      </c>
      <c r="AB45" s="60" t="str">
        <f t="shared" si="8"/>
        <v/>
      </c>
      <c r="AC45" s="59">
        <v>542</v>
      </c>
      <c r="AD45" s="133"/>
      <c r="AE45" s="46"/>
      <c r="AF45" s="47"/>
      <c r="AG45" s="47"/>
      <c r="AH45" s="47"/>
      <c r="AI45" s="37" t="str">
        <f t="shared" si="14"/>
        <v/>
      </c>
      <c r="AJ45" s="60" t="str">
        <f t="shared" si="9"/>
        <v/>
      </c>
      <c r="AK45" s="62"/>
      <c r="AL45" s="74">
        <f t="shared" si="10"/>
        <v>0</v>
      </c>
      <c r="AM45" s="49" t="str">
        <f t="shared" si="15"/>
        <v>ABSENTE</v>
      </c>
      <c r="AN45" s="116">
        <f t="shared" si="16"/>
        <v>4</v>
      </c>
      <c r="AO45" s="11">
        <v>1</v>
      </c>
    </row>
    <row r="46" spans="1:41" x14ac:dyDescent="0.2">
      <c r="A46" s="59">
        <v>543</v>
      </c>
      <c r="B46" s="59"/>
      <c r="C46" s="52"/>
      <c r="D46" s="52"/>
      <c r="E46" s="59">
        <v>543</v>
      </c>
      <c r="F46" s="130"/>
      <c r="G46" s="51"/>
      <c r="H46" s="36"/>
      <c r="I46" s="36"/>
      <c r="J46" s="36"/>
      <c r="K46" s="37" t="str">
        <f t="shared" si="11"/>
        <v/>
      </c>
      <c r="L46" s="60" t="str">
        <f t="shared" si="6"/>
        <v/>
      </c>
      <c r="M46" s="59">
        <v>543</v>
      </c>
      <c r="N46" s="127"/>
      <c r="O46" s="40"/>
      <c r="P46" s="41"/>
      <c r="Q46" s="41"/>
      <c r="R46" s="41"/>
      <c r="S46" s="37" t="str">
        <f t="shared" si="12"/>
        <v/>
      </c>
      <c r="T46" s="60" t="str">
        <f t="shared" si="7"/>
        <v/>
      </c>
      <c r="U46" s="59">
        <v>543</v>
      </c>
      <c r="V46" s="129"/>
      <c r="W46" s="43"/>
      <c r="X46" s="44"/>
      <c r="Y46" s="44"/>
      <c r="Z46" s="44"/>
      <c r="AA46" s="37" t="str">
        <f t="shared" si="13"/>
        <v/>
      </c>
      <c r="AB46" s="60" t="str">
        <f t="shared" si="8"/>
        <v/>
      </c>
      <c r="AC46" s="59">
        <v>543</v>
      </c>
      <c r="AD46" s="133"/>
      <c r="AE46" s="46"/>
      <c r="AF46" s="47"/>
      <c r="AG46" s="47"/>
      <c r="AH46" s="47"/>
      <c r="AI46" s="37" t="str">
        <f t="shared" si="14"/>
        <v/>
      </c>
      <c r="AJ46" s="60" t="str">
        <f t="shared" si="9"/>
        <v/>
      </c>
      <c r="AK46" s="62"/>
      <c r="AL46" s="74">
        <f t="shared" si="10"/>
        <v>0</v>
      </c>
      <c r="AM46" s="49" t="str">
        <f t="shared" si="15"/>
        <v>ABSENTE</v>
      </c>
      <c r="AN46" s="116">
        <f t="shared" si="16"/>
        <v>4</v>
      </c>
      <c r="AO46" s="11">
        <v>1</v>
      </c>
    </row>
    <row r="47" spans="1:41" x14ac:dyDescent="0.2">
      <c r="A47" s="59">
        <v>544</v>
      </c>
      <c r="B47" s="59"/>
      <c r="C47" s="52"/>
      <c r="D47" s="52"/>
      <c r="E47" s="59">
        <v>544</v>
      </c>
      <c r="F47" s="130"/>
      <c r="G47" s="51"/>
      <c r="H47" s="36"/>
      <c r="I47" s="36"/>
      <c r="J47" s="36"/>
      <c r="K47" s="37" t="str">
        <f t="shared" si="11"/>
        <v/>
      </c>
      <c r="L47" s="60" t="str">
        <f t="shared" si="6"/>
        <v/>
      </c>
      <c r="M47" s="59">
        <v>544</v>
      </c>
      <c r="N47" s="127"/>
      <c r="O47" s="40"/>
      <c r="P47" s="41"/>
      <c r="Q47" s="41"/>
      <c r="R47" s="41"/>
      <c r="S47" s="37" t="str">
        <f t="shared" si="12"/>
        <v/>
      </c>
      <c r="T47" s="60" t="str">
        <f t="shared" si="7"/>
        <v/>
      </c>
      <c r="U47" s="59">
        <v>544</v>
      </c>
      <c r="V47" s="129"/>
      <c r="W47" s="43"/>
      <c r="X47" s="44"/>
      <c r="Y47" s="44"/>
      <c r="Z47" s="44"/>
      <c r="AA47" s="37" t="str">
        <f t="shared" si="13"/>
        <v/>
      </c>
      <c r="AB47" s="60" t="str">
        <f t="shared" si="8"/>
        <v/>
      </c>
      <c r="AC47" s="59">
        <v>544</v>
      </c>
      <c r="AD47" s="133"/>
      <c r="AE47" s="46"/>
      <c r="AF47" s="47"/>
      <c r="AG47" s="47"/>
      <c r="AH47" s="47"/>
      <c r="AI47" s="37" t="str">
        <f t="shared" si="14"/>
        <v/>
      </c>
      <c r="AJ47" s="60" t="str">
        <f t="shared" si="9"/>
        <v/>
      </c>
      <c r="AK47" s="62"/>
      <c r="AL47" s="74">
        <f t="shared" si="10"/>
        <v>0</v>
      </c>
      <c r="AM47" s="49" t="str">
        <f t="shared" si="15"/>
        <v>ABSENTE</v>
      </c>
      <c r="AN47" s="116">
        <f t="shared" si="16"/>
        <v>4</v>
      </c>
      <c r="AO47" s="11">
        <v>1</v>
      </c>
    </row>
    <row r="48" spans="1:41" x14ac:dyDescent="0.2">
      <c r="A48" s="59">
        <v>545</v>
      </c>
      <c r="B48" s="59"/>
      <c r="C48" s="52"/>
      <c r="D48" s="52"/>
      <c r="E48" s="59">
        <v>545</v>
      </c>
      <c r="F48" s="130"/>
      <c r="G48" s="51"/>
      <c r="H48" s="36"/>
      <c r="I48" s="36"/>
      <c r="J48" s="36"/>
      <c r="K48" s="37" t="str">
        <f t="shared" si="11"/>
        <v/>
      </c>
      <c r="L48" s="60" t="str">
        <f t="shared" si="6"/>
        <v/>
      </c>
      <c r="M48" s="59">
        <v>545</v>
      </c>
      <c r="N48" s="127"/>
      <c r="O48" s="40"/>
      <c r="P48" s="41"/>
      <c r="Q48" s="41"/>
      <c r="R48" s="41"/>
      <c r="S48" s="37" t="str">
        <f t="shared" si="12"/>
        <v/>
      </c>
      <c r="T48" s="60" t="str">
        <f t="shared" si="7"/>
        <v/>
      </c>
      <c r="U48" s="59">
        <v>545</v>
      </c>
      <c r="V48" s="129"/>
      <c r="W48" s="43"/>
      <c r="X48" s="44"/>
      <c r="Y48" s="44"/>
      <c r="Z48" s="44"/>
      <c r="AA48" s="37" t="str">
        <f t="shared" si="13"/>
        <v/>
      </c>
      <c r="AB48" s="60" t="str">
        <f t="shared" si="8"/>
        <v/>
      </c>
      <c r="AC48" s="59">
        <v>545</v>
      </c>
      <c r="AD48" s="133"/>
      <c r="AE48" s="46"/>
      <c r="AF48" s="47"/>
      <c r="AG48" s="47"/>
      <c r="AH48" s="47"/>
      <c r="AI48" s="37" t="str">
        <f t="shared" si="14"/>
        <v/>
      </c>
      <c r="AJ48" s="60" t="str">
        <f t="shared" si="9"/>
        <v/>
      </c>
      <c r="AK48" s="62"/>
      <c r="AL48" s="74">
        <f t="shared" si="10"/>
        <v>0</v>
      </c>
      <c r="AM48" s="49" t="str">
        <f t="shared" si="15"/>
        <v>ABSENTE</v>
      </c>
      <c r="AN48" s="116">
        <f t="shared" si="16"/>
        <v>4</v>
      </c>
      <c r="AO48" s="11">
        <v>1</v>
      </c>
    </row>
    <row r="49" spans="1:41" x14ac:dyDescent="0.2">
      <c r="A49" s="59">
        <v>546</v>
      </c>
      <c r="B49" s="59"/>
      <c r="C49" s="52"/>
      <c r="D49" s="52"/>
      <c r="E49" s="59">
        <v>546</v>
      </c>
      <c r="F49" s="130"/>
      <c r="G49" s="51"/>
      <c r="H49" s="36"/>
      <c r="I49" s="36"/>
      <c r="J49" s="36"/>
      <c r="K49" s="37" t="str">
        <f t="shared" si="11"/>
        <v/>
      </c>
      <c r="L49" s="60" t="str">
        <f t="shared" si="6"/>
        <v/>
      </c>
      <c r="M49" s="59">
        <v>546</v>
      </c>
      <c r="N49" s="127"/>
      <c r="O49" s="40"/>
      <c r="P49" s="41"/>
      <c r="Q49" s="41"/>
      <c r="R49" s="41"/>
      <c r="S49" s="37" t="str">
        <f t="shared" si="12"/>
        <v/>
      </c>
      <c r="T49" s="60" t="str">
        <f t="shared" si="7"/>
        <v/>
      </c>
      <c r="U49" s="59">
        <v>546</v>
      </c>
      <c r="V49" s="129"/>
      <c r="W49" s="43"/>
      <c r="X49" s="44"/>
      <c r="Y49" s="44"/>
      <c r="Z49" s="44"/>
      <c r="AA49" s="37" t="str">
        <f t="shared" si="13"/>
        <v/>
      </c>
      <c r="AB49" s="60" t="str">
        <f t="shared" si="8"/>
        <v/>
      </c>
      <c r="AC49" s="59">
        <v>546</v>
      </c>
      <c r="AD49" s="133"/>
      <c r="AE49" s="46"/>
      <c r="AF49" s="47"/>
      <c r="AG49" s="47"/>
      <c r="AH49" s="47"/>
      <c r="AI49" s="37" t="str">
        <f t="shared" si="14"/>
        <v/>
      </c>
      <c r="AJ49" s="60" t="str">
        <f t="shared" si="9"/>
        <v/>
      </c>
      <c r="AK49" s="62"/>
      <c r="AL49" s="74">
        <f t="shared" si="10"/>
        <v>0</v>
      </c>
      <c r="AM49" s="49" t="str">
        <f t="shared" si="15"/>
        <v>ABSENTE</v>
      </c>
      <c r="AN49" s="116">
        <f t="shared" si="16"/>
        <v>4</v>
      </c>
      <c r="AO49" s="11">
        <v>1</v>
      </c>
    </row>
    <row r="50" spans="1:41" x14ac:dyDescent="0.2">
      <c r="A50" s="59">
        <v>547</v>
      </c>
      <c r="B50" s="59"/>
      <c r="C50" s="52"/>
      <c r="D50" s="52"/>
      <c r="E50" s="59">
        <v>547</v>
      </c>
      <c r="F50" s="130"/>
      <c r="G50" s="51"/>
      <c r="H50" s="36"/>
      <c r="I50" s="36"/>
      <c r="J50" s="36"/>
      <c r="K50" s="37" t="str">
        <f t="shared" si="11"/>
        <v/>
      </c>
      <c r="L50" s="60" t="str">
        <f t="shared" si="6"/>
        <v/>
      </c>
      <c r="M50" s="59">
        <v>547</v>
      </c>
      <c r="N50" s="127"/>
      <c r="O50" s="40"/>
      <c r="P50" s="41"/>
      <c r="Q50" s="41"/>
      <c r="R50" s="41"/>
      <c r="S50" s="37" t="str">
        <f t="shared" si="12"/>
        <v/>
      </c>
      <c r="T50" s="60" t="str">
        <f t="shared" si="7"/>
        <v/>
      </c>
      <c r="U50" s="59">
        <v>547</v>
      </c>
      <c r="V50" s="129"/>
      <c r="W50" s="43"/>
      <c r="X50" s="44"/>
      <c r="Y50" s="44"/>
      <c r="Z50" s="44"/>
      <c r="AA50" s="37" t="str">
        <f t="shared" si="13"/>
        <v/>
      </c>
      <c r="AB50" s="60" t="str">
        <f t="shared" si="8"/>
        <v/>
      </c>
      <c r="AC50" s="59">
        <v>547</v>
      </c>
      <c r="AD50" s="133"/>
      <c r="AE50" s="46"/>
      <c r="AF50" s="47"/>
      <c r="AG50" s="47"/>
      <c r="AH50" s="47"/>
      <c r="AI50" s="37" t="str">
        <f t="shared" si="14"/>
        <v/>
      </c>
      <c r="AJ50" s="60" t="str">
        <f t="shared" si="9"/>
        <v/>
      </c>
      <c r="AK50" s="62"/>
      <c r="AL50" s="74">
        <f t="shared" si="10"/>
        <v>0</v>
      </c>
      <c r="AM50" s="49" t="str">
        <f t="shared" si="15"/>
        <v>ABSENTE</v>
      </c>
      <c r="AN50" s="116">
        <f t="shared" si="16"/>
        <v>4</v>
      </c>
      <c r="AO50" s="11">
        <v>1</v>
      </c>
    </row>
    <row r="51" spans="1:41" x14ac:dyDescent="0.2">
      <c r="A51" s="59">
        <v>548</v>
      </c>
      <c r="B51" s="59"/>
      <c r="C51" s="52"/>
      <c r="D51" s="52"/>
      <c r="E51" s="59">
        <v>548</v>
      </c>
      <c r="F51" s="130"/>
      <c r="G51" s="51"/>
      <c r="H51" s="36"/>
      <c r="I51" s="36"/>
      <c r="J51" s="36"/>
      <c r="K51" s="37" t="str">
        <f t="shared" si="11"/>
        <v/>
      </c>
      <c r="L51" s="60" t="str">
        <f t="shared" si="6"/>
        <v/>
      </c>
      <c r="M51" s="59">
        <v>548</v>
      </c>
      <c r="N51" s="127"/>
      <c r="O51" s="40"/>
      <c r="P51" s="41"/>
      <c r="Q51" s="41"/>
      <c r="R51" s="41"/>
      <c r="S51" s="37" t="str">
        <f t="shared" si="12"/>
        <v/>
      </c>
      <c r="T51" s="60" t="str">
        <f t="shared" si="7"/>
        <v/>
      </c>
      <c r="U51" s="59">
        <v>548</v>
      </c>
      <c r="V51" s="129"/>
      <c r="W51" s="43"/>
      <c r="X51" s="44"/>
      <c r="Y51" s="44"/>
      <c r="Z51" s="44"/>
      <c r="AA51" s="37" t="str">
        <f t="shared" si="13"/>
        <v/>
      </c>
      <c r="AB51" s="60" t="str">
        <f t="shared" si="8"/>
        <v/>
      </c>
      <c r="AC51" s="59">
        <v>548</v>
      </c>
      <c r="AD51" s="133"/>
      <c r="AE51" s="46"/>
      <c r="AF51" s="47"/>
      <c r="AG51" s="47"/>
      <c r="AH51" s="47"/>
      <c r="AI51" s="37" t="str">
        <f t="shared" si="14"/>
        <v/>
      </c>
      <c r="AJ51" s="60" t="str">
        <f t="shared" si="9"/>
        <v/>
      </c>
      <c r="AK51" s="62"/>
      <c r="AL51" s="74">
        <f t="shared" si="10"/>
        <v>0</v>
      </c>
      <c r="AM51" s="49" t="str">
        <f t="shared" si="15"/>
        <v>ABSENTE</v>
      </c>
      <c r="AN51" s="116">
        <f t="shared" si="16"/>
        <v>4</v>
      </c>
      <c r="AO51" s="11">
        <v>1</v>
      </c>
    </row>
    <row r="52" spans="1:41" x14ac:dyDescent="0.2">
      <c r="A52" s="59">
        <v>549</v>
      </c>
      <c r="B52" s="59"/>
      <c r="C52" s="52"/>
      <c r="D52" s="52"/>
      <c r="E52" s="59">
        <v>549</v>
      </c>
      <c r="F52" s="130"/>
      <c r="G52" s="51"/>
      <c r="H52" s="36"/>
      <c r="I52" s="36"/>
      <c r="J52" s="36"/>
      <c r="K52" s="37" t="str">
        <f t="shared" si="11"/>
        <v/>
      </c>
      <c r="L52" s="60" t="str">
        <f t="shared" si="6"/>
        <v/>
      </c>
      <c r="M52" s="59">
        <v>549</v>
      </c>
      <c r="N52" s="127"/>
      <c r="O52" s="40"/>
      <c r="P52" s="41"/>
      <c r="Q52" s="41"/>
      <c r="R52" s="41"/>
      <c r="S52" s="37" t="str">
        <f t="shared" si="12"/>
        <v/>
      </c>
      <c r="T52" s="60" t="str">
        <f t="shared" si="7"/>
        <v/>
      </c>
      <c r="U52" s="59">
        <v>549</v>
      </c>
      <c r="V52" s="129"/>
      <c r="W52" s="43"/>
      <c r="X52" s="44"/>
      <c r="Y52" s="44"/>
      <c r="Z52" s="44"/>
      <c r="AA52" s="37" t="str">
        <f t="shared" si="13"/>
        <v/>
      </c>
      <c r="AB52" s="60" t="str">
        <f t="shared" si="8"/>
        <v/>
      </c>
      <c r="AC52" s="59">
        <v>549</v>
      </c>
      <c r="AD52" s="133"/>
      <c r="AE52" s="46"/>
      <c r="AF52" s="47"/>
      <c r="AG52" s="47"/>
      <c r="AH52" s="47"/>
      <c r="AI52" s="37" t="str">
        <f t="shared" si="14"/>
        <v/>
      </c>
      <c r="AJ52" s="60" t="str">
        <f t="shared" si="9"/>
        <v/>
      </c>
      <c r="AK52" s="62"/>
      <c r="AL52" s="74">
        <f t="shared" si="10"/>
        <v>0</v>
      </c>
      <c r="AM52" s="49" t="str">
        <f t="shared" si="15"/>
        <v>ABSENTE</v>
      </c>
      <c r="AN52" s="116">
        <f t="shared" si="16"/>
        <v>4</v>
      </c>
      <c r="AO52" s="11">
        <v>1</v>
      </c>
    </row>
    <row r="53" spans="1:41" x14ac:dyDescent="0.2">
      <c r="A53" s="59">
        <v>550</v>
      </c>
      <c r="B53" s="59"/>
      <c r="C53" s="52"/>
      <c r="D53" s="52"/>
      <c r="E53" s="59">
        <v>550</v>
      </c>
      <c r="F53" s="130"/>
      <c r="G53" s="51"/>
      <c r="H53" s="36"/>
      <c r="I53" s="36"/>
      <c r="J53" s="36"/>
      <c r="K53" s="37" t="str">
        <f t="shared" si="11"/>
        <v/>
      </c>
      <c r="L53" s="60" t="str">
        <f t="shared" si="6"/>
        <v/>
      </c>
      <c r="M53" s="59">
        <v>550</v>
      </c>
      <c r="N53" s="127"/>
      <c r="O53" s="40"/>
      <c r="P53" s="41"/>
      <c r="Q53" s="41"/>
      <c r="R53" s="41"/>
      <c r="S53" s="37" t="str">
        <f t="shared" si="12"/>
        <v/>
      </c>
      <c r="T53" s="60" t="str">
        <f t="shared" si="7"/>
        <v/>
      </c>
      <c r="U53" s="59">
        <v>550</v>
      </c>
      <c r="V53" s="129"/>
      <c r="W53" s="43"/>
      <c r="X53" s="44"/>
      <c r="Y53" s="44"/>
      <c r="Z53" s="44"/>
      <c r="AA53" s="37" t="str">
        <f t="shared" si="13"/>
        <v/>
      </c>
      <c r="AB53" s="60" t="str">
        <f t="shared" si="8"/>
        <v/>
      </c>
      <c r="AC53" s="59">
        <v>550</v>
      </c>
      <c r="AD53" s="133"/>
      <c r="AE53" s="46"/>
      <c r="AF53" s="47"/>
      <c r="AG53" s="47"/>
      <c r="AH53" s="47"/>
      <c r="AI53" s="37" t="str">
        <f t="shared" si="14"/>
        <v/>
      </c>
      <c r="AJ53" s="60" t="str">
        <f t="shared" si="9"/>
        <v/>
      </c>
      <c r="AK53" s="62"/>
      <c r="AL53" s="74">
        <f t="shared" si="10"/>
        <v>0</v>
      </c>
      <c r="AM53" s="49" t="str">
        <f t="shared" si="15"/>
        <v>ABSENTE</v>
      </c>
      <c r="AN53" s="116">
        <f t="shared" si="16"/>
        <v>4</v>
      </c>
      <c r="AO53" s="11">
        <v>1</v>
      </c>
    </row>
    <row r="54" spans="1:41" x14ac:dyDescent="0.2">
      <c r="A54" s="59">
        <v>551</v>
      </c>
      <c r="B54" s="59"/>
      <c r="C54" s="52"/>
      <c r="D54" s="52"/>
      <c r="E54" s="59">
        <v>551</v>
      </c>
      <c r="F54" s="130"/>
      <c r="G54" s="51"/>
      <c r="H54" s="36"/>
      <c r="I54" s="36"/>
      <c r="J54" s="36"/>
      <c r="K54" s="37" t="str">
        <f t="shared" si="11"/>
        <v/>
      </c>
      <c r="L54" s="60" t="str">
        <f t="shared" si="6"/>
        <v/>
      </c>
      <c r="M54" s="59">
        <v>551</v>
      </c>
      <c r="N54" s="127"/>
      <c r="O54" s="40"/>
      <c r="P54" s="41"/>
      <c r="Q54" s="41"/>
      <c r="R54" s="41"/>
      <c r="S54" s="37" t="str">
        <f t="shared" si="12"/>
        <v/>
      </c>
      <c r="T54" s="60" t="str">
        <f t="shared" si="7"/>
        <v/>
      </c>
      <c r="U54" s="59">
        <v>551</v>
      </c>
      <c r="V54" s="129"/>
      <c r="W54" s="43"/>
      <c r="X54" s="44"/>
      <c r="Y54" s="44"/>
      <c r="Z54" s="44"/>
      <c r="AA54" s="37" t="str">
        <f t="shared" si="13"/>
        <v/>
      </c>
      <c r="AB54" s="60" t="str">
        <f t="shared" si="8"/>
        <v/>
      </c>
      <c r="AC54" s="59">
        <v>551</v>
      </c>
      <c r="AD54" s="133"/>
      <c r="AE54" s="46"/>
      <c r="AF54" s="47"/>
      <c r="AG54" s="47"/>
      <c r="AH54" s="47"/>
      <c r="AI54" s="37" t="str">
        <f t="shared" si="14"/>
        <v/>
      </c>
      <c r="AJ54" s="60" t="str">
        <f t="shared" si="9"/>
        <v/>
      </c>
      <c r="AK54" s="62"/>
      <c r="AL54" s="74">
        <f t="shared" si="10"/>
        <v>0</v>
      </c>
      <c r="AM54" s="49" t="str">
        <f t="shared" si="15"/>
        <v>ABSENTE</v>
      </c>
      <c r="AN54" s="116">
        <f t="shared" si="16"/>
        <v>4</v>
      </c>
      <c r="AO54" s="11">
        <v>1</v>
      </c>
    </row>
    <row r="55" spans="1:41" x14ac:dyDescent="0.2">
      <c r="A55" s="59">
        <v>552</v>
      </c>
      <c r="B55" s="59"/>
      <c r="C55" s="52"/>
      <c r="D55" s="52"/>
      <c r="E55" s="59">
        <v>552</v>
      </c>
      <c r="F55" s="130"/>
      <c r="G55" s="51"/>
      <c r="H55" s="36"/>
      <c r="I55" s="36"/>
      <c r="J55" s="36"/>
      <c r="K55" s="37" t="str">
        <f t="shared" si="11"/>
        <v/>
      </c>
      <c r="L55" s="60" t="str">
        <f t="shared" si="6"/>
        <v/>
      </c>
      <c r="M55" s="59">
        <v>552</v>
      </c>
      <c r="N55" s="127"/>
      <c r="O55" s="40"/>
      <c r="P55" s="41"/>
      <c r="Q55" s="41"/>
      <c r="R55" s="41"/>
      <c r="S55" s="37" t="str">
        <f t="shared" si="12"/>
        <v/>
      </c>
      <c r="T55" s="60" t="str">
        <f t="shared" si="7"/>
        <v/>
      </c>
      <c r="U55" s="59">
        <v>552</v>
      </c>
      <c r="V55" s="129"/>
      <c r="W55" s="43"/>
      <c r="X55" s="44"/>
      <c r="Y55" s="44"/>
      <c r="Z55" s="44"/>
      <c r="AA55" s="37" t="str">
        <f t="shared" si="13"/>
        <v/>
      </c>
      <c r="AB55" s="60" t="str">
        <f t="shared" si="8"/>
        <v/>
      </c>
      <c r="AC55" s="59">
        <v>552</v>
      </c>
      <c r="AD55" s="133"/>
      <c r="AE55" s="46"/>
      <c r="AF55" s="47"/>
      <c r="AG55" s="47"/>
      <c r="AH55" s="47"/>
      <c r="AI55" s="37" t="str">
        <f t="shared" si="14"/>
        <v/>
      </c>
      <c r="AJ55" s="60" t="str">
        <f t="shared" si="9"/>
        <v/>
      </c>
      <c r="AK55" s="62"/>
      <c r="AL55" s="74">
        <f t="shared" si="10"/>
        <v>0</v>
      </c>
      <c r="AM55" s="49" t="str">
        <f t="shared" si="15"/>
        <v>ABSENTE</v>
      </c>
      <c r="AN55" s="116">
        <f t="shared" si="16"/>
        <v>4</v>
      </c>
      <c r="AO55" s="11">
        <v>1</v>
      </c>
    </row>
    <row r="56" spans="1:41" x14ac:dyDescent="0.2">
      <c r="A56" s="59">
        <v>553</v>
      </c>
      <c r="B56" s="59"/>
      <c r="C56" s="52"/>
      <c r="D56" s="52"/>
      <c r="E56" s="59">
        <v>553</v>
      </c>
      <c r="F56" s="130"/>
      <c r="G56" s="51"/>
      <c r="H56" s="36"/>
      <c r="I56" s="36"/>
      <c r="J56" s="36"/>
      <c r="K56" s="37" t="str">
        <f t="shared" si="11"/>
        <v/>
      </c>
      <c r="L56" s="60" t="str">
        <f t="shared" si="6"/>
        <v/>
      </c>
      <c r="M56" s="59">
        <v>553</v>
      </c>
      <c r="N56" s="127"/>
      <c r="O56" s="40"/>
      <c r="P56" s="41"/>
      <c r="Q56" s="41"/>
      <c r="R56" s="41"/>
      <c r="S56" s="37" t="str">
        <f t="shared" si="12"/>
        <v/>
      </c>
      <c r="T56" s="60" t="str">
        <f t="shared" si="7"/>
        <v/>
      </c>
      <c r="U56" s="59">
        <v>553</v>
      </c>
      <c r="V56" s="129"/>
      <c r="W56" s="43"/>
      <c r="X56" s="44"/>
      <c r="Y56" s="44"/>
      <c r="Z56" s="44"/>
      <c r="AA56" s="37" t="str">
        <f t="shared" si="13"/>
        <v/>
      </c>
      <c r="AB56" s="60" t="str">
        <f t="shared" si="8"/>
        <v/>
      </c>
      <c r="AC56" s="59">
        <v>553</v>
      </c>
      <c r="AD56" s="133"/>
      <c r="AE56" s="46"/>
      <c r="AF56" s="47"/>
      <c r="AG56" s="47"/>
      <c r="AH56" s="47"/>
      <c r="AI56" s="37" t="str">
        <f t="shared" si="14"/>
        <v/>
      </c>
      <c r="AJ56" s="60" t="str">
        <f t="shared" si="9"/>
        <v/>
      </c>
      <c r="AK56" s="62"/>
      <c r="AL56" s="74">
        <f t="shared" si="10"/>
        <v>0</v>
      </c>
      <c r="AM56" s="49" t="str">
        <f t="shared" si="15"/>
        <v>ABSENTE</v>
      </c>
      <c r="AN56" s="116">
        <f t="shared" si="16"/>
        <v>4</v>
      </c>
      <c r="AO56" s="11">
        <v>1</v>
      </c>
    </row>
    <row r="57" spans="1:41" x14ac:dyDescent="0.2">
      <c r="A57" s="59">
        <v>554</v>
      </c>
      <c r="B57" s="59"/>
      <c r="C57" s="52"/>
      <c r="D57" s="52"/>
      <c r="E57" s="59">
        <v>554</v>
      </c>
      <c r="F57" s="130"/>
      <c r="G57" s="51"/>
      <c r="H57" s="36"/>
      <c r="I57" s="36"/>
      <c r="J57" s="36"/>
      <c r="K57" s="37" t="str">
        <f t="shared" si="11"/>
        <v/>
      </c>
      <c r="L57" s="60" t="str">
        <f t="shared" si="6"/>
        <v/>
      </c>
      <c r="M57" s="59">
        <v>554</v>
      </c>
      <c r="N57" s="127"/>
      <c r="O57" s="40"/>
      <c r="P57" s="41"/>
      <c r="Q57" s="41"/>
      <c r="R57" s="41"/>
      <c r="S57" s="37" t="str">
        <f t="shared" si="12"/>
        <v/>
      </c>
      <c r="T57" s="60" t="str">
        <f t="shared" si="7"/>
        <v/>
      </c>
      <c r="U57" s="59">
        <v>554</v>
      </c>
      <c r="V57" s="129"/>
      <c r="W57" s="43"/>
      <c r="X57" s="44"/>
      <c r="Y57" s="44"/>
      <c r="Z57" s="44"/>
      <c r="AA57" s="37" t="str">
        <f t="shared" si="13"/>
        <v/>
      </c>
      <c r="AB57" s="60" t="str">
        <f t="shared" si="8"/>
        <v/>
      </c>
      <c r="AC57" s="59">
        <v>554</v>
      </c>
      <c r="AD57" s="133"/>
      <c r="AE57" s="46"/>
      <c r="AF57" s="47"/>
      <c r="AG57" s="47"/>
      <c r="AH57" s="47"/>
      <c r="AI57" s="37" t="str">
        <f t="shared" si="14"/>
        <v/>
      </c>
      <c r="AJ57" s="60" t="str">
        <f t="shared" si="9"/>
        <v/>
      </c>
      <c r="AK57" s="62"/>
      <c r="AL57" s="74">
        <f t="shared" si="10"/>
        <v>0</v>
      </c>
      <c r="AM57" s="49" t="str">
        <f t="shared" si="15"/>
        <v>ABSENTE</v>
      </c>
      <c r="AN57" s="116">
        <f t="shared" si="16"/>
        <v>4</v>
      </c>
      <c r="AO57" s="11">
        <v>1</v>
      </c>
    </row>
    <row r="58" spans="1:41" x14ac:dyDescent="0.2">
      <c r="A58" s="59">
        <v>555</v>
      </c>
      <c r="B58" s="59"/>
      <c r="C58" s="52"/>
      <c r="D58" s="52"/>
      <c r="E58" s="59">
        <v>555</v>
      </c>
      <c r="F58" s="130"/>
      <c r="G58" s="51"/>
      <c r="H58" s="36"/>
      <c r="I58" s="36"/>
      <c r="J58" s="36"/>
      <c r="K58" s="37" t="str">
        <f t="shared" si="11"/>
        <v/>
      </c>
      <c r="L58" s="60" t="str">
        <f t="shared" si="6"/>
        <v/>
      </c>
      <c r="M58" s="59">
        <v>555</v>
      </c>
      <c r="N58" s="127"/>
      <c r="O58" s="40"/>
      <c r="P58" s="41"/>
      <c r="Q58" s="41"/>
      <c r="R58" s="41"/>
      <c r="S58" s="37" t="str">
        <f t="shared" si="12"/>
        <v/>
      </c>
      <c r="T58" s="60" t="str">
        <f t="shared" si="7"/>
        <v/>
      </c>
      <c r="U58" s="59">
        <v>555</v>
      </c>
      <c r="V58" s="129"/>
      <c r="W58" s="43"/>
      <c r="X58" s="44"/>
      <c r="Y58" s="44"/>
      <c r="Z58" s="44"/>
      <c r="AA58" s="37" t="str">
        <f t="shared" si="13"/>
        <v/>
      </c>
      <c r="AB58" s="60" t="str">
        <f t="shared" si="8"/>
        <v/>
      </c>
      <c r="AC58" s="59">
        <v>555</v>
      </c>
      <c r="AD58" s="133"/>
      <c r="AE58" s="46"/>
      <c r="AF58" s="47"/>
      <c r="AG58" s="47"/>
      <c r="AH58" s="47"/>
      <c r="AI58" s="37" t="str">
        <f t="shared" si="14"/>
        <v/>
      </c>
      <c r="AJ58" s="60" t="str">
        <f t="shared" si="9"/>
        <v/>
      </c>
      <c r="AK58" s="62"/>
      <c r="AL58" s="74">
        <f t="shared" si="10"/>
        <v>0</v>
      </c>
      <c r="AM58" s="49" t="str">
        <f t="shared" si="15"/>
        <v>ABSENTE</v>
      </c>
      <c r="AN58" s="116">
        <f t="shared" si="16"/>
        <v>4</v>
      </c>
      <c r="AO58" s="11">
        <v>1</v>
      </c>
    </row>
    <row r="59" spans="1:41" x14ac:dyDescent="0.2">
      <c r="A59" s="59">
        <v>556</v>
      </c>
      <c r="B59" s="59"/>
      <c r="C59" s="52"/>
      <c r="D59" s="52"/>
      <c r="E59" s="59">
        <v>556</v>
      </c>
      <c r="F59" s="130"/>
      <c r="G59" s="51"/>
      <c r="H59" s="36"/>
      <c r="I59" s="36"/>
      <c r="J59" s="36"/>
      <c r="K59" s="37" t="str">
        <f t="shared" si="11"/>
        <v/>
      </c>
      <c r="L59" s="60" t="str">
        <f t="shared" si="6"/>
        <v/>
      </c>
      <c r="M59" s="59">
        <v>556</v>
      </c>
      <c r="N59" s="127"/>
      <c r="O59" s="40"/>
      <c r="P59" s="41"/>
      <c r="Q59" s="41"/>
      <c r="R59" s="41"/>
      <c r="S59" s="37" t="str">
        <f t="shared" si="12"/>
        <v/>
      </c>
      <c r="T59" s="60" t="str">
        <f t="shared" si="7"/>
        <v/>
      </c>
      <c r="U59" s="59">
        <v>556</v>
      </c>
      <c r="V59" s="129"/>
      <c r="W59" s="43"/>
      <c r="X59" s="44"/>
      <c r="Y59" s="44"/>
      <c r="Z59" s="44"/>
      <c r="AA59" s="37" t="str">
        <f t="shared" si="13"/>
        <v/>
      </c>
      <c r="AB59" s="60" t="str">
        <f t="shared" si="8"/>
        <v/>
      </c>
      <c r="AC59" s="59">
        <v>556</v>
      </c>
      <c r="AD59" s="133"/>
      <c r="AE59" s="46"/>
      <c r="AF59" s="47"/>
      <c r="AG59" s="47"/>
      <c r="AH59" s="47"/>
      <c r="AI59" s="37" t="str">
        <f t="shared" si="14"/>
        <v/>
      </c>
      <c r="AJ59" s="60" t="str">
        <f t="shared" si="9"/>
        <v/>
      </c>
      <c r="AK59" s="62"/>
      <c r="AL59" s="74">
        <f t="shared" si="10"/>
        <v>0</v>
      </c>
      <c r="AM59" s="49" t="str">
        <f t="shared" si="15"/>
        <v>ABSENTE</v>
      </c>
      <c r="AN59" s="116">
        <f t="shared" si="16"/>
        <v>4</v>
      </c>
      <c r="AO59" s="11">
        <v>1</v>
      </c>
    </row>
    <row r="60" spans="1:41" x14ac:dyDescent="0.2">
      <c r="A60" s="59">
        <v>557</v>
      </c>
      <c r="B60" s="59"/>
      <c r="C60" s="52"/>
      <c r="D60" s="52"/>
      <c r="E60" s="59">
        <v>557</v>
      </c>
      <c r="F60" s="130"/>
      <c r="G60" s="51"/>
      <c r="H60" s="36"/>
      <c r="I60" s="36"/>
      <c r="J60" s="36"/>
      <c r="K60" s="37" t="str">
        <f t="shared" si="11"/>
        <v/>
      </c>
      <c r="L60" s="60" t="str">
        <f t="shared" si="6"/>
        <v/>
      </c>
      <c r="M60" s="59">
        <v>557</v>
      </c>
      <c r="N60" s="127"/>
      <c r="O60" s="40"/>
      <c r="P60" s="41"/>
      <c r="Q60" s="41"/>
      <c r="R60" s="41"/>
      <c r="S60" s="37" t="str">
        <f t="shared" si="12"/>
        <v/>
      </c>
      <c r="T60" s="60" t="str">
        <f t="shared" si="7"/>
        <v/>
      </c>
      <c r="U60" s="59">
        <v>557</v>
      </c>
      <c r="V60" s="129"/>
      <c r="W60" s="43"/>
      <c r="X60" s="44"/>
      <c r="Y60" s="44"/>
      <c r="Z60" s="44"/>
      <c r="AA60" s="37" t="str">
        <f t="shared" si="13"/>
        <v/>
      </c>
      <c r="AB60" s="60" t="str">
        <f t="shared" si="8"/>
        <v/>
      </c>
      <c r="AC60" s="59">
        <v>557</v>
      </c>
      <c r="AD60" s="133"/>
      <c r="AE60" s="46"/>
      <c r="AF60" s="47"/>
      <c r="AG60" s="47"/>
      <c r="AH60" s="47"/>
      <c r="AI60" s="37" t="str">
        <f t="shared" si="14"/>
        <v/>
      </c>
      <c r="AJ60" s="60" t="str">
        <f t="shared" si="9"/>
        <v/>
      </c>
      <c r="AK60" s="62"/>
      <c r="AL60" s="74">
        <f t="shared" si="10"/>
        <v>0</v>
      </c>
      <c r="AM60" s="49" t="str">
        <f t="shared" si="15"/>
        <v>ABSENTE</v>
      </c>
      <c r="AN60" s="116">
        <f t="shared" si="16"/>
        <v>4</v>
      </c>
      <c r="AO60" s="11">
        <v>1</v>
      </c>
    </row>
    <row r="61" spans="1:41" x14ac:dyDescent="0.2">
      <c r="A61" s="59">
        <v>558</v>
      </c>
      <c r="B61" s="59"/>
      <c r="C61" s="52"/>
      <c r="D61" s="52"/>
      <c r="E61" s="59">
        <v>558</v>
      </c>
      <c r="F61" s="130"/>
      <c r="G61" s="51"/>
      <c r="H61" s="36"/>
      <c r="I61" s="36"/>
      <c r="J61" s="36"/>
      <c r="K61" s="37" t="str">
        <f t="shared" si="11"/>
        <v/>
      </c>
      <c r="L61" s="60" t="str">
        <f t="shared" si="6"/>
        <v/>
      </c>
      <c r="M61" s="59">
        <v>558</v>
      </c>
      <c r="N61" s="127"/>
      <c r="O61" s="40"/>
      <c r="P61" s="41"/>
      <c r="Q61" s="41"/>
      <c r="R61" s="41"/>
      <c r="S61" s="37" t="str">
        <f t="shared" si="12"/>
        <v/>
      </c>
      <c r="T61" s="60" t="str">
        <f t="shared" si="7"/>
        <v/>
      </c>
      <c r="U61" s="59">
        <v>558</v>
      </c>
      <c r="V61" s="129"/>
      <c r="W61" s="43"/>
      <c r="X61" s="44"/>
      <c r="Y61" s="44"/>
      <c r="Z61" s="44"/>
      <c r="AA61" s="37" t="str">
        <f t="shared" si="13"/>
        <v/>
      </c>
      <c r="AB61" s="60" t="str">
        <f t="shared" si="8"/>
        <v/>
      </c>
      <c r="AC61" s="59">
        <v>558</v>
      </c>
      <c r="AD61" s="133"/>
      <c r="AE61" s="46"/>
      <c r="AF61" s="47"/>
      <c r="AG61" s="47"/>
      <c r="AH61" s="47"/>
      <c r="AI61" s="37" t="str">
        <f t="shared" si="14"/>
        <v/>
      </c>
      <c r="AJ61" s="60" t="str">
        <f t="shared" si="9"/>
        <v/>
      </c>
      <c r="AK61" s="62"/>
      <c r="AL61" s="74">
        <f t="shared" si="10"/>
        <v>0</v>
      </c>
      <c r="AM61" s="49" t="str">
        <f t="shared" si="15"/>
        <v>ABSENTE</v>
      </c>
      <c r="AN61" s="116">
        <f t="shared" si="16"/>
        <v>4</v>
      </c>
      <c r="AO61" s="11">
        <v>1</v>
      </c>
    </row>
    <row r="62" spans="1:41" x14ac:dyDescent="0.2">
      <c r="A62" s="59">
        <v>559</v>
      </c>
      <c r="B62" s="59"/>
      <c r="C62" s="52"/>
      <c r="D62" s="52"/>
      <c r="E62" s="59">
        <v>559</v>
      </c>
      <c r="F62" s="130"/>
      <c r="G62" s="51"/>
      <c r="H62" s="36"/>
      <c r="I62" s="36"/>
      <c r="J62" s="36"/>
      <c r="K62" s="37" t="str">
        <f t="shared" si="11"/>
        <v/>
      </c>
      <c r="L62" s="60" t="str">
        <f t="shared" si="6"/>
        <v/>
      </c>
      <c r="M62" s="59">
        <v>559</v>
      </c>
      <c r="N62" s="127"/>
      <c r="O62" s="40"/>
      <c r="P62" s="41"/>
      <c r="Q62" s="41"/>
      <c r="R62" s="41"/>
      <c r="S62" s="37" t="str">
        <f t="shared" si="12"/>
        <v/>
      </c>
      <c r="T62" s="60" t="str">
        <f t="shared" si="7"/>
        <v/>
      </c>
      <c r="U62" s="59">
        <v>559</v>
      </c>
      <c r="V62" s="129"/>
      <c r="W62" s="43"/>
      <c r="X62" s="44"/>
      <c r="Y62" s="44"/>
      <c r="Z62" s="44"/>
      <c r="AA62" s="37" t="str">
        <f t="shared" si="13"/>
        <v/>
      </c>
      <c r="AB62" s="60" t="str">
        <f t="shared" si="8"/>
        <v/>
      </c>
      <c r="AC62" s="59">
        <v>559</v>
      </c>
      <c r="AD62" s="133"/>
      <c r="AE62" s="46"/>
      <c r="AF62" s="47"/>
      <c r="AG62" s="47"/>
      <c r="AH62" s="47"/>
      <c r="AI62" s="37" t="str">
        <f t="shared" si="14"/>
        <v/>
      </c>
      <c r="AJ62" s="60" t="str">
        <f t="shared" si="9"/>
        <v/>
      </c>
      <c r="AK62" s="62"/>
      <c r="AL62" s="74">
        <f t="shared" si="10"/>
        <v>0</v>
      </c>
      <c r="AM62" s="49" t="str">
        <f t="shared" si="15"/>
        <v>ABSENTE</v>
      </c>
      <c r="AN62" s="116">
        <f t="shared" si="16"/>
        <v>4</v>
      </c>
      <c r="AO62" s="11">
        <v>1</v>
      </c>
    </row>
    <row r="63" spans="1:41" x14ac:dyDescent="0.2">
      <c r="A63" s="59">
        <v>560</v>
      </c>
      <c r="B63" s="59"/>
      <c r="C63" s="52"/>
      <c r="D63" s="52"/>
      <c r="E63" s="59">
        <v>560</v>
      </c>
      <c r="F63" s="130"/>
      <c r="G63" s="51"/>
      <c r="H63" s="36"/>
      <c r="I63" s="36"/>
      <c r="J63" s="36"/>
      <c r="K63" s="37" t="str">
        <f t="shared" si="11"/>
        <v/>
      </c>
      <c r="L63" s="60" t="str">
        <f t="shared" si="6"/>
        <v/>
      </c>
      <c r="M63" s="59">
        <v>560</v>
      </c>
      <c r="N63" s="127"/>
      <c r="O63" s="40"/>
      <c r="P63" s="41"/>
      <c r="Q63" s="41"/>
      <c r="R63" s="41"/>
      <c r="S63" s="37" t="str">
        <f t="shared" si="12"/>
        <v/>
      </c>
      <c r="T63" s="60" t="str">
        <f t="shared" si="7"/>
        <v/>
      </c>
      <c r="U63" s="59">
        <v>560</v>
      </c>
      <c r="V63" s="129"/>
      <c r="W63" s="43"/>
      <c r="X63" s="44"/>
      <c r="Y63" s="44"/>
      <c r="Z63" s="44"/>
      <c r="AA63" s="37" t="str">
        <f t="shared" si="13"/>
        <v/>
      </c>
      <c r="AB63" s="60" t="str">
        <f t="shared" si="8"/>
        <v/>
      </c>
      <c r="AC63" s="59">
        <v>560</v>
      </c>
      <c r="AD63" s="133"/>
      <c r="AE63" s="46"/>
      <c r="AF63" s="47"/>
      <c r="AG63" s="47"/>
      <c r="AH63" s="47"/>
      <c r="AI63" s="37" t="str">
        <f t="shared" si="14"/>
        <v/>
      </c>
      <c r="AJ63" s="60" t="str">
        <f t="shared" si="9"/>
        <v/>
      </c>
      <c r="AK63" s="62"/>
      <c r="AL63" s="74">
        <f t="shared" si="10"/>
        <v>0</v>
      </c>
      <c r="AM63" s="49" t="str">
        <f t="shared" si="15"/>
        <v>ABSENTE</v>
      </c>
      <c r="AN63" s="116">
        <f t="shared" si="16"/>
        <v>4</v>
      </c>
      <c r="AO63" s="11">
        <v>1</v>
      </c>
    </row>
    <row r="64" spans="1:41" x14ac:dyDescent="0.2">
      <c r="A64" s="59">
        <v>561</v>
      </c>
      <c r="B64" s="59"/>
      <c r="C64" s="52"/>
      <c r="D64" s="52"/>
      <c r="E64" s="59">
        <v>561</v>
      </c>
      <c r="F64" s="130"/>
      <c r="G64" s="51"/>
      <c r="H64" s="36"/>
      <c r="I64" s="36"/>
      <c r="J64" s="36"/>
      <c r="K64" s="37" t="str">
        <f t="shared" si="11"/>
        <v/>
      </c>
      <c r="L64" s="60" t="str">
        <f t="shared" si="6"/>
        <v/>
      </c>
      <c r="M64" s="59">
        <v>561</v>
      </c>
      <c r="N64" s="127"/>
      <c r="O64" s="40"/>
      <c r="P64" s="41"/>
      <c r="Q64" s="41"/>
      <c r="R64" s="41"/>
      <c r="S64" s="37" t="str">
        <f t="shared" si="12"/>
        <v/>
      </c>
      <c r="T64" s="60" t="str">
        <f t="shared" si="7"/>
        <v/>
      </c>
      <c r="U64" s="59">
        <v>561</v>
      </c>
      <c r="V64" s="129"/>
      <c r="W64" s="43"/>
      <c r="X64" s="44"/>
      <c r="Y64" s="44"/>
      <c r="Z64" s="44"/>
      <c r="AA64" s="37" t="str">
        <f t="shared" si="13"/>
        <v/>
      </c>
      <c r="AB64" s="60" t="str">
        <f t="shared" si="8"/>
        <v/>
      </c>
      <c r="AC64" s="59">
        <v>561</v>
      </c>
      <c r="AD64" s="133"/>
      <c r="AE64" s="46"/>
      <c r="AF64" s="47"/>
      <c r="AG64" s="47"/>
      <c r="AH64" s="47"/>
      <c r="AI64" s="37" t="str">
        <f t="shared" si="14"/>
        <v/>
      </c>
      <c r="AJ64" s="60" t="str">
        <f t="shared" si="9"/>
        <v/>
      </c>
      <c r="AK64" s="62"/>
      <c r="AL64" s="74">
        <f t="shared" si="10"/>
        <v>0</v>
      </c>
      <c r="AM64" s="49" t="str">
        <f t="shared" si="15"/>
        <v>ABSENTE</v>
      </c>
      <c r="AN64" s="116">
        <f t="shared" si="16"/>
        <v>4</v>
      </c>
      <c r="AO64" s="11">
        <v>1</v>
      </c>
    </row>
    <row r="65" spans="1:41" x14ac:dyDescent="0.2">
      <c r="A65" s="59">
        <v>562</v>
      </c>
      <c r="B65" s="59"/>
      <c r="C65" s="52"/>
      <c r="D65" s="52"/>
      <c r="E65" s="59">
        <v>562</v>
      </c>
      <c r="F65" s="130"/>
      <c r="G65" s="51"/>
      <c r="H65" s="36"/>
      <c r="I65" s="36"/>
      <c r="J65" s="36"/>
      <c r="K65" s="37" t="str">
        <f t="shared" si="11"/>
        <v/>
      </c>
      <c r="L65" s="60" t="str">
        <f t="shared" si="6"/>
        <v/>
      </c>
      <c r="M65" s="59">
        <v>562</v>
      </c>
      <c r="N65" s="127"/>
      <c r="O65" s="40"/>
      <c r="P65" s="41"/>
      <c r="Q65" s="41"/>
      <c r="R65" s="41"/>
      <c r="S65" s="37" t="str">
        <f t="shared" si="12"/>
        <v/>
      </c>
      <c r="T65" s="60" t="str">
        <f t="shared" si="7"/>
        <v/>
      </c>
      <c r="U65" s="59">
        <v>562</v>
      </c>
      <c r="V65" s="129"/>
      <c r="W65" s="43"/>
      <c r="X65" s="44"/>
      <c r="Y65" s="44"/>
      <c r="Z65" s="44"/>
      <c r="AA65" s="37" t="str">
        <f t="shared" si="13"/>
        <v/>
      </c>
      <c r="AB65" s="60" t="str">
        <f t="shared" si="8"/>
        <v/>
      </c>
      <c r="AC65" s="59">
        <v>562</v>
      </c>
      <c r="AD65" s="133"/>
      <c r="AE65" s="46"/>
      <c r="AF65" s="47"/>
      <c r="AG65" s="47"/>
      <c r="AH65" s="47"/>
      <c r="AI65" s="37" t="str">
        <f t="shared" si="14"/>
        <v/>
      </c>
      <c r="AJ65" s="60" t="str">
        <f t="shared" si="9"/>
        <v/>
      </c>
      <c r="AK65" s="62"/>
      <c r="AL65" s="74">
        <f t="shared" si="10"/>
        <v>0</v>
      </c>
      <c r="AM65" s="49" t="str">
        <f t="shared" si="15"/>
        <v>ABSENTE</v>
      </c>
      <c r="AN65" s="116">
        <f t="shared" si="16"/>
        <v>4</v>
      </c>
      <c r="AO65" s="11">
        <v>1</v>
      </c>
    </row>
    <row r="66" spans="1:41" x14ac:dyDescent="0.2">
      <c r="A66" s="59">
        <v>563</v>
      </c>
      <c r="B66" s="59"/>
      <c r="C66" s="52"/>
      <c r="D66" s="52"/>
      <c r="E66" s="59">
        <v>563</v>
      </c>
      <c r="F66" s="130"/>
      <c r="G66" s="51"/>
      <c r="H66" s="36"/>
      <c r="I66" s="36"/>
      <c r="J66" s="36"/>
      <c r="K66" s="37" t="str">
        <f t="shared" si="11"/>
        <v/>
      </c>
      <c r="L66" s="60" t="str">
        <f t="shared" si="6"/>
        <v/>
      </c>
      <c r="M66" s="59">
        <v>563</v>
      </c>
      <c r="N66" s="127"/>
      <c r="O66" s="40"/>
      <c r="P66" s="41"/>
      <c r="Q66" s="41"/>
      <c r="R66" s="41"/>
      <c r="S66" s="37" t="str">
        <f t="shared" si="12"/>
        <v/>
      </c>
      <c r="T66" s="60" t="str">
        <f t="shared" si="7"/>
        <v/>
      </c>
      <c r="U66" s="59">
        <v>563</v>
      </c>
      <c r="V66" s="129"/>
      <c r="W66" s="43"/>
      <c r="X66" s="44"/>
      <c r="Y66" s="44"/>
      <c r="Z66" s="44"/>
      <c r="AA66" s="37" t="str">
        <f t="shared" si="13"/>
        <v/>
      </c>
      <c r="AB66" s="60" t="str">
        <f t="shared" si="8"/>
        <v/>
      </c>
      <c r="AC66" s="59">
        <v>563</v>
      </c>
      <c r="AD66" s="133"/>
      <c r="AE66" s="46"/>
      <c r="AF66" s="47"/>
      <c r="AG66" s="47"/>
      <c r="AH66" s="47"/>
      <c r="AI66" s="37" t="str">
        <f t="shared" si="14"/>
        <v/>
      </c>
      <c r="AJ66" s="60" t="str">
        <f t="shared" si="9"/>
        <v/>
      </c>
      <c r="AK66" s="62"/>
      <c r="AL66" s="74">
        <f t="shared" si="10"/>
        <v>0</v>
      </c>
      <c r="AM66" s="49" t="str">
        <f t="shared" si="15"/>
        <v>ABSENTE</v>
      </c>
      <c r="AN66" s="116">
        <f t="shared" si="16"/>
        <v>4</v>
      </c>
      <c r="AO66" s="11">
        <v>1</v>
      </c>
    </row>
    <row r="67" spans="1:41" x14ac:dyDescent="0.2">
      <c r="A67" s="59">
        <v>564</v>
      </c>
      <c r="B67" s="59"/>
      <c r="C67" s="52"/>
      <c r="D67" s="52"/>
      <c r="E67" s="59">
        <v>564</v>
      </c>
      <c r="F67" s="130"/>
      <c r="G67" s="51"/>
      <c r="H67" s="36"/>
      <c r="I67" s="36"/>
      <c r="J67" s="36"/>
      <c r="K67" s="37" t="str">
        <f t="shared" si="11"/>
        <v/>
      </c>
      <c r="L67" s="60" t="str">
        <f t="shared" si="6"/>
        <v/>
      </c>
      <c r="M67" s="59">
        <v>564</v>
      </c>
      <c r="N67" s="127"/>
      <c r="O67" s="40"/>
      <c r="P67" s="41"/>
      <c r="Q67" s="41"/>
      <c r="R67" s="41"/>
      <c r="S67" s="37" t="str">
        <f t="shared" si="12"/>
        <v/>
      </c>
      <c r="T67" s="60" t="str">
        <f t="shared" si="7"/>
        <v/>
      </c>
      <c r="U67" s="59">
        <v>564</v>
      </c>
      <c r="V67" s="129"/>
      <c r="W67" s="43"/>
      <c r="X67" s="44"/>
      <c r="Y67" s="44"/>
      <c r="Z67" s="44"/>
      <c r="AA67" s="37" t="str">
        <f t="shared" si="13"/>
        <v/>
      </c>
      <c r="AB67" s="60" t="str">
        <f t="shared" si="8"/>
        <v/>
      </c>
      <c r="AC67" s="59">
        <v>564</v>
      </c>
      <c r="AD67" s="133"/>
      <c r="AE67" s="46"/>
      <c r="AF67" s="47"/>
      <c r="AG67" s="47"/>
      <c r="AH67" s="47"/>
      <c r="AI67" s="37" t="str">
        <f t="shared" si="14"/>
        <v/>
      </c>
      <c r="AJ67" s="60" t="str">
        <f t="shared" si="9"/>
        <v/>
      </c>
      <c r="AK67" s="62"/>
      <c r="AL67" s="74">
        <f t="shared" si="10"/>
        <v>0</v>
      </c>
      <c r="AM67" s="49" t="str">
        <f t="shared" si="15"/>
        <v>ABSENTE</v>
      </c>
      <c r="AN67" s="116">
        <f t="shared" si="16"/>
        <v>4</v>
      </c>
      <c r="AO67" s="11">
        <v>1</v>
      </c>
    </row>
    <row r="68" spans="1:41" x14ac:dyDescent="0.2">
      <c r="A68" s="59">
        <v>565</v>
      </c>
      <c r="B68" s="59"/>
      <c r="C68" s="52"/>
      <c r="D68" s="52"/>
      <c r="E68" s="59">
        <v>565</v>
      </c>
      <c r="F68" s="130"/>
      <c r="G68" s="51"/>
      <c r="H68" s="36"/>
      <c r="I68" s="36"/>
      <c r="J68" s="36"/>
      <c r="K68" s="37" t="str">
        <f t="shared" ref="K68" si="17">IFERROR(AVERAGE(H68:J68),"")</f>
        <v/>
      </c>
      <c r="L68" s="60" t="str">
        <f t="shared" si="6"/>
        <v/>
      </c>
      <c r="M68" s="59">
        <v>565</v>
      </c>
      <c r="N68" s="127"/>
      <c r="O68" s="40"/>
      <c r="P68" s="41"/>
      <c r="Q68" s="41"/>
      <c r="R68" s="41"/>
      <c r="S68" s="37" t="str">
        <f t="shared" ref="S68" si="18">IFERROR(AVERAGE(P68:R68),"")</f>
        <v/>
      </c>
      <c r="T68" s="60" t="str">
        <f t="shared" si="7"/>
        <v/>
      </c>
      <c r="U68" s="59">
        <v>565</v>
      </c>
      <c r="V68" s="129"/>
      <c r="W68" s="43"/>
      <c r="X68" s="44"/>
      <c r="Y68" s="44"/>
      <c r="Z68" s="44"/>
      <c r="AA68" s="37" t="str">
        <f t="shared" ref="AA68" si="19">IFERROR(AVERAGE(X68:Z68),"")</f>
        <v/>
      </c>
      <c r="AB68" s="60" t="str">
        <f t="shared" si="8"/>
        <v/>
      </c>
      <c r="AC68" s="59">
        <v>565</v>
      </c>
      <c r="AD68" s="133"/>
      <c r="AE68" s="46"/>
      <c r="AF68" s="47"/>
      <c r="AG68" s="47"/>
      <c r="AH68" s="47"/>
      <c r="AI68" s="37" t="str">
        <f t="shared" ref="AI68" si="20">IFERROR(AVERAGE(AF68:AH68),"")</f>
        <v/>
      </c>
      <c r="AJ68" s="60" t="str">
        <f t="shared" si="9"/>
        <v/>
      </c>
      <c r="AK68" s="62"/>
      <c r="AL68" s="74">
        <f t="shared" si="10"/>
        <v>0</v>
      </c>
      <c r="AM68" s="49" t="str">
        <f t="shared" ref="AM68" si="21">IF(AL68=0,"ABSENTE",IF(AL68&gt;=56,IF(AL68&gt;=62,IF(AL68&gt;=70,IF(AL68&gt;=74,"Badge tricolore","Badge marron"),"Badge bleu"),"Badge vert"),"Badge blanc"))</f>
        <v>ABSENTE</v>
      </c>
      <c r="AN68" s="116">
        <f t="shared" si="16"/>
        <v>4</v>
      </c>
      <c r="AO68" s="11">
        <v>1</v>
      </c>
    </row>
    <row r="70" spans="1:41" x14ac:dyDescent="0.2">
      <c r="AM70" s="13"/>
    </row>
    <row r="71" spans="1:41" x14ac:dyDescent="0.2">
      <c r="AM71" s="13"/>
    </row>
  </sheetData>
  <sortState xmlns:xlrd2="http://schemas.microsoft.com/office/spreadsheetml/2017/richdata2" ref="A4:AMI68">
    <sortCondition ref="A4:A68"/>
  </sortState>
  <customSheetViews>
    <customSheetView guid="{5A7B2D4A-B02F-447B-B892-01CE4654C602}" fitToPage="1">
      <selection sqref="A1:AH1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E2:L2"/>
    <mergeCell ref="M2:T2"/>
    <mergeCell ref="U2:AB2"/>
    <mergeCell ref="AC2:AJ2"/>
  </mergeCells>
  <conditionalFormatting sqref="X4:Z150 AF4:AH150 P4:R150 H4:J150">
    <cfRule type="cellIs" dxfId="29" priority="2" operator="greaterThan">
      <formula>10</formula>
    </cfRule>
  </conditionalFormatting>
  <conditionalFormatting sqref="AK4:AK150">
    <cfRule type="cellIs" dxfId="28" priority="3" operator="greaterThan">
      <formula>10</formula>
    </cfRule>
  </conditionalFormatting>
  <conditionalFormatting sqref="AN69:AN150">
    <cfRule type="cellIs" dxfId="27" priority="4" operator="equal">
      <formula>13</formula>
    </cfRule>
    <cfRule type="cellIs" dxfId="26" priority="5" operator="between">
      <formula>1</formula>
      <formula>12</formula>
    </cfRule>
    <cfRule type="cellIs" dxfId="25" priority="6" operator="equal">
      <formula>0</formula>
    </cfRule>
  </conditionalFormatting>
  <conditionalFormatting sqref="AN4:AN150">
    <cfRule type="cellIs" dxfId="24" priority="7" operator="equal">
      <formula>16</formula>
    </cfRule>
    <cfRule type="cellIs" dxfId="23" priority="8" operator="between">
      <formula>1</formula>
      <formula>16</formula>
    </cfRule>
    <cfRule type="cellIs" dxfId="22" priority="9" operator="equal">
      <formula>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BB446B8E-936F-4970-B4EC-5795802CD06B}">
            <xm:f>AE4&gt;VLOOKUP(AC4,Param!$A$2:$B$6,2)</xm:f>
            <x14:dxf>
              <fill>
                <patternFill>
                  <bgColor rgb="FFFF0000"/>
                </patternFill>
              </fill>
            </x14:dxf>
          </x14:cfRule>
          <xm:sqref>AE4:AE150</xm:sqref>
        </x14:conditionalFormatting>
        <x14:conditionalFormatting xmlns:xm="http://schemas.microsoft.com/office/excel/2006/main">
          <x14:cfRule type="expression" priority="19" id="{BB446B8E-936F-4970-B4EC-5795802CD06B}">
            <xm:f>G4&gt;VLOOKUP(E4,Param!$A$2:$B$6,2)</xm:f>
            <x14:dxf>
              <fill>
                <patternFill>
                  <bgColor rgb="FFFF0000"/>
                </patternFill>
              </fill>
            </x14:dxf>
          </x14:cfRule>
          <xm:sqref>G4:G150 O4:O150 W4:W150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1:AMM98"/>
  <sheetViews>
    <sheetView zoomScaleNormal="100" zoomScalePageLayoutView="60" workbookViewId="0">
      <selection activeCell="D4" sqref="D4"/>
    </sheetView>
  </sheetViews>
  <sheetFormatPr baseColWidth="10" defaultColWidth="11.42578125" defaultRowHeight="12.75" x14ac:dyDescent="0.2"/>
  <cols>
    <col min="1" max="1" width="4" style="11" customWidth="1"/>
    <col min="2" max="2" width="8" style="11" bestFit="1" customWidth="1"/>
    <col min="3" max="3" width="21.85546875" style="11" bestFit="1" customWidth="1"/>
    <col min="4" max="4" width="9.42578125" style="11" bestFit="1" customWidth="1"/>
    <col min="5" max="6" width="4" style="11" customWidth="1"/>
    <col min="7" max="8" width="5.140625" style="13" customWidth="1"/>
    <col min="9" max="9" width="5.140625" style="13" bestFit="1" customWidth="1"/>
    <col min="10" max="10" width="3.85546875" style="13" customWidth="1"/>
    <col min="11" max="11" width="6.140625" style="13" bestFit="1" customWidth="1"/>
    <col min="12" max="12" width="6.5703125" style="14" bestFit="1" customWidth="1"/>
    <col min="13" max="14" width="4" style="11" customWidth="1"/>
    <col min="15" max="15" width="4.140625" style="13" customWidth="1"/>
    <col min="16" max="16" width="5.140625" style="13" customWidth="1"/>
    <col min="17" max="17" width="5.140625" style="13" bestFit="1" customWidth="1"/>
    <col min="18" max="18" width="3.85546875" style="13" customWidth="1"/>
    <col min="19" max="19" width="5.140625" style="13" bestFit="1" customWidth="1"/>
    <col min="20" max="20" width="6.5703125" style="14" bestFit="1" customWidth="1"/>
    <col min="21" max="22" width="4" style="11" customWidth="1"/>
    <col min="23" max="24" width="5.140625" style="13" customWidth="1"/>
    <col min="25" max="25" width="5.140625" style="13" bestFit="1" customWidth="1"/>
    <col min="26" max="26" width="3.85546875" style="13" customWidth="1"/>
    <col min="27" max="27" width="5.140625" style="13" bestFit="1" customWidth="1"/>
    <col min="28" max="28" width="6.5703125" style="14" bestFit="1" customWidth="1"/>
    <col min="29" max="30" width="4" style="11" customWidth="1"/>
    <col min="31" max="32" width="5.140625" style="13" customWidth="1"/>
    <col min="33" max="33" width="5.140625" style="13" bestFit="1" customWidth="1"/>
    <col min="34" max="34" width="3.85546875" style="13" customWidth="1"/>
    <col min="35" max="35" width="5.140625" style="13" bestFit="1" customWidth="1"/>
    <col min="36" max="36" width="6.5703125" style="14" bestFit="1" customWidth="1"/>
    <col min="37" max="37" width="10" style="14" customWidth="1"/>
    <col min="38" max="38" width="6.5703125" style="14" bestFit="1" customWidth="1"/>
    <col min="39" max="39" width="14.42578125" style="11" customWidth="1"/>
    <col min="40" max="40" width="8.28515625" style="117" customWidth="1"/>
    <col min="41" max="41" width="6.7109375" style="11" customWidth="1"/>
    <col min="42" max="1027" width="11.42578125" style="11"/>
  </cols>
  <sheetData>
    <row r="1" spans="1:41" ht="20.25" x14ac:dyDescent="0.3">
      <c r="A1" s="164" t="s">
        <v>44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64"/>
      <c r="AF1" s="164"/>
      <c r="AG1" s="164"/>
      <c r="AH1" s="164"/>
      <c r="AI1" s="164"/>
      <c r="AJ1" s="164"/>
      <c r="AK1" s="164"/>
      <c r="AL1" s="164"/>
      <c r="AM1" s="89"/>
    </row>
    <row r="2" spans="1:41" x14ac:dyDescent="0.2">
      <c r="D2" s="96"/>
      <c r="E2" s="160" t="s">
        <v>17</v>
      </c>
      <c r="F2" s="160"/>
      <c r="G2" s="160"/>
      <c r="H2" s="160"/>
      <c r="I2" s="160"/>
      <c r="J2" s="160"/>
      <c r="K2" s="160"/>
      <c r="L2" s="160"/>
      <c r="M2" s="160" t="s">
        <v>18</v>
      </c>
      <c r="N2" s="160"/>
      <c r="O2" s="160"/>
      <c r="P2" s="160"/>
      <c r="Q2" s="160"/>
      <c r="R2" s="160"/>
      <c r="S2" s="160"/>
      <c r="T2" s="160"/>
      <c r="U2" s="160" t="s">
        <v>19</v>
      </c>
      <c r="V2" s="160"/>
      <c r="W2" s="160"/>
      <c r="X2" s="160"/>
      <c r="Y2" s="160"/>
      <c r="Z2" s="160"/>
      <c r="AA2" s="160"/>
      <c r="AB2" s="160"/>
      <c r="AC2" s="160" t="s">
        <v>20</v>
      </c>
      <c r="AD2" s="160"/>
      <c r="AE2" s="160"/>
      <c r="AF2" s="160"/>
      <c r="AG2" s="160"/>
      <c r="AH2" s="160"/>
      <c r="AI2" s="160"/>
      <c r="AJ2" s="160"/>
      <c r="AK2" s="53" t="s">
        <v>21</v>
      </c>
      <c r="AL2" s="90" t="s">
        <v>22</v>
      </c>
      <c r="AM2" s="91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41</v>
      </c>
      <c r="D3" s="24" t="s">
        <v>42</v>
      </c>
      <c r="E3" s="22" t="s">
        <v>25</v>
      </c>
      <c r="F3" s="25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7" t="s">
        <v>15</v>
      </c>
      <c r="M3" s="22" t="s">
        <v>25</v>
      </c>
      <c r="N3" s="25" t="s">
        <v>29</v>
      </c>
      <c r="O3" s="27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7" t="s">
        <v>15</v>
      </c>
      <c r="U3" s="22" t="s">
        <v>25</v>
      </c>
      <c r="V3" s="25" t="s">
        <v>29</v>
      </c>
      <c r="W3" s="27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7" t="s">
        <v>15</v>
      </c>
      <c r="AC3" s="22" t="s">
        <v>25</v>
      </c>
      <c r="AD3" s="25" t="s">
        <v>29</v>
      </c>
      <c r="AE3" s="27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71" t="s">
        <v>15</v>
      </c>
      <c r="AK3" s="93" t="s">
        <v>35</v>
      </c>
      <c r="AL3" s="94" t="s">
        <v>15</v>
      </c>
      <c r="AM3" s="30" t="s">
        <v>36</v>
      </c>
      <c r="AN3" s="21" t="s">
        <v>37</v>
      </c>
      <c r="AO3" s="31" t="s">
        <v>38</v>
      </c>
    </row>
    <row r="4" spans="1:41" x14ac:dyDescent="0.2">
      <c r="A4" s="59">
        <v>601</v>
      </c>
      <c r="B4" s="59"/>
      <c r="C4" s="52"/>
      <c r="D4" s="52"/>
      <c r="E4" s="59">
        <v>601</v>
      </c>
      <c r="F4" s="59"/>
      <c r="G4" s="35"/>
      <c r="H4" s="98"/>
      <c r="I4" s="98"/>
      <c r="J4" s="98"/>
      <c r="K4" s="37" t="str">
        <f t="shared" ref="K4:K38" si="0">IFERROR(AVERAGE(H4:J4),"")</f>
        <v/>
      </c>
      <c r="L4" s="60" t="str">
        <f>IFERROR(G4+K4,"")</f>
        <v/>
      </c>
      <c r="M4" s="59">
        <v>601</v>
      </c>
      <c r="N4" s="134"/>
      <c r="O4" s="100"/>
      <c r="P4" s="101"/>
      <c r="Q4" s="101"/>
      <c r="R4" s="101"/>
      <c r="S4" s="37" t="str">
        <f t="shared" ref="S4:S38" si="1">IFERROR(AVERAGE(P4:R4),"")</f>
        <v/>
      </c>
      <c r="T4" s="60" t="str">
        <f>IFERROR(O4+S4,"")</f>
        <v/>
      </c>
      <c r="U4" s="59">
        <v>601</v>
      </c>
      <c r="V4" s="135"/>
      <c r="W4" s="103"/>
      <c r="X4" s="104"/>
      <c r="Y4" s="104"/>
      <c r="Z4" s="104"/>
      <c r="AA4" s="37" t="str">
        <f t="shared" ref="AA4:AA38" si="2">IFERROR(AVERAGE(X4:Z4),"")</f>
        <v/>
      </c>
      <c r="AB4" s="60" t="str">
        <f>IFERROR(W4+AA4,"")</f>
        <v/>
      </c>
      <c r="AC4" s="59">
        <v>601</v>
      </c>
      <c r="AD4" s="136"/>
      <c r="AE4" s="106"/>
      <c r="AF4" s="107"/>
      <c r="AG4" s="107"/>
      <c r="AH4" s="107"/>
      <c r="AI4" s="37" t="str">
        <f t="shared" ref="AI4:AI38" si="3">IFERROR(AVERAGE(AF4:AH4),"")</f>
        <v/>
      </c>
      <c r="AJ4" s="60" t="str">
        <f>IFERROR(AE4+AI4,"")</f>
        <v/>
      </c>
      <c r="AK4" s="62"/>
      <c r="AL4" s="74">
        <f>IFERROR(L4+T4+AB4+AJ4+AK4,0)</f>
        <v>0</v>
      </c>
      <c r="AM4" s="49" t="str">
        <f t="shared" ref="AM4:AM38" si="4">IF(AL4=0,"ABSENTE",IF(AL4&gt;=56,IF(AL4&gt;=62,IF(AL4&gt;=70,IF(AL4&gt;=74,"Badge tricolore","Badge marron"),"Badge bleu"),"Badge vert"),"Badge blanc"))</f>
        <v>ABSENTE</v>
      </c>
      <c r="AN4" s="116">
        <f t="shared" ref="AN4:AN38" si="5">COUNTA(E4:I4,M4:Q4,U4:Y4,AC4:AG4,AK4)</f>
        <v>4</v>
      </c>
    </row>
    <row r="5" spans="1:41" x14ac:dyDescent="0.2">
      <c r="A5" s="59">
        <v>607</v>
      </c>
      <c r="B5" s="59"/>
      <c r="C5" s="67"/>
      <c r="D5" s="52"/>
      <c r="E5" s="59">
        <v>607</v>
      </c>
      <c r="F5" s="59"/>
      <c r="G5" s="108"/>
      <c r="H5" s="98"/>
      <c r="I5" s="98"/>
      <c r="J5" s="98"/>
      <c r="K5" s="37" t="str">
        <f t="shared" si="0"/>
        <v/>
      </c>
      <c r="L5" s="60" t="str">
        <f t="shared" ref="L5:L38" si="6">IFERROR(G5+K5,"")</f>
        <v/>
      </c>
      <c r="M5" s="59">
        <v>607</v>
      </c>
      <c r="N5" s="134"/>
      <c r="O5" s="100"/>
      <c r="P5" s="101"/>
      <c r="Q5" s="101"/>
      <c r="R5" s="101"/>
      <c r="S5" s="37" t="str">
        <f t="shared" si="1"/>
        <v/>
      </c>
      <c r="T5" s="60" t="str">
        <f t="shared" ref="T5:T38" si="7">IFERROR(O5+S5,"")</f>
        <v/>
      </c>
      <c r="U5" s="59">
        <v>607</v>
      </c>
      <c r="V5" s="135"/>
      <c r="W5" s="103"/>
      <c r="X5" s="104"/>
      <c r="Y5" s="104"/>
      <c r="Z5" s="104"/>
      <c r="AA5" s="37" t="str">
        <f t="shared" si="2"/>
        <v/>
      </c>
      <c r="AB5" s="60" t="str">
        <f t="shared" ref="AB5:AB38" si="8">IFERROR(W5+AA5,"")</f>
        <v/>
      </c>
      <c r="AC5" s="59">
        <v>607</v>
      </c>
      <c r="AD5" s="136"/>
      <c r="AE5" s="106"/>
      <c r="AF5" s="107"/>
      <c r="AG5" s="107"/>
      <c r="AH5" s="107"/>
      <c r="AI5" s="37" t="str">
        <f t="shared" si="3"/>
        <v/>
      </c>
      <c r="AJ5" s="60" t="str">
        <f t="shared" ref="AJ5:AJ38" si="9">IFERROR(AE5+AI5,"")</f>
        <v/>
      </c>
      <c r="AK5" s="62"/>
      <c r="AL5" s="74">
        <f t="shared" ref="AL5:AL38" si="10">IFERROR(L5+T5+AB5+AJ5+AK5,0)</f>
        <v>0</v>
      </c>
      <c r="AM5" s="49" t="str">
        <f t="shared" si="4"/>
        <v>ABSENTE</v>
      </c>
      <c r="AN5" s="116">
        <f t="shared" si="5"/>
        <v>4</v>
      </c>
    </row>
    <row r="6" spans="1:41" x14ac:dyDescent="0.2">
      <c r="A6" s="59">
        <v>618</v>
      </c>
      <c r="B6" s="59"/>
      <c r="C6" s="67"/>
      <c r="D6" s="52"/>
      <c r="E6" s="59">
        <v>618</v>
      </c>
      <c r="F6" s="59"/>
      <c r="G6" s="108"/>
      <c r="H6" s="98"/>
      <c r="I6" s="98"/>
      <c r="J6" s="98"/>
      <c r="K6" s="37" t="str">
        <f t="shared" si="0"/>
        <v/>
      </c>
      <c r="L6" s="60" t="str">
        <f t="shared" si="6"/>
        <v/>
      </c>
      <c r="M6" s="59">
        <v>618</v>
      </c>
      <c r="N6" s="134"/>
      <c r="O6" s="100"/>
      <c r="P6" s="101"/>
      <c r="Q6" s="101"/>
      <c r="R6" s="101"/>
      <c r="S6" s="37" t="str">
        <f t="shared" si="1"/>
        <v/>
      </c>
      <c r="T6" s="60" t="str">
        <f t="shared" si="7"/>
        <v/>
      </c>
      <c r="U6" s="59">
        <v>618</v>
      </c>
      <c r="V6" s="135"/>
      <c r="W6" s="103"/>
      <c r="X6" s="104"/>
      <c r="Y6" s="104"/>
      <c r="Z6" s="104"/>
      <c r="AA6" s="37" t="str">
        <f t="shared" si="2"/>
        <v/>
      </c>
      <c r="AB6" s="60" t="str">
        <f t="shared" si="8"/>
        <v/>
      </c>
      <c r="AC6" s="59">
        <v>618</v>
      </c>
      <c r="AD6" s="136"/>
      <c r="AE6" s="106"/>
      <c r="AF6" s="107"/>
      <c r="AG6" s="107"/>
      <c r="AH6" s="107"/>
      <c r="AI6" s="37" t="str">
        <f t="shared" si="3"/>
        <v/>
      </c>
      <c r="AJ6" s="60" t="str">
        <f t="shared" si="9"/>
        <v/>
      </c>
      <c r="AK6" s="62"/>
      <c r="AL6" s="74">
        <f t="shared" si="10"/>
        <v>0</v>
      </c>
      <c r="AM6" s="49" t="str">
        <f t="shared" si="4"/>
        <v>ABSENTE</v>
      </c>
      <c r="AN6" s="116">
        <f t="shared" si="5"/>
        <v>4</v>
      </c>
    </row>
    <row r="7" spans="1:41" x14ac:dyDescent="0.2">
      <c r="A7" s="59">
        <v>627</v>
      </c>
      <c r="B7" s="59"/>
      <c r="C7" s="67"/>
      <c r="D7" s="52"/>
      <c r="E7" s="59">
        <v>627</v>
      </c>
      <c r="F7" s="59"/>
      <c r="G7" s="108"/>
      <c r="H7" s="98"/>
      <c r="I7" s="98"/>
      <c r="J7" s="98"/>
      <c r="K7" s="37" t="str">
        <f t="shared" si="0"/>
        <v/>
      </c>
      <c r="L7" s="60" t="str">
        <f t="shared" si="6"/>
        <v/>
      </c>
      <c r="M7" s="59">
        <v>627</v>
      </c>
      <c r="N7" s="134"/>
      <c r="O7" s="100"/>
      <c r="P7" s="101"/>
      <c r="Q7" s="101"/>
      <c r="R7" s="101"/>
      <c r="S7" s="37" t="str">
        <f t="shared" si="1"/>
        <v/>
      </c>
      <c r="T7" s="60" t="str">
        <f t="shared" si="7"/>
        <v/>
      </c>
      <c r="U7" s="59">
        <v>627</v>
      </c>
      <c r="V7" s="135"/>
      <c r="W7" s="103"/>
      <c r="X7" s="104"/>
      <c r="Y7" s="104"/>
      <c r="Z7" s="104"/>
      <c r="AA7" s="37" t="str">
        <f t="shared" si="2"/>
        <v/>
      </c>
      <c r="AB7" s="60" t="str">
        <f t="shared" si="8"/>
        <v/>
      </c>
      <c r="AC7" s="59">
        <v>627</v>
      </c>
      <c r="AD7" s="136"/>
      <c r="AE7" s="106"/>
      <c r="AF7" s="107"/>
      <c r="AG7" s="107"/>
      <c r="AH7" s="107"/>
      <c r="AI7" s="37" t="str">
        <f t="shared" si="3"/>
        <v/>
      </c>
      <c r="AJ7" s="60" t="str">
        <f t="shared" si="9"/>
        <v/>
      </c>
      <c r="AK7" s="62"/>
      <c r="AL7" s="74">
        <f t="shared" si="10"/>
        <v>0</v>
      </c>
      <c r="AM7" s="49" t="str">
        <f t="shared" si="4"/>
        <v>ABSENTE</v>
      </c>
      <c r="AN7" s="116">
        <f t="shared" si="5"/>
        <v>4</v>
      </c>
    </row>
    <row r="8" spans="1:41" x14ac:dyDescent="0.2">
      <c r="A8" s="59">
        <v>630</v>
      </c>
      <c r="B8" s="59"/>
      <c r="C8" s="52"/>
      <c r="D8" s="109"/>
      <c r="E8" s="59">
        <v>630</v>
      </c>
      <c r="F8" s="59"/>
      <c r="G8" s="108"/>
      <c r="H8" s="98"/>
      <c r="I8" s="98"/>
      <c r="J8" s="98"/>
      <c r="K8" s="37" t="str">
        <f t="shared" si="0"/>
        <v/>
      </c>
      <c r="L8" s="60" t="str">
        <f t="shared" si="6"/>
        <v/>
      </c>
      <c r="M8" s="59">
        <v>630</v>
      </c>
      <c r="N8" s="134"/>
      <c r="O8" s="100"/>
      <c r="P8" s="101"/>
      <c r="Q8" s="101"/>
      <c r="R8" s="101"/>
      <c r="S8" s="37" t="str">
        <f t="shared" si="1"/>
        <v/>
      </c>
      <c r="T8" s="60" t="str">
        <f t="shared" si="7"/>
        <v/>
      </c>
      <c r="U8" s="59">
        <v>630</v>
      </c>
      <c r="V8" s="135"/>
      <c r="W8" s="103"/>
      <c r="X8" s="104"/>
      <c r="Y8" s="104"/>
      <c r="Z8" s="104"/>
      <c r="AA8" s="37" t="str">
        <f t="shared" si="2"/>
        <v/>
      </c>
      <c r="AB8" s="60" t="str">
        <f t="shared" si="8"/>
        <v/>
      </c>
      <c r="AC8" s="59">
        <v>630</v>
      </c>
      <c r="AD8" s="136"/>
      <c r="AE8" s="106"/>
      <c r="AF8" s="107"/>
      <c r="AG8" s="107"/>
      <c r="AH8" s="107"/>
      <c r="AI8" s="37" t="str">
        <f t="shared" si="3"/>
        <v/>
      </c>
      <c r="AJ8" s="60" t="str">
        <f t="shared" si="9"/>
        <v/>
      </c>
      <c r="AK8" s="62"/>
      <c r="AL8" s="74">
        <f t="shared" si="10"/>
        <v>0</v>
      </c>
      <c r="AM8" s="49" t="str">
        <f t="shared" si="4"/>
        <v>ABSENTE</v>
      </c>
      <c r="AN8" s="116">
        <f t="shared" si="5"/>
        <v>4</v>
      </c>
    </row>
    <row r="9" spans="1:41" x14ac:dyDescent="0.2">
      <c r="A9" s="59">
        <v>632</v>
      </c>
      <c r="B9" s="59"/>
      <c r="C9" s="52"/>
      <c r="D9" s="109"/>
      <c r="E9" s="59">
        <v>632</v>
      </c>
      <c r="F9" s="59"/>
      <c r="G9" s="108"/>
      <c r="H9" s="98"/>
      <c r="I9" s="98"/>
      <c r="J9" s="98"/>
      <c r="K9" s="37" t="str">
        <f t="shared" si="0"/>
        <v/>
      </c>
      <c r="L9" s="60" t="str">
        <f t="shared" si="6"/>
        <v/>
      </c>
      <c r="M9" s="59">
        <v>632</v>
      </c>
      <c r="N9" s="134"/>
      <c r="O9" s="100"/>
      <c r="P9" s="101"/>
      <c r="Q9" s="101"/>
      <c r="R9" s="101"/>
      <c r="S9" s="37" t="str">
        <f t="shared" si="1"/>
        <v/>
      </c>
      <c r="T9" s="60" t="str">
        <f t="shared" si="7"/>
        <v/>
      </c>
      <c r="U9" s="59">
        <v>632</v>
      </c>
      <c r="V9" s="135"/>
      <c r="W9" s="103"/>
      <c r="X9" s="104"/>
      <c r="Y9" s="104"/>
      <c r="Z9" s="104"/>
      <c r="AA9" s="37" t="str">
        <f t="shared" si="2"/>
        <v/>
      </c>
      <c r="AB9" s="60" t="str">
        <f t="shared" si="8"/>
        <v/>
      </c>
      <c r="AC9" s="59">
        <v>632</v>
      </c>
      <c r="AD9" s="136"/>
      <c r="AE9" s="106"/>
      <c r="AF9" s="107"/>
      <c r="AG9" s="107"/>
      <c r="AH9" s="107"/>
      <c r="AI9" s="37" t="str">
        <f t="shared" si="3"/>
        <v/>
      </c>
      <c r="AJ9" s="60" t="str">
        <f t="shared" si="9"/>
        <v/>
      </c>
      <c r="AK9" s="62"/>
      <c r="AL9" s="74">
        <f t="shared" si="10"/>
        <v>0</v>
      </c>
      <c r="AM9" s="49" t="str">
        <f t="shared" si="4"/>
        <v>ABSENTE</v>
      </c>
      <c r="AN9" s="116">
        <f t="shared" si="5"/>
        <v>4</v>
      </c>
    </row>
    <row r="10" spans="1:41" x14ac:dyDescent="0.2">
      <c r="A10" s="59">
        <v>605</v>
      </c>
      <c r="B10" s="59"/>
      <c r="C10" s="67"/>
      <c r="D10" s="52"/>
      <c r="E10" s="59">
        <v>605</v>
      </c>
      <c r="F10" s="59"/>
      <c r="G10" s="108"/>
      <c r="H10" s="98"/>
      <c r="I10" s="98"/>
      <c r="J10" s="98"/>
      <c r="K10" s="37" t="str">
        <f t="shared" si="0"/>
        <v/>
      </c>
      <c r="L10" s="60" t="str">
        <f t="shared" si="6"/>
        <v/>
      </c>
      <c r="M10" s="59">
        <v>605</v>
      </c>
      <c r="N10" s="134"/>
      <c r="O10" s="100"/>
      <c r="P10" s="101"/>
      <c r="Q10" s="101"/>
      <c r="R10" s="101"/>
      <c r="S10" s="37" t="str">
        <f t="shared" si="1"/>
        <v/>
      </c>
      <c r="T10" s="60" t="str">
        <f t="shared" si="7"/>
        <v/>
      </c>
      <c r="U10" s="59">
        <v>605</v>
      </c>
      <c r="V10" s="135"/>
      <c r="W10" s="103"/>
      <c r="X10" s="104"/>
      <c r="Y10" s="104"/>
      <c r="Z10" s="104"/>
      <c r="AA10" s="37" t="str">
        <f t="shared" si="2"/>
        <v/>
      </c>
      <c r="AB10" s="60" t="str">
        <f t="shared" si="8"/>
        <v/>
      </c>
      <c r="AC10" s="59">
        <v>605</v>
      </c>
      <c r="AD10" s="136"/>
      <c r="AE10" s="106"/>
      <c r="AF10" s="107"/>
      <c r="AG10" s="107"/>
      <c r="AH10" s="107"/>
      <c r="AI10" s="37" t="str">
        <f t="shared" si="3"/>
        <v/>
      </c>
      <c r="AJ10" s="60" t="str">
        <f t="shared" si="9"/>
        <v/>
      </c>
      <c r="AK10" s="62"/>
      <c r="AL10" s="74">
        <f t="shared" si="10"/>
        <v>0</v>
      </c>
      <c r="AM10" s="49" t="str">
        <f t="shared" si="4"/>
        <v>ABSENTE</v>
      </c>
      <c r="AN10" s="116">
        <f t="shared" si="5"/>
        <v>4</v>
      </c>
    </row>
    <row r="11" spans="1:41" x14ac:dyDescent="0.2">
      <c r="A11" s="59">
        <v>616</v>
      </c>
      <c r="B11" s="59"/>
      <c r="C11" s="67"/>
      <c r="D11" s="52"/>
      <c r="E11" s="59">
        <v>616</v>
      </c>
      <c r="F11" s="59"/>
      <c r="G11" s="108"/>
      <c r="H11" s="98"/>
      <c r="I11" s="98"/>
      <c r="J11" s="98"/>
      <c r="K11" s="37" t="str">
        <f t="shared" si="0"/>
        <v/>
      </c>
      <c r="L11" s="60" t="str">
        <f t="shared" si="6"/>
        <v/>
      </c>
      <c r="M11" s="59">
        <v>616</v>
      </c>
      <c r="N11" s="134"/>
      <c r="O11" s="100"/>
      <c r="P11" s="101"/>
      <c r="Q11" s="101"/>
      <c r="R11" s="101"/>
      <c r="S11" s="37" t="str">
        <f t="shared" si="1"/>
        <v/>
      </c>
      <c r="T11" s="60" t="str">
        <f t="shared" si="7"/>
        <v/>
      </c>
      <c r="U11" s="59">
        <v>616</v>
      </c>
      <c r="V11" s="135"/>
      <c r="W11" s="103"/>
      <c r="X11" s="104"/>
      <c r="Y11" s="104"/>
      <c r="Z11" s="104"/>
      <c r="AA11" s="37" t="str">
        <f t="shared" si="2"/>
        <v/>
      </c>
      <c r="AB11" s="60" t="str">
        <f t="shared" si="8"/>
        <v/>
      </c>
      <c r="AC11" s="59">
        <v>616</v>
      </c>
      <c r="AD11" s="136"/>
      <c r="AE11" s="106"/>
      <c r="AF11" s="107"/>
      <c r="AG11" s="107"/>
      <c r="AH11" s="107"/>
      <c r="AI11" s="37" t="str">
        <f t="shared" si="3"/>
        <v/>
      </c>
      <c r="AJ11" s="60" t="str">
        <f t="shared" si="9"/>
        <v/>
      </c>
      <c r="AK11" s="62"/>
      <c r="AL11" s="74">
        <f t="shared" si="10"/>
        <v>0</v>
      </c>
      <c r="AM11" s="49" t="str">
        <f t="shared" si="4"/>
        <v>ABSENTE</v>
      </c>
      <c r="AN11" s="116">
        <f t="shared" si="5"/>
        <v>4</v>
      </c>
    </row>
    <row r="12" spans="1:41" x14ac:dyDescent="0.2">
      <c r="A12" s="59">
        <v>624</v>
      </c>
      <c r="B12" s="59"/>
      <c r="C12" s="67"/>
      <c r="D12" s="52"/>
      <c r="E12" s="59">
        <v>624</v>
      </c>
      <c r="F12" s="59"/>
      <c r="G12" s="108"/>
      <c r="H12" s="98"/>
      <c r="I12" s="98"/>
      <c r="J12" s="98"/>
      <c r="K12" s="37" t="str">
        <f t="shared" si="0"/>
        <v/>
      </c>
      <c r="L12" s="60" t="str">
        <f t="shared" si="6"/>
        <v/>
      </c>
      <c r="M12" s="59">
        <v>624</v>
      </c>
      <c r="N12" s="134"/>
      <c r="O12" s="100"/>
      <c r="P12" s="101"/>
      <c r="Q12" s="101"/>
      <c r="R12" s="101"/>
      <c r="S12" s="37" t="str">
        <f t="shared" si="1"/>
        <v/>
      </c>
      <c r="T12" s="60" t="str">
        <f t="shared" si="7"/>
        <v/>
      </c>
      <c r="U12" s="59">
        <v>624</v>
      </c>
      <c r="V12" s="135"/>
      <c r="W12" s="103"/>
      <c r="X12" s="104"/>
      <c r="Y12" s="104"/>
      <c r="Z12" s="104"/>
      <c r="AA12" s="37" t="str">
        <f t="shared" si="2"/>
        <v/>
      </c>
      <c r="AB12" s="60" t="str">
        <f t="shared" si="8"/>
        <v/>
      </c>
      <c r="AC12" s="59">
        <v>624</v>
      </c>
      <c r="AD12" s="136"/>
      <c r="AE12" s="106"/>
      <c r="AF12" s="107"/>
      <c r="AG12" s="107"/>
      <c r="AH12" s="107"/>
      <c r="AI12" s="37" t="str">
        <f t="shared" si="3"/>
        <v/>
      </c>
      <c r="AJ12" s="60" t="str">
        <f t="shared" si="9"/>
        <v/>
      </c>
      <c r="AK12" s="62"/>
      <c r="AL12" s="74">
        <f t="shared" si="10"/>
        <v>0</v>
      </c>
      <c r="AM12" s="49" t="str">
        <f t="shared" si="4"/>
        <v>ABSENTE</v>
      </c>
      <c r="AN12" s="116">
        <f t="shared" si="5"/>
        <v>4</v>
      </c>
    </row>
    <row r="13" spans="1:41" x14ac:dyDescent="0.2">
      <c r="A13" s="59">
        <v>633</v>
      </c>
      <c r="B13" s="59"/>
      <c r="C13" s="52"/>
      <c r="D13" s="110"/>
      <c r="E13" s="59">
        <v>633</v>
      </c>
      <c r="F13" s="59"/>
      <c r="G13" s="108"/>
      <c r="H13" s="98"/>
      <c r="I13" s="98"/>
      <c r="J13" s="98"/>
      <c r="K13" s="37" t="str">
        <f t="shared" si="0"/>
        <v/>
      </c>
      <c r="L13" s="60" t="str">
        <f t="shared" si="6"/>
        <v/>
      </c>
      <c r="M13" s="59">
        <v>633</v>
      </c>
      <c r="N13" s="134"/>
      <c r="O13" s="100"/>
      <c r="P13" s="101"/>
      <c r="Q13" s="101"/>
      <c r="R13" s="101"/>
      <c r="S13" s="37" t="str">
        <f t="shared" si="1"/>
        <v/>
      </c>
      <c r="T13" s="60" t="str">
        <f t="shared" si="7"/>
        <v/>
      </c>
      <c r="U13" s="59">
        <v>633</v>
      </c>
      <c r="V13" s="135"/>
      <c r="W13" s="103"/>
      <c r="X13" s="104"/>
      <c r="Y13" s="104"/>
      <c r="Z13" s="104"/>
      <c r="AA13" s="37" t="str">
        <f t="shared" si="2"/>
        <v/>
      </c>
      <c r="AB13" s="60" t="str">
        <f t="shared" si="8"/>
        <v/>
      </c>
      <c r="AC13" s="59">
        <v>633</v>
      </c>
      <c r="AD13" s="136"/>
      <c r="AE13" s="106"/>
      <c r="AF13" s="107"/>
      <c r="AG13" s="107"/>
      <c r="AH13" s="107"/>
      <c r="AI13" s="37" t="str">
        <f t="shared" si="3"/>
        <v/>
      </c>
      <c r="AJ13" s="60" t="str">
        <f t="shared" si="9"/>
        <v/>
      </c>
      <c r="AK13" s="62"/>
      <c r="AL13" s="74">
        <f t="shared" si="10"/>
        <v>0</v>
      </c>
      <c r="AM13" s="49" t="str">
        <f t="shared" si="4"/>
        <v>ABSENTE</v>
      </c>
      <c r="AN13" s="116">
        <f t="shared" si="5"/>
        <v>4</v>
      </c>
    </row>
    <row r="14" spans="1:41" x14ac:dyDescent="0.2">
      <c r="A14" s="59">
        <v>604</v>
      </c>
      <c r="B14" s="59"/>
      <c r="C14" s="67"/>
      <c r="D14" s="52"/>
      <c r="E14" s="59">
        <v>604</v>
      </c>
      <c r="F14" s="59"/>
      <c r="G14" s="108"/>
      <c r="H14" s="98"/>
      <c r="I14" s="98"/>
      <c r="J14" s="98"/>
      <c r="K14" s="37" t="str">
        <f t="shared" si="0"/>
        <v/>
      </c>
      <c r="L14" s="60" t="str">
        <f t="shared" si="6"/>
        <v/>
      </c>
      <c r="M14" s="59">
        <v>604</v>
      </c>
      <c r="N14" s="134"/>
      <c r="O14" s="100"/>
      <c r="P14" s="101"/>
      <c r="Q14" s="101"/>
      <c r="R14" s="101"/>
      <c r="S14" s="37" t="str">
        <f t="shared" si="1"/>
        <v/>
      </c>
      <c r="T14" s="60" t="str">
        <f t="shared" si="7"/>
        <v/>
      </c>
      <c r="U14" s="59">
        <v>604</v>
      </c>
      <c r="V14" s="135"/>
      <c r="W14" s="103"/>
      <c r="X14" s="104"/>
      <c r="Y14" s="104"/>
      <c r="Z14" s="104"/>
      <c r="AA14" s="37" t="str">
        <f t="shared" si="2"/>
        <v/>
      </c>
      <c r="AB14" s="60" t="str">
        <f t="shared" si="8"/>
        <v/>
      </c>
      <c r="AC14" s="59">
        <v>604</v>
      </c>
      <c r="AD14" s="136"/>
      <c r="AE14" s="106"/>
      <c r="AF14" s="107"/>
      <c r="AG14" s="107"/>
      <c r="AH14" s="107"/>
      <c r="AI14" s="37" t="str">
        <f t="shared" si="3"/>
        <v/>
      </c>
      <c r="AJ14" s="60" t="str">
        <f t="shared" si="9"/>
        <v/>
      </c>
      <c r="AK14" s="62"/>
      <c r="AL14" s="74">
        <f t="shared" si="10"/>
        <v>0</v>
      </c>
      <c r="AM14" s="49" t="str">
        <f t="shared" si="4"/>
        <v>ABSENTE</v>
      </c>
      <c r="AN14" s="116">
        <f t="shared" si="5"/>
        <v>4</v>
      </c>
    </row>
    <row r="15" spans="1:41" x14ac:dyDescent="0.2">
      <c r="A15" s="59">
        <v>610</v>
      </c>
      <c r="B15" s="59"/>
      <c r="C15" s="67"/>
      <c r="D15" s="52"/>
      <c r="E15" s="59">
        <v>610</v>
      </c>
      <c r="F15" s="59"/>
      <c r="G15" s="108"/>
      <c r="H15" s="98"/>
      <c r="I15" s="98"/>
      <c r="J15" s="98"/>
      <c r="K15" s="37" t="str">
        <f t="shared" si="0"/>
        <v/>
      </c>
      <c r="L15" s="60" t="str">
        <f t="shared" si="6"/>
        <v/>
      </c>
      <c r="M15" s="59">
        <v>610</v>
      </c>
      <c r="N15" s="134"/>
      <c r="O15" s="100"/>
      <c r="P15" s="101"/>
      <c r="Q15" s="101"/>
      <c r="R15" s="101"/>
      <c r="S15" s="37" t="str">
        <f t="shared" si="1"/>
        <v/>
      </c>
      <c r="T15" s="60" t="str">
        <f t="shared" si="7"/>
        <v/>
      </c>
      <c r="U15" s="59">
        <v>610</v>
      </c>
      <c r="V15" s="135"/>
      <c r="W15" s="103"/>
      <c r="X15" s="104"/>
      <c r="Y15" s="104"/>
      <c r="Z15" s="104"/>
      <c r="AA15" s="37" t="str">
        <f t="shared" si="2"/>
        <v/>
      </c>
      <c r="AB15" s="60" t="str">
        <f t="shared" si="8"/>
        <v/>
      </c>
      <c r="AC15" s="59">
        <v>610</v>
      </c>
      <c r="AD15" s="136"/>
      <c r="AE15" s="106"/>
      <c r="AF15" s="107"/>
      <c r="AG15" s="107"/>
      <c r="AH15" s="107"/>
      <c r="AI15" s="37" t="str">
        <f t="shared" si="3"/>
        <v/>
      </c>
      <c r="AJ15" s="60" t="str">
        <f t="shared" si="9"/>
        <v/>
      </c>
      <c r="AK15" s="62"/>
      <c r="AL15" s="74">
        <f t="shared" si="10"/>
        <v>0</v>
      </c>
      <c r="AM15" s="49" t="str">
        <f t="shared" si="4"/>
        <v>ABSENTE</v>
      </c>
      <c r="AN15" s="116">
        <f t="shared" si="5"/>
        <v>4</v>
      </c>
    </row>
    <row r="16" spans="1:41" x14ac:dyDescent="0.2">
      <c r="A16" s="59">
        <v>629</v>
      </c>
      <c r="B16" s="59"/>
      <c r="C16" s="52"/>
      <c r="D16" s="52"/>
      <c r="E16" s="59">
        <v>629</v>
      </c>
      <c r="F16" s="59"/>
      <c r="G16" s="108"/>
      <c r="H16" s="98"/>
      <c r="I16" s="98"/>
      <c r="J16" s="98"/>
      <c r="K16" s="37" t="str">
        <f t="shared" si="0"/>
        <v/>
      </c>
      <c r="L16" s="60" t="str">
        <f t="shared" si="6"/>
        <v/>
      </c>
      <c r="M16" s="59">
        <v>629</v>
      </c>
      <c r="N16" s="134"/>
      <c r="O16" s="100"/>
      <c r="P16" s="101"/>
      <c r="Q16" s="101"/>
      <c r="R16" s="101"/>
      <c r="S16" s="37" t="str">
        <f t="shared" si="1"/>
        <v/>
      </c>
      <c r="T16" s="60" t="str">
        <f t="shared" si="7"/>
        <v/>
      </c>
      <c r="U16" s="59">
        <v>629</v>
      </c>
      <c r="V16" s="135"/>
      <c r="W16" s="103"/>
      <c r="X16" s="104"/>
      <c r="Y16" s="104"/>
      <c r="Z16" s="104"/>
      <c r="AA16" s="37" t="str">
        <f t="shared" si="2"/>
        <v/>
      </c>
      <c r="AB16" s="60" t="str">
        <f t="shared" si="8"/>
        <v/>
      </c>
      <c r="AC16" s="59">
        <v>629</v>
      </c>
      <c r="AD16" s="136"/>
      <c r="AE16" s="106"/>
      <c r="AF16" s="107"/>
      <c r="AG16" s="107"/>
      <c r="AH16" s="107"/>
      <c r="AI16" s="37" t="str">
        <f t="shared" si="3"/>
        <v/>
      </c>
      <c r="AJ16" s="60" t="str">
        <f t="shared" si="9"/>
        <v/>
      </c>
      <c r="AK16" s="62"/>
      <c r="AL16" s="74">
        <f t="shared" si="10"/>
        <v>0</v>
      </c>
      <c r="AM16" s="49" t="str">
        <f t="shared" si="4"/>
        <v>ABSENTE</v>
      </c>
      <c r="AN16" s="116">
        <f t="shared" si="5"/>
        <v>4</v>
      </c>
    </row>
    <row r="17" spans="1:40" x14ac:dyDescent="0.2">
      <c r="A17" s="59">
        <v>606</v>
      </c>
      <c r="B17" s="59"/>
      <c r="C17" s="67"/>
      <c r="D17" s="52"/>
      <c r="E17" s="59">
        <v>606</v>
      </c>
      <c r="F17" s="59"/>
      <c r="G17" s="108"/>
      <c r="H17" s="98"/>
      <c r="I17" s="98"/>
      <c r="J17" s="98"/>
      <c r="K17" s="37" t="str">
        <f t="shared" si="0"/>
        <v/>
      </c>
      <c r="L17" s="60" t="str">
        <f t="shared" si="6"/>
        <v/>
      </c>
      <c r="M17" s="59">
        <v>606</v>
      </c>
      <c r="N17" s="134"/>
      <c r="O17" s="100"/>
      <c r="P17" s="101"/>
      <c r="Q17" s="101"/>
      <c r="R17" s="101"/>
      <c r="S17" s="37" t="str">
        <f t="shared" si="1"/>
        <v/>
      </c>
      <c r="T17" s="60" t="str">
        <f t="shared" si="7"/>
        <v/>
      </c>
      <c r="U17" s="59">
        <v>606</v>
      </c>
      <c r="V17" s="135"/>
      <c r="W17" s="103"/>
      <c r="X17" s="104"/>
      <c r="Y17" s="104"/>
      <c r="Z17" s="104"/>
      <c r="AA17" s="37" t="str">
        <f t="shared" si="2"/>
        <v/>
      </c>
      <c r="AB17" s="60" t="str">
        <f t="shared" si="8"/>
        <v/>
      </c>
      <c r="AC17" s="59">
        <v>606</v>
      </c>
      <c r="AD17" s="136"/>
      <c r="AE17" s="106"/>
      <c r="AF17" s="107"/>
      <c r="AG17" s="107"/>
      <c r="AH17" s="107"/>
      <c r="AI17" s="37" t="str">
        <f t="shared" si="3"/>
        <v/>
      </c>
      <c r="AJ17" s="60" t="str">
        <f t="shared" si="9"/>
        <v/>
      </c>
      <c r="AK17" s="62"/>
      <c r="AL17" s="74">
        <f t="shared" si="10"/>
        <v>0</v>
      </c>
      <c r="AM17" s="49" t="str">
        <f t="shared" si="4"/>
        <v>ABSENTE</v>
      </c>
      <c r="AN17" s="116">
        <f t="shared" si="5"/>
        <v>4</v>
      </c>
    </row>
    <row r="18" spans="1:40" x14ac:dyDescent="0.2">
      <c r="A18" s="59">
        <v>602</v>
      </c>
      <c r="B18" s="59"/>
      <c r="C18" s="67"/>
      <c r="D18" s="52"/>
      <c r="E18" s="59">
        <v>602</v>
      </c>
      <c r="F18" s="59"/>
      <c r="G18" s="108"/>
      <c r="H18" s="98"/>
      <c r="I18" s="98"/>
      <c r="J18" s="98"/>
      <c r="K18" s="37" t="str">
        <f t="shared" si="0"/>
        <v/>
      </c>
      <c r="L18" s="60" t="str">
        <f t="shared" si="6"/>
        <v/>
      </c>
      <c r="M18" s="59">
        <v>602</v>
      </c>
      <c r="N18" s="134"/>
      <c r="O18" s="100"/>
      <c r="P18" s="101"/>
      <c r="Q18" s="101"/>
      <c r="R18" s="101"/>
      <c r="S18" s="37" t="str">
        <f t="shared" si="1"/>
        <v/>
      </c>
      <c r="T18" s="60" t="str">
        <f t="shared" si="7"/>
        <v/>
      </c>
      <c r="U18" s="59">
        <v>602</v>
      </c>
      <c r="V18" s="135"/>
      <c r="W18" s="103"/>
      <c r="X18" s="104"/>
      <c r="Y18" s="104"/>
      <c r="Z18" s="104"/>
      <c r="AA18" s="37" t="str">
        <f t="shared" si="2"/>
        <v/>
      </c>
      <c r="AB18" s="60" t="str">
        <f t="shared" si="8"/>
        <v/>
      </c>
      <c r="AC18" s="59">
        <v>602</v>
      </c>
      <c r="AD18" s="136"/>
      <c r="AE18" s="106"/>
      <c r="AF18" s="107"/>
      <c r="AG18" s="107"/>
      <c r="AH18" s="107"/>
      <c r="AI18" s="37" t="str">
        <f t="shared" si="3"/>
        <v/>
      </c>
      <c r="AJ18" s="60" t="str">
        <f t="shared" si="9"/>
        <v/>
      </c>
      <c r="AK18" s="62"/>
      <c r="AL18" s="74">
        <f t="shared" si="10"/>
        <v>0</v>
      </c>
      <c r="AM18" s="49" t="str">
        <f t="shared" si="4"/>
        <v>ABSENTE</v>
      </c>
      <c r="AN18" s="116">
        <f t="shared" si="5"/>
        <v>4</v>
      </c>
    </row>
    <row r="19" spans="1:40" x14ac:dyDescent="0.2">
      <c r="A19" s="59">
        <v>617</v>
      </c>
      <c r="B19" s="59"/>
      <c r="C19" s="67"/>
      <c r="D19" s="52"/>
      <c r="E19" s="59">
        <v>617</v>
      </c>
      <c r="F19" s="59"/>
      <c r="G19" s="108"/>
      <c r="H19" s="98"/>
      <c r="I19" s="98"/>
      <c r="J19" s="98"/>
      <c r="K19" s="37" t="str">
        <f t="shared" si="0"/>
        <v/>
      </c>
      <c r="L19" s="60" t="str">
        <f t="shared" si="6"/>
        <v/>
      </c>
      <c r="M19" s="59">
        <v>617</v>
      </c>
      <c r="N19" s="134"/>
      <c r="O19" s="100"/>
      <c r="P19" s="101"/>
      <c r="Q19" s="101"/>
      <c r="R19" s="101"/>
      <c r="S19" s="37" t="str">
        <f t="shared" si="1"/>
        <v/>
      </c>
      <c r="T19" s="60" t="str">
        <f t="shared" si="7"/>
        <v/>
      </c>
      <c r="U19" s="59">
        <v>617</v>
      </c>
      <c r="V19" s="135"/>
      <c r="W19" s="103"/>
      <c r="X19" s="104"/>
      <c r="Y19" s="104"/>
      <c r="Z19" s="104"/>
      <c r="AA19" s="37" t="str">
        <f t="shared" si="2"/>
        <v/>
      </c>
      <c r="AB19" s="60" t="str">
        <f t="shared" si="8"/>
        <v/>
      </c>
      <c r="AC19" s="59">
        <v>617</v>
      </c>
      <c r="AD19" s="136"/>
      <c r="AE19" s="106"/>
      <c r="AF19" s="107"/>
      <c r="AG19" s="107"/>
      <c r="AH19" s="107"/>
      <c r="AI19" s="37" t="str">
        <f t="shared" si="3"/>
        <v/>
      </c>
      <c r="AJ19" s="60" t="str">
        <f t="shared" si="9"/>
        <v/>
      </c>
      <c r="AK19" s="62"/>
      <c r="AL19" s="74">
        <f t="shared" si="10"/>
        <v>0</v>
      </c>
      <c r="AM19" s="49" t="str">
        <f t="shared" si="4"/>
        <v>ABSENTE</v>
      </c>
      <c r="AN19" s="116">
        <f t="shared" si="5"/>
        <v>4</v>
      </c>
    </row>
    <row r="20" spans="1:40" x14ac:dyDescent="0.2">
      <c r="A20" s="59">
        <v>635</v>
      </c>
      <c r="B20" s="59"/>
      <c r="C20" s="52"/>
      <c r="D20" s="109"/>
      <c r="E20" s="59">
        <v>635</v>
      </c>
      <c r="F20" s="59"/>
      <c r="G20" s="108"/>
      <c r="H20" s="98"/>
      <c r="I20" s="98"/>
      <c r="J20" s="98"/>
      <c r="K20" s="37" t="str">
        <f t="shared" si="0"/>
        <v/>
      </c>
      <c r="L20" s="60" t="str">
        <f t="shared" si="6"/>
        <v/>
      </c>
      <c r="M20" s="59">
        <v>635</v>
      </c>
      <c r="N20" s="134"/>
      <c r="O20" s="100"/>
      <c r="P20" s="101"/>
      <c r="Q20" s="101"/>
      <c r="R20" s="101"/>
      <c r="S20" s="37" t="str">
        <f t="shared" si="1"/>
        <v/>
      </c>
      <c r="T20" s="60" t="str">
        <f t="shared" si="7"/>
        <v/>
      </c>
      <c r="U20" s="59">
        <v>635</v>
      </c>
      <c r="V20" s="135"/>
      <c r="W20" s="103"/>
      <c r="X20" s="104"/>
      <c r="Y20" s="104"/>
      <c r="Z20" s="104"/>
      <c r="AA20" s="37" t="str">
        <f t="shared" si="2"/>
        <v/>
      </c>
      <c r="AB20" s="60" t="str">
        <f t="shared" si="8"/>
        <v/>
      </c>
      <c r="AC20" s="59">
        <v>635</v>
      </c>
      <c r="AD20" s="136"/>
      <c r="AE20" s="106"/>
      <c r="AF20" s="107"/>
      <c r="AG20" s="107"/>
      <c r="AH20" s="107"/>
      <c r="AI20" s="37" t="str">
        <f t="shared" si="3"/>
        <v/>
      </c>
      <c r="AJ20" s="60" t="str">
        <f t="shared" si="9"/>
        <v/>
      </c>
      <c r="AK20" s="62"/>
      <c r="AL20" s="74">
        <f t="shared" si="10"/>
        <v>0</v>
      </c>
      <c r="AM20" s="49" t="str">
        <f t="shared" si="4"/>
        <v>ABSENTE</v>
      </c>
      <c r="AN20" s="116">
        <f t="shared" si="5"/>
        <v>4</v>
      </c>
    </row>
    <row r="21" spans="1:40" x14ac:dyDescent="0.2">
      <c r="A21" s="59">
        <v>603</v>
      </c>
      <c r="B21" s="59"/>
      <c r="C21" s="67"/>
      <c r="D21" s="52"/>
      <c r="E21" s="59">
        <v>603</v>
      </c>
      <c r="F21" s="59"/>
      <c r="G21" s="108"/>
      <c r="H21" s="98"/>
      <c r="I21" s="98"/>
      <c r="J21" s="98"/>
      <c r="K21" s="37" t="str">
        <f t="shared" si="0"/>
        <v/>
      </c>
      <c r="L21" s="60" t="str">
        <f t="shared" si="6"/>
        <v/>
      </c>
      <c r="M21" s="59">
        <v>603</v>
      </c>
      <c r="N21" s="134"/>
      <c r="O21" s="100"/>
      <c r="P21" s="101"/>
      <c r="Q21" s="101"/>
      <c r="R21" s="101"/>
      <c r="S21" s="37" t="str">
        <f t="shared" si="1"/>
        <v/>
      </c>
      <c r="T21" s="60" t="str">
        <f t="shared" si="7"/>
        <v/>
      </c>
      <c r="U21" s="59">
        <v>603</v>
      </c>
      <c r="V21" s="135"/>
      <c r="W21" s="103"/>
      <c r="X21" s="104"/>
      <c r="Y21" s="104"/>
      <c r="Z21" s="104"/>
      <c r="AA21" s="37" t="str">
        <f t="shared" si="2"/>
        <v/>
      </c>
      <c r="AB21" s="60" t="str">
        <f t="shared" si="8"/>
        <v/>
      </c>
      <c r="AC21" s="59">
        <v>603</v>
      </c>
      <c r="AD21" s="136"/>
      <c r="AE21" s="106"/>
      <c r="AF21" s="107"/>
      <c r="AG21" s="107"/>
      <c r="AH21" s="107"/>
      <c r="AI21" s="37" t="str">
        <f t="shared" si="3"/>
        <v/>
      </c>
      <c r="AJ21" s="60" t="str">
        <f t="shared" si="9"/>
        <v/>
      </c>
      <c r="AK21" s="62"/>
      <c r="AL21" s="74">
        <f t="shared" si="10"/>
        <v>0</v>
      </c>
      <c r="AM21" s="49" t="str">
        <f t="shared" si="4"/>
        <v>ABSENTE</v>
      </c>
      <c r="AN21" s="116">
        <f t="shared" si="5"/>
        <v>4</v>
      </c>
    </row>
    <row r="22" spans="1:40" x14ac:dyDescent="0.2">
      <c r="A22" s="59">
        <v>613</v>
      </c>
      <c r="B22" s="59"/>
      <c r="C22" s="67"/>
      <c r="D22" s="52"/>
      <c r="E22" s="59">
        <v>613</v>
      </c>
      <c r="F22" s="59"/>
      <c r="G22" s="108"/>
      <c r="H22" s="98"/>
      <c r="I22" s="98"/>
      <c r="J22" s="98"/>
      <c r="K22" s="37" t="str">
        <f t="shared" si="0"/>
        <v/>
      </c>
      <c r="L22" s="60" t="str">
        <f t="shared" si="6"/>
        <v/>
      </c>
      <c r="M22" s="59">
        <v>613</v>
      </c>
      <c r="N22" s="134"/>
      <c r="O22" s="100"/>
      <c r="P22" s="101"/>
      <c r="Q22" s="101"/>
      <c r="R22" s="101"/>
      <c r="S22" s="37" t="str">
        <f t="shared" si="1"/>
        <v/>
      </c>
      <c r="T22" s="60" t="str">
        <f t="shared" si="7"/>
        <v/>
      </c>
      <c r="U22" s="59">
        <v>613</v>
      </c>
      <c r="V22" s="135"/>
      <c r="W22" s="103"/>
      <c r="X22" s="104"/>
      <c r="Y22" s="104"/>
      <c r="Z22" s="104"/>
      <c r="AA22" s="37" t="str">
        <f t="shared" si="2"/>
        <v/>
      </c>
      <c r="AB22" s="60" t="str">
        <f t="shared" si="8"/>
        <v/>
      </c>
      <c r="AC22" s="59">
        <v>613</v>
      </c>
      <c r="AD22" s="136"/>
      <c r="AE22" s="106"/>
      <c r="AF22" s="107"/>
      <c r="AG22" s="107"/>
      <c r="AH22" s="107"/>
      <c r="AI22" s="37" t="str">
        <f t="shared" si="3"/>
        <v/>
      </c>
      <c r="AJ22" s="60" t="str">
        <f t="shared" si="9"/>
        <v/>
      </c>
      <c r="AK22" s="62"/>
      <c r="AL22" s="74">
        <f t="shared" si="10"/>
        <v>0</v>
      </c>
      <c r="AM22" s="49" t="str">
        <f t="shared" si="4"/>
        <v>ABSENTE</v>
      </c>
      <c r="AN22" s="116">
        <f t="shared" si="5"/>
        <v>4</v>
      </c>
    </row>
    <row r="23" spans="1:40" x14ac:dyDescent="0.2">
      <c r="A23" s="59">
        <v>625</v>
      </c>
      <c r="B23" s="59"/>
      <c r="C23" s="52"/>
      <c r="D23" s="109"/>
      <c r="E23" s="59">
        <v>625</v>
      </c>
      <c r="F23" s="59"/>
      <c r="G23" s="108"/>
      <c r="H23" s="98"/>
      <c r="I23" s="98"/>
      <c r="J23" s="98"/>
      <c r="K23" s="37" t="str">
        <f t="shared" si="0"/>
        <v/>
      </c>
      <c r="L23" s="60" t="str">
        <f t="shared" si="6"/>
        <v/>
      </c>
      <c r="M23" s="59">
        <v>625</v>
      </c>
      <c r="N23" s="134"/>
      <c r="O23" s="100"/>
      <c r="P23" s="101"/>
      <c r="Q23" s="101"/>
      <c r="R23" s="101"/>
      <c r="S23" s="37" t="str">
        <f t="shared" si="1"/>
        <v/>
      </c>
      <c r="T23" s="60" t="str">
        <f t="shared" si="7"/>
        <v/>
      </c>
      <c r="U23" s="59">
        <v>625</v>
      </c>
      <c r="V23" s="135"/>
      <c r="W23" s="103"/>
      <c r="X23" s="104"/>
      <c r="Y23" s="104"/>
      <c r="Z23" s="104"/>
      <c r="AA23" s="37" t="str">
        <f t="shared" si="2"/>
        <v/>
      </c>
      <c r="AB23" s="60" t="str">
        <f t="shared" si="8"/>
        <v/>
      </c>
      <c r="AC23" s="59">
        <v>625</v>
      </c>
      <c r="AD23" s="136"/>
      <c r="AE23" s="106"/>
      <c r="AF23" s="107"/>
      <c r="AG23" s="107"/>
      <c r="AH23" s="107"/>
      <c r="AI23" s="37" t="str">
        <f t="shared" si="3"/>
        <v/>
      </c>
      <c r="AJ23" s="60" t="str">
        <f t="shared" si="9"/>
        <v/>
      </c>
      <c r="AK23" s="62"/>
      <c r="AL23" s="74">
        <f t="shared" si="10"/>
        <v>0</v>
      </c>
      <c r="AM23" s="49" t="str">
        <f t="shared" si="4"/>
        <v>ABSENTE</v>
      </c>
      <c r="AN23" s="116">
        <f t="shared" si="5"/>
        <v>4</v>
      </c>
    </row>
    <row r="24" spans="1:40" x14ac:dyDescent="0.2">
      <c r="A24" s="59">
        <v>621</v>
      </c>
      <c r="B24" s="59"/>
      <c r="C24" s="67"/>
      <c r="D24" s="52"/>
      <c r="E24" s="59">
        <v>621</v>
      </c>
      <c r="F24" s="59"/>
      <c r="G24" s="108"/>
      <c r="H24" s="98"/>
      <c r="I24" s="98"/>
      <c r="J24" s="98"/>
      <c r="K24" s="37" t="str">
        <f t="shared" si="0"/>
        <v/>
      </c>
      <c r="L24" s="60" t="str">
        <f t="shared" si="6"/>
        <v/>
      </c>
      <c r="M24" s="59">
        <v>621</v>
      </c>
      <c r="N24" s="134"/>
      <c r="O24" s="100"/>
      <c r="P24" s="101"/>
      <c r="Q24" s="101"/>
      <c r="R24" s="101"/>
      <c r="S24" s="37" t="str">
        <f t="shared" si="1"/>
        <v/>
      </c>
      <c r="T24" s="60" t="str">
        <f t="shared" si="7"/>
        <v/>
      </c>
      <c r="U24" s="59">
        <v>621</v>
      </c>
      <c r="V24" s="135"/>
      <c r="W24" s="103"/>
      <c r="X24" s="104"/>
      <c r="Y24" s="104"/>
      <c r="Z24" s="104"/>
      <c r="AA24" s="37" t="str">
        <f t="shared" si="2"/>
        <v/>
      </c>
      <c r="AB24" s="60" t="str">
        <f t="shared" si="8"/>
        <v/>
      </c>
      <c r="AC24" s="59">
        <v>621</v>
      </c>
      <c r="AD24" s="136"/>
      <c r="AE24" s="106"/>
      <c r="AF24" s="107"/>
      <c r="AG24" s="107"/>
      <c r="AH24" s="107"/>
      <c r="AI24" s="37" t="str">
        <f t="shared" si="3"/>
        <v/>
      </c>
      <c r="AJ24" s="60" t="str">
        <f t="shared" si="9"/>
        <v/>
      </c>
      <c r="AK24" s="62"/>
      <c r="AL24" s="74">
        <f t="shared" si="10"/>
        <v>0</v>
      </c>
      <c r="AM24" s="49" t="str">
        <f t="shared" si="4"/>
        <v>ABSENTE</v>
      </c>
      <c r="AN24" s="116">
        <f t="shared" si="5"/>
        <v>4</v>
      </c>
    </row>
    <row r="25" spans="1:40" x14ac:dyDescent="0.2">
      <c r="A25" s="59">
        <v>634</v>
      </c>
      <c r="B25" s="59"/>
      <c r="C25" s="52"/>
      <c r="D25" s="109"/>
      <c r="E25" s="59">
        <v>634</v>
      </c>
      <c r="F25" s="59"/>
      <c r="G25" s="108"/>
      <c r="H25" s="98"/>
      <c r="I25" s="98"/>
      <c r="J25" s="98"/>
      <c r="K25" s="37" t="str">
        <f t="shared" si="0"/>
        <v/>
      </c>
      <c r="L25" s="60" t="str">
        <f t="shared" si="6"/>
        <v/>
      </c>
      <c r="M25" s="59">
        <v>634</v>
      </c>
      <c r="N25" s="134"/>
      <c r="O25" s="100"/>
      <c r="P25" s="101"/>
      <c r="Q25" s="101"/>
      <c r="R25" s="101"/>
      <c r="S25" s="37" t="str">
        <f t="shared" si="1"/>
        <v/>
      </c>
      <c r="T25" s="60" t="str">
        <f t="shared" si="7"/>
        <v/>
      </c>
      <c r="U25" s="59">
        <v>634</v>
      </c>
      <c r="V25" s="135"/>
      <c r="W25" s="103"/>
      <c r="X25" s="104"/>
      <c r="Y25" s="104"/>
      <c r="Z25" s="104"/>
      <c r="AA25" s="37" t="str">
        <f t="shared" si="2"/>
        <v/>
      </c>
      <c r="AB25" s="60" t="str">
        <f t="shared" si="8"/>
        <v/>
      </c>
      <c r="AC25" s="59">
        <v>634</v>
      </c>
      <c r="AD25" s="136"/>
      <c r="AE25" s="106"/>
      <c r="AF25" s="107"/>
      <c r="AG25" s="107"/>
      <c r="AH25" s="107"/>
      <c r="AI25" s="37" t="str">
        <f t="shared" si="3"/>
        <v/>
      </c>
      <c r="AJ25" s="60" t="str">
        <f t="shared" si="9"/>
        <v/>
      </c>
      <c r="AK25" s="62"/>
      <c r="AL25" s="74">
        <f t="shared" si="10"/>
        <v>0</v>
      </c>
      <c r="AM25" s="49" t="str">
        <f t="shared" si="4"/>
        <v>ABSENTE</v>
      </c>
      <c r="AN25" s="116">
        <f t="shared" si="5"/>
        <v>4</v>
      </c>
    </row>
    <row r="26" spans="1:40" x14ac:dyDescent="0.2">
      <c r="A26" s="59">
        <v>615</v>
      </c>
      <c r="B26" s="59"/>
      <c r="C26" s="67"/>
      <c r="D26" s="52"/>
      <c r="E26" s="59">
        <v>615</v>
      </c>
      <c r="F26" s="59"/>
      <c r="G26" s="108"/>
      <c r="H26" s="98"/>
      <c r="I26" s="98"/>
      <c r="J26" s="98"/>
      <c r="K26" s="37" t="str">
        <f t="shared" si="0"/>
        <v/>
      </c>
      <c r="L26" s="60" t="str">
        <f t="shared" si="6"/>
        <v/>
      </c>
      <c r="M26" s="59">
        <v>615</v>
      </c>
      <c r="N26" s="134"/>
      <c r="O26" s="100"/>
      <c r="P26" s="101"/>
      <c r="Q26" s="101"/>
      <c r="R26" s="101"/>
      <c r="S26" s="37" t="str">
        <f t="shared" si="1"/>
        <v/>
      </c>
      <c r="T26" s="60" t="str">
        <f t="shared" si="7"/>
        <v/>
      </c>
      <c r="U26" s="59">
        <v>615</v>
      </c>
      <c r="V26" s="135"/>
      <c r="W26" s="103"/>
      <c r="X26" s="104"/>
      <c r="Y26" s="104"/>
      <c r="Z26" s="104"/>
      <c r="AA26" s="37" t="str">
        <f t="shared" si="2"/>
        <v/>
      </c>
      <c r="AB26" s="60" t="str">
        <f t="shared" si="8"/>
        <v/>
      </c>
      <c r="AC26" s="59">
        <v>615</v>
      </c>
      <c r="AD26" s="136"/>
      <c r="AE26" s="106"/>
      <c r="AF26" s="107"/>
      <c r="AG26" s="107"/>
      <c r="AH26" s="107"/>
      <c r="AI26" s="37" t="str">
        <f t="shared" si="3"/>
        <v/>
      </c>
      <c r="AJ26" s="60" t="str">
        <f t="shared" si="9"/>
        <v/>
      </c>
      <c r="AK26" s="62"/>
      <c r="AL26" s="74">
        <f t="shared" si="10"/>
        <v>0</v>
      </c>
      <c r="AM26" s="49" t="str">
        <f t="shared" si="4"/>
        <v>ABSENTE</v>
      </c>
      <c r="AN26" s="116">
        <f t="shared" si="5"/>
        <v>4</v>
      </c>
    </row>
    <row r="27" spans="1:40" x14ac:dyDescent="0.2">
      <c r="A27" s="59">
        <v>622</v>
      </c>
      <c r="B27" s="59"/>
      <c r="C27" s="67"/>
      <c r="D27" s="52"/>
      <c r="E27" s="59">
        <v>622</v>
      </c>
      <c r="F27" s="59"/>
      <c r="G27" s="108"/>
      <c r="H27" s="98"/>
      <c r="I27" s="98"/>
      <c r="J27" s="98"/>
      <c r="K27" s="37" t="str">
        <f t="shared" si="0"/>
        <v/>
      </c>
      <c r="L27" s="60" t="str">
        <f t="shared" si="6"/>
        <v/>
      </c>
      <c r="M27" s="59">
        <v>622</v>
      </c>
      <c r="N27" s="134"/>
      <c r="O27" s="100"/>
      <c r="P27" s="101"/>
      <c r="Q27" s="101"/>
      <c r="R27" s="101"/>
      <c r="S27" s="37" t="str">
        <f t="shared" si="1"/>
        <v/>
      </c>
      <c r="T27" s="60" t="str">
        <f t="shared" si="7"/>
        <v/>
      </c>
      <c r="U27" s="59">
        <v>622</v>
      </c>
      <c r="V27" s="135"/>
      <c r="W27" s="103"/>
      <c r="X27" s="104"/>
      <c r="Y27" s="104"/>
      <c r="Z27" s="104"/>
      <c r="AA27" s="37" t="str">
        <f t="shared" si="2"/>
        <v/>
      </c>
      <c r="AB27" s="60" t="str">
        <f t="shared" si="8"/>
        <v/>
      </c>
      <c r="AC27" s="59">
        <v>622</v>
      </c>
      <c r="AD27" s="136"/>
      <c r="AE27" s="106"/>
      <c r="AF27" s="107"/>
      <c r="AG27" s="107"/>
      <c r="AH27" s="107"/>
      <c r="AI27" s="37" t="str">
        <f t="shared" si="3"/>
        <v/>
      </c>
      <c r="AJ27" s="60" t="str">
        <f t="shared" si="9"/>
        <v/>
      </c>
      <c r="AK27" s="62"/>
      <c r="AL27" s="74">
        <f t="shared" si="10"/>
        <v>0</v>
      </c>
      <c r="AM27" s="49" t="str">
        <f t="shared" si="4"/>
        <v>ABSENTE</v>
      </c>
      <c r="AN27" s="116">
        <f t="shared" si="5"/>
        <v>4</v>
      </c>
    </row>
    <row r="28" spans="1:40" x14ac:dyDescent="0.2">
      <c r="A28" s="59">
        <v>611</v>
      </c>
      <c r="B28" s="59"/>
      <c r="C28" s="67"/>
      <c r="D28" s="52"/>
      <c r="E28" s="59">
        <v>611</v>
      </c>
      <c r="F28" s="59"/>
      <c r="G28" s="108"/>
      <c r="H28" s="98"/>
      <c r="I28" s="98"/>
      <c r="J28" s="98"/>
      <c r="K28" s="37" t="str">
        <f t="shared" si="0"/>
        <v/>
      </c>
      <c r="L28" s="60" t="str">
        <f t="shared" si="6"/>
        <v/>
      </c>
      <c r="M28" s="59">
        <v>611</v>
      </c>
      <c r="N28" s="134"/>
      <c r="O28" s="100"/>
      <c r="P28" s="101"/>
      <c r="Q28" s="101"/>
      <c r="R28" s="101"/>
      <c r="S28" s="37" t="str">
        <f t="shared" si="1"/>
        <v/>
      </c>
      <c r="T28" s="60" t="str">
        <f t="shared" si="7"/>
        <v/>
      </c>
      <c r="U28" s="59">
        <v>611</v>
      </c>
      <c r="V28" s="135"/>
      <c r="W28" s="103"/>
      <c r="X28" s="104"/>
      <c r="Y28" s="104"/>
      <c r="Z28" s="104"/>
      <c r="AA28" s="37" t="str">
        <f t="shared" si="2"/>
        <v/>
      </c>
      <c r="AB28" s="60" t="str">
        <f t="shared" si="8"/>
        <v/>
      </c>
      <c r="AC28" s="59">
        <v>611</v>
      </c>
      <c r="AD28" s="136"/>
      <c r="AE28" s="106"/>
      <c r="AF28" s="107"/>
      <c r="AG28" s="107"/>
      <c r="AH28" s="107"/>
      <c r="AI28" s="37" t="str">
        <f t="shared" si="3"/>
        <v/>
      </c>
      <c r="AJ28" s="60" t="str">
        <f t="shared" si="9"/>
        <v/>
      </c>
      <c r="AK28" s="62"/>
      <c r="AL28" s="74">
        <f t="shared" si="10"/>
        <v>0</v>
      </c>
      <c r="AM28" s="49" t="str">
        <f t="shared" si="4"/>
        <v>ABSENTE</v>
      </c>
      <c r="AN28" s="116">
        <f t="shared" si="5"/>
        <v>4</v>
      </c>
    </row>
    <row r="29" spans="1:40" x14ac:dyDescent="0.2">
      <c r="A29" s="59">
        <v>612</v>
      </c>
      <c r="B29" s="59"/>
      <c r="C29" s="67"/>
      <c r="D29" s="52"/>
      <c r="E29" s="59">
        <v>612</v>
      </c>
      <c r="F29" s="59"/>
      <c r="G29" s="108"/>
      <c r="H29" s="98"/>
      <c r="I29" s="98"/>
      <c r="J29" s="98"/>
      <c r="K29" s="37" t="str">
        <f t="shared" si="0"/>
        <v/>
      </c>
      <c r="L29" s="60" t="str">
        <f t="shared" si="6"/>
        <v/>
      </c>
      <c r="M29" s="59">
        <v>612</v>
      </c>
      <c r="N29" s="134"/>
      <c r="O29" s="100"/>
      <c r="P29" s="101"/>
      <c r="Q29" s="101"/>
      <c r="R29" s="101"/>
      <c r="S29" s="37" t="str">
        <f t="shared" si="1"/>
        <v/>
      </c>
      <c r="T29" s="60" t="str">
        <f t="shared" si="7"/>
        <v/>
      </c>
      <c r="U29" s="59">
        <v>612</v>
      </c>
      <c r="V29" s="135"/>
      <c r="W29" s="103"/>
      <c r="X29" s="104"/>
      <c r="Y29" s="104"/>
      <c r="Z29" s="104"/>
      <c r="AA29" s="37" t="str">
        <f t="shared" si="2"/>
        <v/>
      </c>
      <c r="AB29" s="60" t="str">
        <f t="shared" si="8"/>
        <v/>
      </c>
      <c r="AC29" s="59">
        <v>612</v>
      </c>
      <c r="AD29" s="136"/>
      <c r="AE29" s="106"/>
      <c r="AF29" s="107"/>
      <c r="AG29" s="107"/>
      <c r="AH29" s="107"/>
      <c r="AI29" s="37" t="str">
        <f t="shared" si="3"/>
        <v/>
      </c>
      <c r="AJ29" s="60" t="str">
        <f t="shared" si="9"/>
        <v/>
      </c>
      <c r="AK29" s="62"/>
      <c r="AL29" s="74">
        <f t="shared" si="10"/>
        <v>0</v>
      </c>
      <c r="AM29" s="49" t="str">
        <f t="shared" si="4"/>
        <v>ABSENTE</v>
      </c>
      <c r="AN29" s="116">
        <f t="shared" si="5"/>
        <v>4</v>
      </c>
    </row>
    <row r="30" spans="1:40" x14ac:dyDescent="0.2">
      <c r="A30" s="59">
        <v>614</v>
      </c>
      <c r="B30" s="59"/>
      <c r="C30" s="67"/>
      <c r="D30" s="52"/>
      <c r="E30" s="59">
        <v>614</v>
      </c>
      <c r="F30" s="59"/>
      <c r="G30" s="108"/>
      <c r="H30" s="98"/>
      <c r="I30" s="98"/>
      <c r="J30" s="98"/>
      <c r="K30" s="37" t="str">
        <f t="shared" si="0"/>
        <v/>
      </c>
      <c r="L30" s="60" t="str">
        <f t="shared" si="6"/>
        <v/>
      </c>
      <c r="M30" s="59">
        <v>614</v>
      </c>
      <c r="N30" s="134"/>
      <c r="O30" s="100"/>
      <c r="P30" s="101"/>
      <c r="Q30" s="101"/>
      <c r="R30" s="101"/>
      <c r="S30" s="37" t="str">
        <f t="shared" si="1"/>
        <v/>
      </c>
      <c r="T30" s="60" t="str">
        <f t="shared" si="7"/>
        <v/>
      </c>
      <c r="U30" s="59">
        <v>614</v>
      </c>
      <c r="V30" s="135"/>
      <c r="W30" s="103"/>
      <c r="X30" s="104"/>
      <c r="Y30" s="104"/>
      <c r="Z30" s="104"/>
      <c r="AA30" s="37" t="str">
        <f t="shared" si="2"/>
        <v/>
      </c>
      <c r="AB30" s="60" t="str">
        <f t="shared" si="8"/>
        <v/>
      </c>
      <c r="AC30" s="59">
        <v>614</v>
      </c>
      <c r="AD30" s="136"/>
      <c r="AE30" s="106"/>
      <c r="AF30" s="107"/>
      <c r="AG30" s="107"/>
      <c r="AH30" s="107"/>
      <c r="AI30" s="37" t="str">
        <f t="shared" si="3"/>
        <v/>
      </c>
      <c r="AJ30" s="60" t="str">
        <f t="shared" si="9"/>
        <v/>
      </c>
      <c r="AK30" s="62"/>
      <c r="AL30" s="74">
        <f t="shared" si="10"/>
        <v>0</v>
      </c>
      <c r="AM30" s="49" t="str">
        <f t="shared" si="4"/>
        <v>ABSENTE</v>
      </c>
      <c r="AN30" s="116">
        <f t="shared" si="5"/>
        <v>4</v>
      </c>
    </row>
    <row r="31" spans="1:40" x14ac:dyDescent="0.2">
      <c r="A31" s="59">
        <v>623</v>
      </c>
      <c r="B31" s="59"/>
      <c r="C31" s="67"/>
      <c r="D31" s="52"/>
      <c r="E31" s="59">
        <v>623</v>
      </c>
      <c r="F31" s="59"/>
      <c r="G31" s="108"/>
      <c r="H31" s="98"/>
      <c r="I31" s="98"/>
      <c r="J31" s="98"/>
      <c r="K31" s="37" t="str">
        <f t="shared" si="0"/>
        <v/>
      </c>
      <c r="L31" s="60" t="str">
        <f t="shared" si="6"/>
        <v/>
      </c>
      <c r="M31" s="59">
        <v>623</v>
      </c>
      <c r="N31" s="134"/>
      <c r="O31" s="100"/>
      <c r="P31" s="101"/>
      <c r="Q31" s="101"/>
      <c r="R31" s="101"/>
      <c r="S31" s="37" t="str">
        <f t="shared" si="1"/>
        <v/>
      </c>
      <c r="T31" s="60" t="str">
        <f t="shared" si="7"/>
        <v/>
      </c>
      <c r="U31" s="59">
        <v>623</v>
      </c>
      <c r="V31" s="135"/>
      <c r="W31" s="103"/>
      <c r="X31" s="104"/>
      <c r="Y31" s="104"/>
      <c r="Z31" s="104"/>
      <c r="AA31" s="37" t="str">
        <f t="shared" si="2"/>
        <v/>
      </c>
      <c r="AB31" s="60" t="str">
        <f t="shared" si="8"/>
        <v/>
      </c>
      <c r="AC31" s="59">
        <v>623</v>
      </c>
      <c r="AD31" s="136"/>
      <c r="AE31" s="106"/>
      <c r="AF31" s="107"/>
      <c r="AG31" s="107"/>
      <c r="AH31" s="107"/>
      <c r="AI31" s="37" t="str">
        <f t="shared" si="3"/>
        <v/>
      </c>
      <c r="AJ31" s="60" t="str">
        <f t="shared" si="9"/>
        <v/>
      </c>
      <c r="AK31" s="62"/>
      <c r="AL31" s="74">
        <f t="shared" si="10"/>
        <v>0</v>
      </c>
      <c r="AM31" s="49" t="str">
        <f t="shared" si="4"/>
        <v>ABSENTE</v>
      </c>
      <c r="AN31" s="116">
        <f t="shared" si="5"/>
        <v>4</v>
      </c>
    </row>
    <row r="32" spans="1:40" x14ac:dyDescent="0.2">
      <c r="A32" s="59">
        <v>628</v>
      </c>
      <c r="B32" s="59"/>
      <c r="C32" s="67"/>
      <c r="D32" s="52"/>
      <c r="E32" s="59">
        <v>628</v>
      </c>
      <c r="F32" s="59"/>
      <c r="G32" s="108"/>
      <c r="H32" s="98"/>
      <c r="I32" s="98"/>
      <c r="J32" s="98"/>
      <c r="K32" s="37" t="str">
        <f t="shared" si="0"/>
        <v/>
      </c>
      <c r="L32" s="60" t="str">
        <f t="shared" si="6"/>
        <v/>
      </c>
      <c r="M32" s="59">
        <v>628</v>
      </c>
      <c r="N32" s="134"/>
      <c r="O32" s="100"/>
      <c r="P32" s="101"/>
      <c r="Q32" s="101"/>
      <c r="R32" s="101"/>
      <c r="S32" s="37" t="str">
        <f t="shared" si="1"/>
        <v/>
      </c>
      <c r="T32" s="60" t="str">
        <f t="shared" si="7"/>
        <v/>
      </c>
      <c r="U32" s="59">
        <v>628</v>
      </c>
      <c r="V32" s="135"/>
      <c r="W32" s="103"/>
      <c r="X32" s="104"/>
      <c r="Y32" s="104"/>
      <c r="Z32" s="104"/>
      <c r="AA32" s="37" t="str">
        <f t="shared" si="2"/>
        <v/>
      </c>
      <c r="AB32" s="60" t="str">
        <f t="shared" si="8"/>
        <v/>
      </c>
      <c r="AC32" s="59">
        <v>628</v>
      </c>
      <c r="AD32" s="136"/>
      <c r="AE32" s="106"/>
      <c r="AF32" s="107"/>
      <c r="AG32" s="107"/>
      <c r="AH32" s="107"/>
      <c r="AI32" s="37" t="str">
        <f t="shared" si="3"/>
        <v/>
      </c>
      <c r="AJ32" s="60" t="str">
        <f t="shared" si="9"/>
        <v/>
      </c>
      <c r="AK32" s="62"/>
      <c r="AL32" s="74">
        <f t="shared" si="10"/>
        <v>0</v>
      </c>
      <c r="AM32" s="49" t="str">
        <f t="shared" si="4"/>
        <v>ABSENTE</v>
      </c>
      <c r="AN32" s="116">
        <f t="shared" si="5"/>
        <v>4</v>
      </c>
    </row>
    <row r="33" spans="1:40" x14ac:dyDescent="0.2">
      <c r="A33" s="59">
        <v>609</v>
      </c>
      <c r="B33" s="59"/>
      <c r="C33" s="67"/>
      <c r="D33" s="52"/>
      <c r="E33" s="59">
        <v>609</v>
      </c>
      <c r="F33" s="59"/>
      <c r="G33" s="108"/>
      <c r="H33" s="98"/>
      <c r="I33" s="98"/>
      <c r="J33" s="98"/>
      <c r="K33" s="37" t="str">
        <f t="shared" si="0"/>
        <v/>
      </c>
      <c r="L33" s="60" t="str">
        <f t="shared" si="6"/>
        <v/>
      </c>
      <c r="M33" s="59">
        <v>609</v>
      </c>
      <c r="N33" s="134"/>
      <c r="O33" s="100"/>
      <c r="P33" s="101"/>
      <c r="Q33" s="101"/>
      <c r="R33" s="101"/>
      <c r="S33" s="37" t="str">
        <f t="shared" si="1"/>
        <v/>
      </c>
      <c r="T33" s="60" t="str">
        <f t="shared" si="7"/>
        <v/>
      </c>
      <c r="U33" s="59">
        <v>609</v>
      </c>
      <c r="V33" s="135"/>
      <c r="W33" s="103"/>
      <c r="X33" s="104"/>
      <c r="Y33" s="104"/>
      <c r="Z33" s="104"/>
      <c r="AA33" s="37" t="str">
        <f t="shared" si="2"/>
        <v/>
      </c>
      <c r="AB33" s="60" t="str">
        <f t="shared" si="8"/>
        <v/>
      </c>
      <c r="AC33" s="59">
        <v>609</v>
      </c>
      <c r="AD33" s="136"/>
      <c r="AE33" s="106"/>
      <c r="AF33" s="107"/>
      <c r="AG33" s="107"/>
      <c r="AH33" s="107"/>
      <c r="AI33" s="37" t="str">
        <f t="shared" si="3"/>
        <v/>
      </c>
      <c r="AJ33" s="60" t="str">
        <f t="shared" si="9"/>
        <v/>
      </c>
      <c r="AK33" s="62"/>
      <c r="AL33" s="74">
        <f t="shared" si="10"/>
        <v>0</v>
      </c>
      <c r="AM33" s="49" t="str">
        <f t="shared" si="4"/>
        <v>ABSENTE</v>
      </c>
      <c r="AN33" s="116">
        <f t="shared" si="5"/>
        <v>4</v>
      </c>
    </row>
    <row r="34" spans="1:40" x14ac:dyDescent="0.2">
      <c r="A34" s="59">
        <v>631</v>
      </c>
      <c r="B34" s="59"/>
      <c r="C34" s="52"/>
      <c r="D34" s="109"/>
      <c r="E34" s="59">
        <v>631</v>
      </c>
      <c r="F34" s="59"/>
      <c r="G34" s="108"/>
      <c r="H34" s="98"/>
      <c r="I34" s="98"/>
      <c r="J34" s="98"/>
      <c r="K34" s="37" t="str">
        <f t="shared" si="0"/>
        <v/>
      </c>
      <c r="L34" s="60" t="str">
        <f t="shared" si="6"/>
        <v/>
      </c>
      <c r="M34" s="59">
        <v>631</v>
      </c>
      <c r="N34" s="134"/>
      <c r="O34" s="100"/>
      <c r="P34" s="101"/>
      <c r="Q34" s="101"/>
      <c r="R34" s="101"/>
      <c r="S34" s="37" t="str">
        <f t="shared" si="1"/>
        <v/>
      </c>
      <c r="T34" s="60" t="str">
        <f t="shared" si="7"/>
        <v/>
      </c>
      <c r="U34" s="59">
        <v>631</v>
      </c>
      <c r="V34" s="135"/>
      <c r="W34" s="103"/>
      <c r="X34" s="104"/>
      <c r="Y34" s="104"/>
      <c r="Z34" s="104"/>
      <c r="AA34" s="37" t="str">
        <f t="shared" si="2"/>
        <v/>
      </c>
      <c r="AB34" s="60" t="str">
        <f t="shared" si="8"/>
        <v/>
      </c>
      <c r="AC34" s="59">
        <v>631</v>
      </c>
      <c r="AD34" s="136"/>
      <c r="AE34" s="106"/>
      <c r="AF34" s="107"/>
      <c r="AG34" s="107"/>
      <c r="AH34" s="107"/>
      <c r="AI34" s="37" t="str">
        <f t="shared" si="3"/>
        <v/>
      </c>
      <c r="AJ34" s="60" t="str">
        <f t="shared" si="9"/>
        <v/>
      </c>
      <c r="AK34" s="62"/>
      <c r="AL34" s="74">
        <f t="shared" si="10"/>
        <v>0</v>
      </c>
      <c r="AM34" s="49" t="str">
        <f t="shared" si="4"/>
        <v>ABSENTE</v>
      </c>
      <c r="AN34" s="116">
        <f t="shared" si="5"/>
        <v>4</v>
      </c>
    </row>
    <row r="35" spans="1:40" x14ac:dyDescent="0.2">
      <c r="A35" s="59">
        <v>620</v>
      </c>
      <c r="B35" s="59"/>
      <c r="C35" s="67"/>
      <c r="D35" s="52"/>
      <c r="E35" s="59">
        <v>620</v>
      </c>
      <c r="F35" s="59"/>
      <c r="G35" s="108"/>
      <c r="H35" s="98"/>
      <c r="I35" s="98"/>
      <c r="J35" s="98"/>
      <c r="K35" s="37" t="str">
        <f t="shared" si="0"/>
        <v/>
      </c>
      <c r="L35" s="60" t="str">
        <f t="shared" si="6"/>
        <v/>
      </c>
      <c r="M35" s="59">
        <v>620</v>
      </c>
      <c r="N35" s="134"/>
      <c r="O35" s="100"/>
      <c r="P35" s="101"/>
      <c r="Q35" s="101"/>
      <c r="R35" s="101"/>
      <c r="S35" s="37" t="str">
        <f t="shared" si="1"/>
        <v/>
      </c>
      <c r="T35" s="60" t="str">
        <f t="shared" si="7"/>
        <v/>
      </c>
      <c r="U35" s="59">
        <v>620</v>
      </c>
      <c r="V35" s="135"/>
      <c r="W35" s="103"/>
      <c r="X35" s="104"/>
      <c r="Y35" s="104"/>
      <c r="Z35" s="104"/>
      <c r="AA35" s="37" t="str">
        <f t="shared" si="2"/>
        <v/>
      </c>
      <c r="AB35" s="60" t="str">
        <f t="shared" si="8"/>
        <v/>
      </c>
      <c r="AC35" s="59">
        <v>620</v>
      </c>
      <c r="AD35" s="136"/>
      <c r="AE35" s="106"/>
      <c r="AF35" s="107"/>
      <c r="AG35" s="107"/>
      <c r="AH35" s="107"/>
      <c r="AI35" s="37" t="str">
        <f t="shared" si="3"/>
        <v/>
      </c>
      <c r="AJ35" s="60" t="str">
        <f t="shared" si="9"/>
        <v/>
      </c>
      <c r="AK35" s="62"/>
      <c r="AL35" s="74">
        <f t="shared" si="10"/>
        <v>0</v>
      </c>
      <c r="AM35" s="49" t="str">
        <f t="shared" si="4"/>
        <v>ABSENTE</v>
      </c>
      <c r="AN35" s="116">
        <f t="shared" si="5"/>
        <v>4</v>
      </c>
    </row>
    <row r="36" spans="1:40" x14ac:dyDescent="0.2">
      <c r="A36" s="59">
        <v>626</v>
      </c>
      <c r="B36" s="59"/>
      <c r="C36" s="67"/>
      <c r="D36" s="52"/>
      <c r="E36" s="59">
        <v>626</v>
      </c>
      <c r="F36" s="59"/>
      <c r="G36" s="108"/>
      <c r="H36" s="98"/>
      <c r="I36" s="98"/>
      <c r="J36" s="98"/>
      <c r="K36" s="37" t="str">
        <f t="shared" si="0"/>
        <v/>
      </c>
      <c r="L36" s="60" t="str">
        <f t="shared" si="6"/>
        <v/>
      </c>
      <c r="M36" s="59">
        <v>626</v>
      </c>
      <c r="N36" s="134"/>
      <c r="O36" s="100"/>
      <c r="P36" s="101"/>
      <c r="Q36" s="101"/>
      <c r="R36" s="101"/>
      <c r="S36" s="37" t="str">
        <f t="shared" si="1"/>
        <v/>
      </c>
      <c r="T36" s="60" t="str">
        <f t="shared" si="7"/>
        <v/>
      </c>
      <c r="U36" s="59">
        <v>626</v>
      </c>
      <c r="V36" s="135"/>
      <c r="W36" s="103"/>
      <c r="X36" s="104"/>
      <c r="Y36" s="104"/>
      <c r="Z36" s="104"/>
      <c r="AA36" s="37" t="str">
        <f t="shared" si="2"/>
        <v/>
      </c>
      <c r="AB36" s="60" t="str">
        <f t="shared" si="8"/>
        <v/>
      </c>
      <c r="AC36" s="59">
        <v>626</v>
      </c>
      <c r="AD36" s="136"/>
      <c r="AE36" s="106"/>
      <c r="AF36" s="107"/>
      <c r="AG36" s="107"/>
      <c r="AH36" s="107"/>
      <c r="AI36" s="37" t="str">
        <f t="shared" si="3"/>
        <v/>
      </c>
      <c r="AJ36" s="60" t="str">
        <f t="shared" si="9"/>
        <v/>
      </c>
      <c r="AK36" s="62"/>
      <c r="AL36" s="74">
        <f t="shared" si="10"/>
        <v>0</v>
      </c>
      <c r="AM36" s="49" t="str">
        <f t="shared" si="4"/>
        <v>ABSENTE</v>
      </c>
      <c r="AN36" s="116">
        <f t="shared" si="5"/>
        <v>4</v>
      </c>
    </row>
    <row r="37" spans="1:40" x14ac:dyDescent="0.2">
      <c r="A37" s="59">
        <v>619</v>
      </c>
      <c r="B37" s="59"/>
      <c r="C37" s="67"/>
      <c r="D37" s="52"/>
      <c r="E37" s="59">
        <v>619</v>
      </c>
      <c r="F37" s="59"/>
      <c r="G37" s="108"/>
      <c r="H37" s="98"/>
      <c r="I37" s="98"/>
      <c r="J37" s="98"/>
      <c r="K37" s="37" t="str">
        <f t="shared" si="0"/>
        <v/>
      </c>
      <c r="L37" s="60" t="str">
        <f t="shared" si="6"/>
        <v/>
      </c>
      <c r="M37" s="59">
        <v>619</v>
      </c>
      <c r="N37" s="134"/>
      <c r="O37" s="100"/>
      <c r="P37" s="101"/>
      <c r="Q37" s="101"/>
      <c r="R37" s="101"/>
      <c r="S37" s="37" t="str">
        <f t="shared" si="1"/>
        <v/>
      </c>
      <c r="T37" s="60" t="str">
        <f t="shared" si="7"/>
        <v/>
      </c>
      <c r="U37" s="59">
        <v>619</v>
      </c>
      <c r="V37" s="135"/>
      <c r="W37" s="103"/>
      <c r="X37" s="104"/>
      <c r="Y37" s="104"/>
      <c r="Z37" s="104"/>
      <c r="AA37" s="37" t="str">
        <f t="shared" si="2"/>
        <v/>
      </c>
      <c r="AB37" s="60" t="str">
        <f t="shared" si="8"/>
        <v/>
      </c>
      <c r="AC37" s="59">
        <v>619</v>
      </c>
      <c r="AD37" s="136"/>
      <c r="AE37" s="106"/>
      <c r="AF37" s="107"/>
      <c r="AG37" s="107"/>
      <c r="AH37" s="107"/>
      <c r="AI37" s="37" t="str">
        <f t="shared" si="3"/>
        <v/>
      </c>
      <c r="AJ37" s="60" t="str">
        <f t="shared" si="9"/>
        <v/>
      </c>
      <c r="AK37" s="62"/>
      <c r="AL37" s="74">
        <f t="shared" si="10"/>
        <v>0</v>
      </c>
      <c r="AM37" s="49" t="str">
        <f t="shared" si="4"/>
        <v>ABSENTE</v>
      </c>
      <c r="AN37" s="116">
        <f t="shared" si="5"/>
        <v>4</v>
      </c>
    </row>
    <row r="38" spans="1:40" x14ac:dyDescent="0.2">
      <c r="A38" s="59">
        <v>608</v>
      </c>
      <c r="B38" s="59"/>
      <c r="C38" s="67"/>
      <c r="D38" s="52"/>
      <c r="E38" s="59">
        <v>608</v>
      </c>
      <c r="F38" s="59"/>
      <c r="G38" s="108"/>
      <c r="H38" s="98"/>
      <c r="I38" s="98"/>
      <c r="J38" s="98"/>
      <c r="K38" s="37" t="str">
        <f t="shared" si="0"/>
        <v/>
      </c>
      <c r="L38" s="60" t="str">
        <f t="shared" si="6"/>
        <v/>
      </c>
      <c r="M38" s="59">
        <v>608</v>
      </c>
      <c r="N38" s="134"/>
      <c r="O38" s="100"/>
      <c r="P38" s="101"/>
      <c r="Q38" s="101"/>
      <c r="R38" s="101"/>
      <c r="S38" s="37" t="str">
        <f t="shared" si="1"/>
        <v/>
      </c>
      <c r="T38" s="60" t="str">
        <f t="shared" si="7"/>
        <v/>
      </c>
      <c r="U38" s="59">
        <v>608</v>
      </c>
      <c r="V38" s="135"/>
      <c r="W38" s="103"/>
      <c r="X38" s="104"/>
      <c r="Y38" s="104"/>
      <c r="Z38" s="104"/>
      <c r="AA38" s="37" t="str">
        <f t="shared" si="2"/>
        <v/>
      </c>
      <c r="AB38" s="60" t="str">
        <f t="shared" si="8"/>
        <v/>
      </c>
      <c r="AC38" s="59">
        <v>608</v>
      </c>
      <c r="AD38" s="136"/>
      <c r="AE38" s="106"/>
      <c r="AF38" s="107"/>
      <c r="AG38" s="107"/>
      <c r="AH38" s="107"/>
      <c r="AI38" s="37" t="str">
        <f t="shared" si="3"/>
        <v/>
      </c>
      <c r="AJ38" s="60" t="str">
        <f t="shared" si="9"/>
        <v/>
      </c>
      <c r="AK38" s="62"/>
      <c r="AL38" s="74">
        <f t="shared" si="10"/>
        <v>0</v>
      </c>
      <c r="AM38" s="49" t="str">
        <f t="shared" si="4"/>
        <v>ABSENTE</v>
      </c>
      <c r="AN38" s="116">
        <f t="shared" si="5"/>
        <v>4</v>
      </c>
    </row>
    <row r="39" spans="1:40" x14ac:dyDescent="0.2">
      <c r="G39" s="111"/>
      <c r="H39" s="111"/>
      <c r="I39" s="111"/>
      <c r="J39" s="111"/>
      <c r="K39" s="111"/>
      <c r="O39" s="111"/>
      <c r="P39" s="111"/>
      <c r="Q39" s="111"/>
      <c r="R39" s="111"/>
      <c r="S39" s="111"/>
      <c r="W39" s="111"/>
      <c r="X39" s="111"/>
      <c r="Y39" s="111"/>
      <c r="Z39" s="111"/>
      <c r="AA39" s="111"/>
      <c r="AE39" s="111"/>
      <c r="AF39" s="111"/>
      <c r="AG39" s="111"/>
      <c r="AH39" s="111"/>
      <c r="AI39" s="111"/>
    </row>
    <row r="40" spans="1:40" x14ac:dyDescent="0.2">
      <c r="G40" s="111"/>
      <c r="H40" s="111"/>
      <c r="I40" s="111"/>
      <c r="J40" s="111"/>
      <c r="K40" s="123"/>
      <c r="O40" s="111"/>
      <c r="P40" s="111"/>
      <c r="Q40" s="111"/>
      <c r="R40" s="111"/>
      <c r="S40" s="123"/>
      <c r="W40" s="111"/>
      <c r="X40" s="111"/>
      <c r="Y40" s="111"/>
      <c r="Z40" s="111"/>
      <c r="AA40" s="123"/>
      <c r="AE40" s="111"/>
      <c r="AF40" s="111"/>
      <c r="AG40" s="111"/>
      <c r="AH40" s="111"/>
      <c r="AI40" s="123"/>
    </row>
    <row r="41" spans="1:40" x14ac:dyDescent="0.2">
      <c r="G41" s="111"/>
      <c r="H41" s="111"/>
      <c r="I41" s="111"/>
      <c r="J41" s="111"/>
      <c r="K41" s="111"/>
      <c r="O41" s="111"/>
      <c r="P41" s="111"/>
      <c r="Q41" s="111"/>
      <c r="R41" s="111"/>
      <c r="S41" s="111"/>
      <c r="W41" s="111"/>
      <c r="X41" s="111"/>
      <c r="Y41" s="111"/>
      <c r="Z41" s="111"/>
      <c r="AA41" s="111"/>
      <c r="AE41" s="111"/>
      <c r="AF41" s="111"/>
      <c r="AG41" s="111"/>
      <c r="AH41" s="111"/>
      <c r="AI41" s="111"/>
    </row>
    <row r="42" spans="1:40" x14ac:dyDescent="0.2">
      <c r="G42" s="111"/>
      <c r="H42" s="111"/>
      <c r="I42" s="111"/>
      <c r="J42" s="111"/>
      <c r="K42" s="111"/>
      <c r="O42" s="111"/>
      <c r="P42" s="111"/>
      <c r="Q42" s="111"/>
      <c r="R42" s="111"/>
      <c r="S42" s="111"/>
      <c r="W42" s="111"/>
      <c r="X42" s="111"/>
      <c r="Y42" s="111"/>
      <c r="Z42" s="111"/>
      <c r="AA42" s="111"/>
      <c r="AE42" s="111"/>
      <c r="AF42" s="111"/>
      <c r="AG42" s="111"/>
      <c r="AH42" s="111"/>
      <c r="AI42" s="111"/>
    </row>
    <row r="43" spans="1:40" x14ac:dyDescent="0.2">
      <c r="G43" s="111"/>
      <c r="H43" s="111"/>
      <c r="I43" s="111"/>
      <c r="J43" s="111"/>
      <c r="K43" s="111"/>
      <c r="O43" s="111"/>
      <c r="P43" s="111"/>
      <c r="Q43" s="111"/>
      <c r="R43" s="111"/>
      <c r="S43" s="111"/>
      <c r="W43" s="111"/>
      <c r="X43" s="111"/>
      <c r="Y43" s="111"/>
      <c r="Z43" s="111"/>
      <c r="AA43" s="111"/>
      <c r="AE43" s="111"/>
      <c r="AF43" s="111"/>
      <c r="AG43" s="111"/>
      <c r="AH43" s="111"/>
      <c r="AI43" s="111"/>
    </row>
    <row r="44" spans="1:40" x14ac:dyDescent="0.2">
      <c r="G44" s="111"/>
      <c r="H44" s="111"/>
      <c r="I44" s="111"/>
      <c r="J44" s="111"/>
      <c r="K44" s="111"/>
      <c r="O44" s="111"/>
      <c r="P44" s="111"/>
      <c r="Q44" s="111"/>
      <c r="R44" s="111"/>
      <c r="S44" s="111"/>
      <c r="W44" s="111"/>
      <c r="X44" s="111"/>
      <c r="Y44" s="111"/>
      <c r="Z44" s="111"/>
      <c r="AA44" s="111"/>
      <c r="AE44" s="111"/>
      <c r="AF44" s="111"/>
      <c r="AG44" s="111"/>
      <c r="AH44" s="111"/>
      <c r="AI44" s="111"/>
    </row>
    <row r="45" spans="1:40" x14ac:dyDescent="0.2">
      <c r="G45" s="111"/>
      <c r="H45" s="111"/>
      <c r="I45" s="111"/>
      <c r="J45" s="111"/>
      <c r="K45" s="111"/>
      <c r="O45" s="111"/>
      <c r="P45" s="111"/>
      <c r="Q45" s="111"/>
      <c r="R45" s="111"/>
      <c r="S45" s="111"/>
      <c r="W45" s="111"/>
      <c r="X45" s="111"/>
      <c r="Y45" s="111"/>
      <c r="Z45" s="111"/>
      <c r="AA45" s="111"/>
      <c r="AE45" s="111"/>
      <c r="AF45" s="111"/>
      <c r="AG45" s="111"/>
      <c r="AH45" s="111"/>
      <c r="AI45" s="111"/>
    </row>
    <row r="46" spans="1:40" x14ac:dyDescent="0.2">
      <c r="G46" s="111"/>
      <c r="H46" s="111"/>
      <c r="I46" s="111"/>
      <c r="J46" s="111"/>
      <c r="K46" s="111"/>
      <c r="O46" s="111"/>
      <c r="P46" s="111"/>
      <c r="Q46" s="111"/>
      <c r="R46" s="111"/>
      <c r="S46" s="111"/>
      <c r="W46" s="111"/>
      <c r="X46" s="111"/>
      <c r="Y46" s="111"/>
      <c r="Z46" s="111"/>
      <c r="AA46" s="111"/>
      <c r="AE46" s="111"/>
      <c r="AF46" s="111"/>
      <c r="AG46" s="111"/>
      <c r="AH46" s="111"/>
      <c r="AI46" s="111"/>
    </row>
    <row r="47" spans="1:40" x14ac:dyDescent="0.2">
      <c r="G47" s="111"/>
      <c r="H47" s="111"/>
      <c r="I47" s="111"/>
      <c r="J47" s="111"/>
      <c r="K47" s="111"/>
      <c r="O47" s="111"/>
      <c r="P47" s="111"/>
      <c r="Q47" s="111"/>
      <c r="R47" s="111"/>
      <c r="S47" s="111"/>
      <c r="W47" s="111"/>
      <c r="X47" s="111"/>
      <c r="Y47" s="111"/>
      <c r="Z47" s="111"/>
      <c r="AA47" s="111"/>
      <c r="AE47" s="111"/>
      <c r="AF47" s="111"/>
      <c r="AG47" s="111"/>
      <c r="AH47" s="111"/>
      <c r="AI47" s="111"/>
    </row>
    <row r="48" spans="1:40" x14ac:dyDescent="0.2">
      <c r="G48" s="111"/>
      <c r="H48" s="111"/>
      <c r="I48" s="111"/>
      <c r="J48" s="111"/>
      <c r="K48" s="111"/>
      <c r="O48" s="111"/>
      <c r="P48" s="111"/>
      <c r="Q48" s="111"/>
      <c r="R48" s="111"/>
      <c r="S48" s="111"/>
      <c r="W48" s="111"/>
      <c r="X48" s="111"/>
      <c r="Y48" s="111"/>
      <c r="Z48" s="111"/>
      <c r="AA48" s="111"/>
      <c r="AE48" s="111"/>
      <c r="AF48" s="111"/>
      <c r="AG48" s="111"/>
      <c r="AH48" s="111"/>
      <c r="AI48" s="111"/>
    </row>
    <row r="49" spans="7:35" x14ac:dyDescent="0.2">
      <c r="G49" s="111"/>
      <c r="H49" s="111"/>
      <c r="I49" s="111"/>
      <c r="J49" s="111"/>
      <c r="K49" s="111"/>
      <c r="O49" s="111"/>
      <c r="P49" s="111"/>
      <c r="Q49" s="111"/>
      <c r="R49" s="111"/>
      <c r="S49" s="111"/>
      <c r="W49" s="111"/>
      <c r="X49" s="111"/>
      <c r="Y49" s="111"/>
      <c r="Z49" s="111"/>
      <c r="AA49" s="111"/>
      <c r="AE49" s="111"/>
      <c r="AF49" s="111"/>
      <c r="AG49" s="111"/>
      <c r="AH49" s="111"/>
      <c r="AI49" s="111"/>
    </row>
    <row r="50" spans="7:35" x14ac:dyDescent="0.2">
      <c r="G50" s="111"/>
      <c r="H50" s="111"/>
      <c r="I50" s="111"/>
      <c r="J50" s="111"/>
      <c r="K50" s="111"/>
      <c r="O50" s="111"/>
      <c r="P50" s="111"/>
      <c r="Q50" s="111"/>
      <c r="R50" s="111"/>
      <c r="S50" s="111"/>
      <c r="W50" s="111"/>
      <c r="X50" s="111"/>
      <c r="Y50" s="111"/>
      <c r="Z50" s="111"/>
      <c r="AA50" s="111"/>
      <c r="AE50" s="111"/>
      <c r="AF50" s="111"/>
      <c r="AG50" s="111"/>
      <c r="AH50" s="111"/>
      <c r="AI50" s="111"/>
    </row>
    <row r="51" spans="7:35" x14ac:dyDescent="0.2">
      <c r="G51" s="111"/>
      <c r="H51" s="111"/>
      <c r="I51" s="111"/>
      <c r="J51" s="111"/>
      <c r="K51" s="111"/>
      <c r="O51" s="111"/>
      <c r="P51" s="111"/>
      <c r="Q51" s="111"/>
      <c r="R51" s="111"/>
      <c r="S51" s="111"/>
      <c r="W51" s="111"/>
      <c r="X51" s="111"/>
      <c r="Y51" s="111"/>
      <c r="Z51" s="111"/>
      <c r="AA51" s="111"/>
      <c r="AE51" s="111"/>
      <c r="AF51" s="111"/>
      <c r="AG51" s="111"/>
      <c r="AH51" s="111"/>
      <c r="AI51" s="111"/>
    </row>
    <row r="52" spans="7:35" x14ac:dyDescent="0.2">
      <c r="G52" s="111"/>
      <c r="H52" s="111"/>
      <c r="I52" s="111"/>
      <c r="J52" s="111"/>
      <c r="K52" s="111"/>
      <c r="O52" s="111"/>
      <c r="P52" s="111"/>
      <c r="Q52" s="111"/>
      <c r="R52" s="111"/>
      <c r="S52" s="111"/>
      <c r="W52" s="111"/>
      <c r="X52" s="111"/>
      <c r="Y52" s="111"/>
      <c r="Z52" s="111"/>
      <c r="AA52" s="111"/>
      <c r="AE52" s="111"/>
      <c r="AF52" s="111"/>
      <c r="AG52" s="111"/>
      <c r="AH52" s="111"/>
      <c r="AI52" s="111"/>
    </row>
    <row r="53" spans="7:35" x14ac:dyDescent="0.2">
      <c r="G53" s="111"/>
      <c r="H53" s="111"/>
      <c r="I53" s="111"/>
      <c r="J53" s="111"/>
      <c r="K53" s="111"/>
      <c r="O53" s="111"/>
      <c r="P53" s="111"/>
      <c r="Q53" s="111"/>
      <c r="R53" s="111"/>
      <c r="S53" s="111"/>
      <c r="W53" s="111"/>
      <c r="X53" s="111"/>
      <c r="Y53" s="111"/>
      <c r="Z53" s="111"/>
      <c r="AA53" s="111"/>
      <c r="AE53" s="111"/>
      <c r="AF53" s="111"/>
      <c r="AG53" s="111"/>
      <c r="AH53" s="111"/>
      <c r="AI53" s="111"/>
    </row>
    <row r="54" spans="7:35" x14ac:dyDescent="0.2">
      <c r="G54" s="111"/>
      <c r="H54" s="111"/>
      <c r="I54" s="111"/>
      <c r="J54" s="111"/>
      <c r="K54" s="111"/>
      <c r="O54" s="111"/>
      <c r="P54" s="111"/>
      <c r="Q54" s="111"/>
      <c r="R54" s="111"/>
      <c r="S54" s="111"/>
      <c r="W54" s="111"/>
      <c r="X54" s="111"/>
      <c r="Y54" s="111"/>
      <c r="Z54" s="111"/>
      <c r="AA54" s="111"/>
      <c r="AE54" s="111"/>
      <c r="AF54" s="111"/>
      <c r="AG54" s="111"/>
      <c r="AH54" s="111"/>
      <c r="AI54" s="111"/>
    </row>
    <row r="55" spans="7:35" x14ac:dyDescent="0.2">
      <c r="G55" s="111"/>
      <c r="H55" s="111"/>
      <c r="I55" s="111"/>
      <c r="J55" s="111"/>
      <c r="K55" s="111"/>
      <c r="O55" s="111"/>
      <c r="P55" s="111"/>
      <c r="Q55" s="111"/>
      <c r="R55" s="111"/>
      <c r="S55" s="111"/>
      <c r="W55" s="111"/>
      <c r="X55" s="111"/>
      <c r="Y55" s="111"/>
      <c r="Z55" s="111"/>
      <c r="AA55" s="111"/>
      <c r="AE55" s="111"/>
      <c r="AF55" s="111"/>
      <c r="AG55" s="111"/>
      <c r="AH55" s="111"/>
      <c r="AI55" s="111"/>
    </row>
    <row r="56" spans="7:35" x14ac:dyDescent="0.2">
      <c r="G56" s="111"/>
      <c r="H56" s="111"/>
      <c r="I56" s="111"/>
      <c r="J56" s="111"/>
      <c r="K56" s="111"/>
      <c r="O56" s="111"/>
      <c r="P56" s="111"/>
      <c r="Q56" s="111"/>
      <c r="R56" s="111"/>
      <c r="S56" s="111"/>
      <c r="W56" s="111"/>
      <c r="X56" s="111"/>
      <c r="Y56" s="111"/>
      <c r="Z56" s="111"/>
      <c r="AA56" s="111"/>
      <c r="AE56" s="111"/>
      <c r="AF56" s="111"/>
      <c r="AG56" s="111"/>
      <c r="AH56" s="111"/>
      <c r="AI56" s="111"/>
    </row>
    <row r="57" spans="7:35" x14ac:dyDescent="0.2">
      <c r="G57" s="111"/>
      <c r="H57" s="111"/>
      <c r="I57" s="111"/>
      <c r="J57" s="111"/>
      <c r="K57" s="111"/>
      <c r="O57" s="111"/>
      <c r="P57" s="111"/>
      <c r="Q57" s="111"/>
      <c r="R57" s="111"/>
      <c r="S57" s="111"/>
      <c r="W57" s="111"/>
      <c r="X57" s="111"/>
      <c r="Y57" s="111"/>
      <c r="Z57" s="111"/>
      <c r="AA57" s="111"/>
      <c r="AE57" s="111"/>
      <c r="AF57" s="111"/>
      <c r="AG57" s="111"/>
      <c r="AH57" s="111"/>
      <c r="AI57" s="111"/>
    </row>
    <row r="58" spans="7:35" x14ac:dyDescent="0.2">
      <c r="G58" s="111"/>
      <c r="H58" s="111"/>
      <c r="I58" s="111"/>
      <c r="J58" s="111"/>
      <c r="K58" s="111"/>
      <c r="O58" s="111"/>
      <c r="P58" s="111"/>
      <c r="Q58" s="111"/>
      <c r="R58" s="111"/>
      <c r="S58" s="111"/>
      <c r="W58" s="111"/>
      <c r="X58" s="111"/>
      <c r="Y58" s="111"/>
      <c r="Z58" s="111"/>
      <c r="AA58" s="111"/>
      <c r="AE58" s="111"/>
      <c r="AF58" s="111"/>
      <c r="AG58" s="111"/>
      <c r="AH58" s="111"/>
      <c r="AI58" s="111"/>
    </row>
    <row r="59" spans="7:35" x14ac:dyDescent="0.2">
      <c r="G59" s="111"/>
      <c r="H59" s="111"/>
      <c r="I59" s="111"/>
      <c r="J59" s="111"/>
      <c r="K59" s="111"/>
      <c r="O59" s="111"/>
      <c r="P59" s="111"/>
      <c r="Q59" s="111"/>
      <c r="R59" s="111"/>
      <c r="S59" s="111"/>
      <c r="W59" s="111"/>
      <c r="X59" s="111"/>
      <c r="Y59" s="111"/>
      <c r="Z59" s="111"/>
      <c r="AA59" s="111"/>
      <c r="AE59" s="111"/>
      <c r="AF59" s="111"/>
      <c r="AG59" s="111"/>
      <c r="AH59" s="111"/>
      <c r="AI59" s="111"/>
    </row>
    <row r="60" spans="7:35" x14ac:dyDescent="0.2">
      <c r="G60" s="111"/>
      <c r="H60" s="111"/>
      <c r="I60" s="111"/>
      <c r="J60" s="111"/>
      <c r="K60" s="111"/>
      <c r="O60" s="111"/>
      <c r="P60" s="111"/>
      <c r="Q60" s="111"/>
      <c r="R60" s="111"/>
      <c r="S60" s="111"/>
      <c r="W60" s="111"/>
      <c r="X60" s="111"/>
      <c r="Y60" s="111"/>
      <c r="Z60" s="111"/>
      <c r="AA60" s="111"/>
      <c r="AE60" s="111"/>
      <c r="AF60" s="111"/>
      <c r="AG60" s="111"/>
      <c r="AH60" s="111"/>
      <c r="AI60" s="111"/>
    </row>
    <row r="61" spans="7:35" x14ac:dyDescent="0.2">
      <c r="G61" s="111"/>
      <c r="H61" s="111"/>
      <c r="I61" s="111"/>
      <c r="J61" s="111"/>
      <c r="K61" s="111"/>
      <c r="O61" s="111"/>
      <c r="P61" s="111"/>
      <c r="Q61" s="111"/>
      <c r="R61" s="111"/>
      <c r="S61" s="111"/>
      <c r="W61" s="111"/>
      <c r="X61" s="111"/>
      <c r="Y61" s="111"/>
      <c r="Z61" s="111"/>
      <c r="AA61" s="111"/>
      <c r="AE61" s="111"/>
      <c r="AF61" s="111"/>
      <c r="AG61" s="111"/>
      <c r="AH61" s="111"/>
      <c r="AI61" s="111"/>
    </row>
    <row r="62" spans="7:35" x14ac:dyDescent="0.2">
      <c r="G62" s="111"/>
      <c r="H62" s="111"/>
      <c r="I62" s="111"/>
      <c r="J62" s="111"/>
      <c r="K62" s="111"/>
      <c r="O62" s="111"/>
      <c r="P62" s="111"/>
      <c r="Q62" s="111"/>
      <c r="R62" s="111"/>
      <c r="S62" s="111"/>
      <c r="W62" s="111"/>
      <c r="X62" s="111"/>
      <c r="Y62" s="111"/>
      <c r="Z62" s="111"/>
      <c r="AA62" s="111"/>
      <c r="AE62" s="111"/>
      <c r="AF62" s="111"/>
      <c r="AG62" s="111"/>
      <c r="AH62" s="111"/>
      <c r="AI62" s="111"/>
    </row>
    <row r="63" spans="7:35" x14ac:dyDescent="0.2">
      <c r="G63" s="111"/>
      <c r="H63" s="111"/>
      <c r="I63" s="111"/>
      <c r="J63" s="111"/>
      <c r="K63" s="111"/>
      <c r="O63" s="111"/>
      <c r="P63" s="111"/>
      <c r="Q63" s="111"/>
      <c r="R63" s="111"/>
      <c r="S63" s="111"/>
      <c r="W63" s="111"/>
      <c r="X63" s="111"/>
      <c r="Y63" s="111"/>
      <c r="Z63" s="111"/>
      <c r="AA63" s="111"/>
      <c r="AE63" s="111"/>
      <c r="AF63" s="111"/>
      <c r="AG63" s="111"/>
      <c r="AH63" s="111"/>
      <c r="AI63" s="111"/>
    </row>
    <row r="64" spans="7:35" x14ac:dyDescent="0.2">
      <c r="G64" s="111"/>
      <c r="H64" s="111"/>
      <c r="I64" s="111"/>
      <c r="J64" s="111"/>
      <c r="K64" s="111"/>
      <c r="O64" s="111"/>
      <c r="P64" s="111"/>
      <c r="Q64" s="111"/>
      <c r="R64" s="111"/>
      <c r="S64" s="111"/>
      <c r="W64" s="111"/>
      <c r="X64" s="111"/>
      <c r="Y64" s="111"/>
      <c r="Z64" s="111"/>
      <c r="AA64" s="111"/>
      <c r="AE64" s="111"/>
      <c r="AF64" s="111"/>
      <c r="AG64" s="111"/>
      <c r="AH64" s="111"/>
      <c r="AI64" s="111"/>
    </row>
    <row r="65" spans="7:35" x14ac:dyDescent="0.2">
      <c r="G65" s="111"/>
      <c r="H65" s="111"/>
      <c r="I65" s="111"/>
      <c r="J65" s="111"/>
      <c r="K65" s="111"/>
      <c r="O65" s="111"/>
      <c r="P65" s="111"/>
      <c r="Q65" s="111"/>
      <c r="R65" s="111"/>
      <c r="S65" s="111"/>
      <c r="W65" s="111"/>
      <c r="X65" s="111"/>
      <c r="Y65" s="111"/>
      <c r="Z65" s="111"/>
      <c r="AA65" s="111"/>
      <c r="AE65" s="111"/>
      <c r="AF65" s="111"/>
      <c r="AG65" s="111"/>
      <c r="AH65" s="111"/>
      <c r="AI65" s="111"/>
    </row>
    <row r="66" spans="7:35" x14ac:dyDescent="0.2">
      <c r="G66" s="111"/>
      <c r="H66" s="111"/>
      <c r="I66" s="111"/>
      <c r="J66" s="111"/>
      <c r="K66" s="111"/>
      <c r="O66" s="111"/>
      <c r="P66" s="111"/>
      <c r="Q66" s="111"/>
      <c r="R66" s="111"/>
      <c r="S66" s="111"/>
      <c r="W66" s="111"/>
      <c r="X66" s="111"/>
      <c r="Y66" s="111"/>
      <c r="Z66" s="111"/>
      <c r="AA66" s="111"/>
      <c r="AE66" s="111"/>
      <c r="AF66" s="111"/>
      <c r="AG66" s="111"/>
      <c r="AH66" s="111"/>
      <c r="AI66" s="111"/>
    </row>
    <row r="67" spans="7:35" x14ac:dyDescent="0.2">
      <c r="G67" s="111"/>
      <c r="H67" s="111"/>
      <c r="I67" s="111"/>
      <c r="J67" s="111"/>
      <c r="K67" s="111"/>
      <c r="O67" s="111"/>
      <c r="P67" s="111"/>
      <c r="Q67" s="111"/>
      <c r="R67" s="111"/>
      <c r="S67" s="111"/>
      <c r="W67" s="111"/>
      <c r="X67" s="111"/>
      <c r="Y67" s="111"/>
      <c r="Z67" s="111"/>
      <c r="AA67" s="111"/>
      <c r="AE67" s="111"/>
      <c r="AF67" s="111"/>
      <c r="AG67" s="111"/>
      <c r="AH67" s="111"/>
      <c r="AI67" s="111"/>
    </row>
    <row r="68" spans="7:35" x14ac:dyDescent="0.2">
      <c r="G68" s="111"/>
      <c r="H68" s="111"/>
      <c r="I68" s="111"/>
      <c r="J68" s="111"/>
      <c r="K68" s="111"/>
      <c r="O68" s="111"/>
      <c r="P68" s="111"/>
      <c r="Q68" s="111"/>
      <c r="R68" s="111"/>
      <c r="S68" s="111"/>
      <c r="W68" s="111"/>
      <c r="X68" s="111"/>
      <c r="Y68" s="111"/>
      <c r="Z68" s="111"/>
      <c r="AA68" s="111"/>
      <c r="AE68" s="111"/>
      <c r="AF68" s="111"/>
      <c r="AG68" s="111"/>
      <c r="AH68" s="111"/>
      <c r="AI68" s="111"/>
    </row>
    <row r="69" spans="7:35" x14ac:dyDescent="0.2">
      <c r="G69" s="111"/>
      <c r="H69" s="111"/>
      <c r="I69" s="111"/>
      <c r="J69" s="111"/>
      <c r="K69" s="111"/>
      <c r="O69" s="111"/>
      <c r="P69" s="111"/>
      <c r="Q69" s="111"/>
      <c r="R69" s="111"/>
      <c r="S69" s="111"/>
      <c r="W69" s="111"/>
      <c r="X69" s="111"/>
      <c r="Y69" s="111"/>
      <c r="Z69" s="111"/>
      <c r="AA69" s="111"/>
      <c r="AE69" s="111"/>
      <c r="AF69" s="111"/>
      <c r="AG69" s="111"/>
      <c r="AH69" s="111"/>
      <c r="AI69" s="111"/>
    </row>
    <row r="70" spans="7:35" x14ac:dyDescent="0.2">
      <c r="G70" s="111"/>
      <c r="H70" s="111"/>
      <c r="I70" s="111"/>
      <c r="J70" s="111"/>
      <c r="K70" s="111"/>
      <c r="O70" s="111"/>
      <c r="P70" s="111"/>
      <c r="Q70" s="111"/>
      <c r="R70" s="111"/>
      <c r="S70" s="111"/>
      <c r="W70" s="111"/>
      <c r="X70" s="111"/>
      <c r="Y70" s="111"/>
      <c r="Z70" s="111"/>
      <c r="AA70" s="111"/>
      <c r="AE70" s="111"/>
      <c r="AF70" s="111"/>
      <c r="AG70" s="111"/>
      <c r="AH70" s="111"/>
      <c r="AI70" s="111"/>
    </row>
    <row r="71" spans="7:35" x14ac:dyDescent="0.2">
      <c r="G71" s="111"/>
      <c r="H71" s="111"/>
      <c r="I71" s="111"/>
      <c r="J71" s="111"/>
      <c r="K71" s="111"/>
      <c r="O71" s="111"/>
      <c r="P71" s="111"/>
      <c r="Q71" s="111"/>
      <c r="R71" s="111"/>
      <c r="S71" s="111"/>
      <c r="W71" s="111"/>
      <c r="X71" s="111"/>
      <c r="Y71" s="111"/>
      <c r="Z71" s="111"/>
      <c r="AA71" s="111"/>
      <c r="AE71" s="111"/>
      <c r="AF71" s="111"/>
      <c r="AG71" s="111"/>
      <c r="AH71" s="111"/>
      <c r="AI71" s="111"/>
    </row>
    <row r="72" spans="7:35" x14ac:dyDescent="0.2">
      <c r="G72" s="111"/>
      <c r="H72" s="111"/>
      <c r="I72" s="111"/>
      <c r="J72" s="111"/>
      <c r="K72" s="111"/>
      <c r="O72" s="111"/>
      <c r="P72" s="111"/>
      <c r="Q72" s="111"/>
      <c r="R72" s="111"/>
      <c r="S72" s="111"/>
      <c r="W72" s="111"/>
      <c r="X72" s="111"/>
      <c r="Y72" s="111"/>
      <c r="Z72" s="111"/>
      <c r="AA72" s="111"/>
      <c r="AE72" s="111"/>
      <c r="AF72" s="111"/>
      <c r="AG72" s="111"/>
      <c r="AH72" s="111"/>
      <c r="AI72" s="111"/>
    </row>
    <row r="73" spans="7:35" x14ac:dyDescent="0.2">
      <c r="G73" s="111"/>
      <c r="H73" s="111"/>
      <c r="I73" s="111"/>
      <c r="J73" s="111"/>
      <c r="K73" s="111"/>
      <c r="O73" s="111"/>
      <c r="P73" s="111"/>
      <c r="Q73" s="111"/>
      <c r="R73" s="111"/>
      <c r="S73" s="111"/>
      <c r="W73" s="111"/>
      <c r="X73" s="111"/>
      <c r="Y73" s="111"/>
      <c r="Z73" s="111"/>
      <c r="AA73" s="111"/>
      <c r="AE73" s="111"/>
      <c r="AF73" s="111"/>
      <c r="AG73" s="111"/>
      <c r="AH73" s="111"/>
      <c r="AI73" s="111"/>
    </row>
    <row r="74" spans="7:35" x14ac:dyDescent="0.2">
      <c r="G74" s="111"/>
      <c r="H74" s="111"/>
      <c r="I74" s="111"/>
      <c r="J74" s="111"/>
      <c r="K74" s="111"/>
      <c r="O74" s="111"/>
      <c r="P74" s="111"/>
      <c r="Q74" s="111"/>
      <c r="R74" s="111"/>
      <c r="S74" s="111"/>
      <c r="W74" s="111"/>
      <c r="X74" s="111"/>
      <c r="Y74" s="111"/>
      <c r="Z74" s="111"/>
      <c r="AA74" s="111"/>
      <c r="AE74" s="111"/>
      <c r="AF74" s="111"/>
      <c r="AG74" s="111"/>
      <c r="AH74" s="111"/>
      <c r="AI74" s="111"/>
    </row>
    <row r="75" spans="7:35" x14ac:dyDescent="0.2">
      <c r="G75" s="111"/>
      <c r="H75" s="111"/>
      <c r="I75" s="111"/>
      <c r="J75" s="111"/>
      <c r="K75" s="111"/>
      <c r="O75" s="111"/>
      <c r="P75" s="111"/>
      <c r="Q75" s="111"/>
      <c r="R75" s="111"/>
      <c r="S75" s="111"/>
      <c r="W75" s="111"/>
      <c r="X75" s="111"/>
      <c r="Y75" s="111"/>
      <c r="Z75" s="111"/>
      <c r="AA75" s="111"/>
      <c r="AE75" s="111"/>
      <c r="AF75" s="111"/>
      <c r="AG75" s="111"/>
      <c r="AH75" s="111"/>
      <c r="AI75" s="111"/>
    </row>
    <row r="76" spans="7:35" x14ac:dyDescent="0.2">
      <c r="G76" s="111"/>
      <c r="H76" s="111"/>
      <c r="I76" s="111"/>
      <c r="J76" s="111"/>
      <c r="K76" s="111"/>
      <c r="O76" s="111"/>
      <c r="P76" s="111"/>
      <c r="Q76" s="111"/>
      <c r="R76" s="111"/>
      <c r="S76" s="111"/>
      <c r="W76" s="111"/>
      <c r="X76" s="111"/>
      <c r="Y76" s="111"/>
      <c r="Z76" s="111"/>
      <c r="AA76" s="111"/>
      <c r="AE76" s="111"/>
      <c r="AF76" s="111"/>
      <c r="AG76" s="111"/>
      <c r="AH76" s="111"/>
      <c r="AI76" s="111"/>
    </row>
    <row r="77" spans="7:35" x14ac:dyDescent="0.2">
      <c r="G77" s="111"/>
      <c r="H77" s="111"/>
      <c r="I77" s="111"/>
      <c r="J77" s="111"/>
      <c r="K77" s="111"/>
      <c r="O77" s="111"/>
      <c r="P77" s="111"/>
      <c r="Q77" s="111"/>
      <c r="R77" s="111"/>
      <c r="S77" s="111"/>
      <c r="W77" s="111"/>
      <c r="X77" s="111"/>
      <c r="Y77" s="111"/>
      <c r="Z77" s="111"/>
      <c r="AA77" s="111"/>
      <c r="AE77" s="111"/>
      <c r="AF77" s="111"/>
      <c r="AG77" s="111"/>
      <c r="AH77" s="111"/>
      <c r="AI77" s="111"/>
    </row>
    <row r="78" spans="7:35" x14ac:dyDescent="0.2">
      <c r="G78" s="111"/>
      <c r="H78" s="111"/>
      <c r="I78" s="111"/>
      <c r="J78" s="111"/>
      <c r="K78" s="111"/>
      <c r="O78" s="111"/>
      <c r="P78" s="111"/>
      <c r="Q78" s="111"/>
      <c r="R78" s="111"/>
      <c r="S78" s="111"/>
      <c r="W78" s="111"/>
      <c r="X78" s="111"/>
      <c r="Y78" s="111"/>
      <c r="Z78" s="111"/>
      <c r="AA78" s="111"/>
      <c r="AE78" s="111"/>
      <c r="AF78" s="111"/>
      <c r="AG78" s="111"/>
      <c r="AH78" s="111"/>
      <c r="AI78" s="111"/>
    </row>
    <row r="79" spans="7:35" x14ac:dyDescent="0.2">
      <c r="G79" s="111"/>
      <c r="H79" s="111"/>
      <c r="I79" s="111"/>
      <c r="J79" s="111"/>
      <c r="K79" s="111"/>
      <c r="O79" s="111"/>
      <c r="P79" s="111"/>
      <c r="Q79" s="111"/>
      <c r="R79" s="111"/>
      <c r="S79" s="111"/>
      <c r="W79" s="111"/>
      <c r="X79" s="111"/>
      <c r="Y79" s="111"/>
      <c r="Z79" s="111"/>
      <c r="AA79" s="111"/>
      <c r="AE79" s="111"/>
      <c r="AF79" s="111"/>
      <c r="AG79" s="111"/>
      <c r="AH79" s="111"/>
      <c r="AI79" s="111"/>
    </row>
    <row r="80" spans="7:35" x14ac:dyDescent="0.2">
      <c r="G80" s="111"/>
      <c r="H80" s="111"/>
      <c r="I80" s="111"/>
      <c r="J80" s="111"/>
      <c r="K80" s="111"/>
      <c r="O80" s="111"/>
      <c r="P80" s="111"/>
      <c r="Q80" s="111"/>
      <c r="R80" s="111"/>
      <c r="S80" s="111"/>
      <c r="W80" s="111"/>
      <c r="X80" s="111"/>
      <c r="Y80" s="111"/>
      <c r="Z80" s="111"/>
      <c r="AA80" s="111"/>
      <c r="AE80" s="111"/>
      <c r="AF80" s="111"/>
      <c r="AG80" s="111"/>
      <c r="AH80" s="111"/>
      <c r="AI80" s="111"/>
    </row>
    <row r="81" spans="7:35" x14ac:dyDescent="0.2">
      <c r="G81" s="111"/>
      <c r="H81" s="111"/>
      <c r="I81" s="111"/>
      <c r="J81" s="111"/>
      <c r="K81" s="111"/>
      <c r="O81" s="111"/>
      <c r="P81" s="111"/>
      <c r="Q81" s="111"/>
      <c r="R81" s="111"/>
      <c r="S81" s="111"/>
      <c r="W81" s="111"/>
      <c r="X81" s="111"/>
      <c r="Y81" s="111"/>
      <c r="Z81" s="111"/>
      <c r="AA81" s="111"/>
      <c r="AE81" s="111"/>
      <c r="AF81" s="111"/>
      <c r="AG81" s="111"/>
      <c r="AH81" s="111"/>
      <c r="AI81" s="111"/>
    </row>
    <row r="82" spans="7:35" x14ac:dyDescent="0.2">
      <c r="G82" s="111"/>
      <c r="H82" s="111"/>
      <c r="I82" s="111"/>
      <c r="J82" s="111"/>
      <c r="K82" s="111"/>
      <c r="O82" s="111"/>
      <c r="P82" s="111"/>
      <c r="Q82" s="111"/>
      <c r="R82" s="111"/>
      <c r="S82" s="111"/>
      <c r="W82" s="111"/>
      <c r="X82" s="111"/>
      <c r="Y82" s="111"/>
      <c r="Z82" s="111"/>
      <c r="AA82" s="111"/>
      <c r="AE82" s="111"/>
      <c r="AF82" s="111"/>
      <c r="AG82" s="111"/>
      <c r="AH82" s="111"/>
      <c r="AI82" s="111"/>
    </row>
    <row r="83" spans="7:35" x14ac:dyDescent="0.2">
      <c r="G83" s="111"/>
      <c r="H83" s="111"/>
      <c r="I83" s="111"/>
      <c r="J83" s="111"/>
      <c r="K83" s="111"/>
      <c r="O83" s="111"/>
      <c r="P83" s="111"/>
      <c r="Q83" s="111"/>
      <c r="R83" s="111"/>
      <c r="S83" s="111"/>
      <c r="W83" s="111"/>
      <c r="X83" s="111"/>
      <c r="Y83" s="111"/>
      <c r="Z83" s="111"/>
      <c r="AA83" s="111"/>
      <c r="AE83" s="111"/>
      <c r="AF83" s="111"/>
      <c r="AG83" s="111"/>
      <c r="AH83" s="111"/>
      <c r="AI83" s="111"/>
    </row>
    <row r="84" spans="7:35" x14ac:dyDescent="0.2">
      <c r="G84" s="111"/>
      <c r="H84" s="111"/>
      <c r="I84" s="111"/>
      <c r="J84" s="111"/>
      <c r="K84" s="111"/>
      <c r="O84" s="111"/>
      <c r="P84" s="111"/>
      <c r="Q84" s="111"/>
      <c r="R84" s="111"/>
      <c r="S84" s="111"/>
      <c r="W84" s="111"/>
      <c r="X84" s="111"/>
      <c r="Y84" s="111"/>
      <c r="Z84" s="111"/>
      <c r="AA84" s="111"/>
      <c r="AE84" s="111"/>
      <c r="AF84" s="111"/>
      <c r="AG84" s="111"/>
      <c r="AH84" s="111"/>
      <c r="AI84" s="111"/>
    </row>
    <row r="85" spans="7:35" x14ac:dyDescent="0.2">
      <c r="G85" s="111"/>
      <c r="H85" s="111"/>
      <c r="I85" s="111"/>
      <c r="J85" s="111"/>
      <c r="K85" s="111"/>
      <c r="O85" s="111"/>
      <c r="P85" s="111"/>
      <c r="Q85" s="111"/>
      <c r="R85" s="111"/>
      <c r="S85" s="111"/>
      <c r="W85" s="111"/>
      <c r="X85" s="111"/>
      <c r="Y85" s="111"/>
      <c r="Z85" s="111"/>
      <c r="AA85" s="111"/>
      <c r="AE85" s="111"/>
      <c r="AF85" s="111"/>
      <c r="AG85" s="111"/>
      <c r="AH85" s="111"/>
      <c r="AI85" s="111"/>
    </row>
    <row r="86" spans="7:35" x14ac:dyDescent="0.2">
      <c r="G86" s="111"/>
      <c r="H86" s="111"/>
      <c r="I86" s="111"/>
      <c r="J86" s="111"/>
      <c r="K86" s="111"/>
      <c r="O86" s="111"/>
      <c r="P86" s="111"/>
      <c r="Q86" s="111"/>
      <c r="R86" s="111"/>
      <c r="S86" s="111"/>
      <c r="W86" s="111"/>
      <c r="X86" s="111"/>
      <c r="Y86" s="111"/>
      <c r="Z86" s="111"/>
      <c r="AA86" s="111"/>
      <c r="AE86" s="111"/>
      <c r="AF86" s="111"/>
      <c r="AG86" s="111"/>
      <c r="AH86" s="111"/>
      <c r="AI86" s="111"/>
    </row>
    <row r="87" spans="7:35" x14ac:dyDescent="0.2">
      <c r="G87" s="111"/>
      <c r="H87" s="111"/>
      <c r="I87" s="111"/>
      <c r="J87" s="111"/>
      <c r="K87" s="111"/>
      <c r="O87" s="111"/>
      <c r="P87" s="111"/>
      <c r="Q87" s="111"/>
      <c r="R87" s="111"/>
      <c r="S87" s="111"/>
      <c r="W87" s="111"/>
      <c r="X87" s="111"/>
      <c r="Y87" s="111"/>
      <c r="Z87" s="111"/>
      <c r="AA87" s="111"/>
      <c r="AE87" s="111"/>
      <c r="AF87" s="111"/>
      <c r="AG87" s="111"/>
      <c r="AH87" s="111"/>
      <c r="AI87" s="111"/>
    </row>
    <row r="88" spans="7:35" x14ac:dyDescent="0.2">
      <c r="G88" s="111"/>
      <c r="H88" s="111"/>
      <c r="I88" s="111"/>
      <c r="J88" s="111"/>
      <c r="K88" s="111"/>
      <c r="O88" s="111"/>
      <c r="P88" s="111"/>
      <c r="Q88" s="111"/>
      <c r="R88" s="111"/>
      <c r="S88" s="111"/>
      <c r="W88" s="111"/>
      <c r="X88" s="111"/>
      <c r="Y88" s="111"/>
      <c r="Z88" s="111"/>
      <c r="AA88" s="111"/>
      <c r="AE88" s="111"/>
      <c r="AF88" s="111"/>
      <c r="AG88" s="111"/>
      <c r="AH88" s="111"/>
      <c r="AI88" s="111"/>
    </row>
    <row r="89" spans="7:35" x14ac:dyDescent="0.2">
      <c r="G89" s="111"/>
      <c r="H89" s="111"/>
      <c r="I89" s="111"/>
      <c r="J89" s="111"/>
      <c r="K89" s="111"/>
      <c r="O89" s="111"/>
      <c r="P89" s="111"/>
      <c r="Q89" s="111"/>
      <c r="R89" s="111"/>
      <c r="S89" s="111"/>
      <c r="W89" s="111"/>
      <c r="X89" s="111"/>
      <c r="Y89" s="111"/>
      <c r="Z89" s="111"/>
      <c r="AA89" s="111"/>
      <c r="AE89" s="111"/>
      <c r="AF89" s="111"/>
      <c r="AG89" s="111"/>
      <c r="AH89" s="111"/>
      <c r="AI89" s="111"/>
    </row>
    <row r="90" spans="7:35" x14ac:dyDescent="0.2">
      <c r="G90" s="111"/>
      <c r="H90" s="111"/>
      <c r="I90" s="111"/>
      <c r="J90" s="111"/>
      <c r="K90" s="111"/>
      <c r="O90" s="111"/>
      <c r="P90" s="111"/>
      <c r="Q90" s="111"/>
      <c r="R90" s="111"/>
      <c r="S90" s="111"/>
      <c r="W90" s="111"/>
      <c r="X90" s="111"/>
      <c r="Y90" s="111"/>
      <c r="Z90" s="111"/>
      <c r="AA90" s="111"/>
      <c r="AE90" s="111"/>
      <c r="AF90" s="111"/>
      <c r="AG90" s="111"/>
      <c r="AH90" s="111"/>
      <c r="AI90" s="111"/>
    </row>
    <row r="91" spans="7:35" x14ac:dyDescent="0.2">
      <c r="G91" s="111"/>
      <c r="H91" s="111"/>
      <c r="I91" s="111"/>
      <c r="J91" s="111"/>
      <c r="K91" s="111"/>
      <c r="O91" s="111"/>
      <c r="P91" s="111"/>
      <c r="Q91" s="111"/>
      <c r="R91" s="111"/>
      <c r="S91" s="111"/>
      <c r="W91" s="111"/>
      <c r="X91" s="111"/>
      <c r="Y91" s="111"/>
      <c r="Z91" s="111"/>
      <c r="AA91" s="111"/>
      <c r="AE91" s="111"/>
      <c r="AF91" s="111"/>
      <c r="AG91" s="111"/>
      <c r="AH91" s="111"/>
      <c r="AI91" s="111"/>
    </row>
    <row r="92" spans="7:35" x14ac:dyDescent="0.2">
      <c r="G92" s="111"/>
      <c r="H92" s="111"/>
      <c r="I92" s="111"/>
      <c r="J92" s="111"/>
      <c r="K92" s="111"/>
      <c r="O92" s="111"/>
      <c r="P92" s="111"/>
      <c r="Q92" s="111"/>
      <c r="R92" s="111"/>
      <c r="S92" s="111"/>
      <c r="W92" s="111"/>
      <c r="X92" s="111"/>
      <c r="Y92" s="111"/>
      <c r="Z92" s="111"/>
      <c r="AA92" s="111"/>
      <c r="AE92" s="111"/>
      <c r="AF92" s="111"/>
      <c r="AG92" s="111"/>
      <c r="AH92" s="111"/>
      <c r="AI92" s="111"/>
    </row>
    <row r="93" spans="7:35" x14ac:dyDescent="0.2">
      <c r="G93" s="111"/>
      <c r="H93" s="111"/>
      <c r="I93" s="111"/>
      <c r="J93" s="111"/>
      <c r="K93" s="111"/>
      <c r="O93" s="111"/>
      <c r="P93" s="111"/>
      <c r="Q93" s="111"/>
      <c r="R93" s="111"/>
      <c r="S93" s="111"/>
      <c r="W93" s="111"/>
      <c r="X93" s="111"/>
      <c r="Y93" s="111"/>
      <c r="Z93" s="111"/>
      <c r="AA93" s="111"/>
      <c r="AE93" s="111"/>
      <c r="AF93" s="111"/>
      <c r="AG93" s="111"/>
      <c r="AH93" s="111"/>
      <c r="AI93" s="111"/>
    </row>
    <row r="94" spans="7:35" x14ac:dyDescent="0.2">
      <c r="G94" s="111"/>
      <c r="H94" s="111"/>
      <c r="I94" s="111"/>
      <c r="J94" s="111"/>
      <c r="K94" s="111"/>
      <c r="O94" s="111"/>
      <c r="P94" s="111"/>
      <c r="Q94" s="111"/>
      <c r="R94" s="111"/>
      <c r="S94" s="111"/>
      <c r="W94" s="111"/>
      <c r="X94" s="111"/>
      <c r="Y94" s="111"/>
      <c r="Z94" s="111"/>
      <c r="AA94" s="111"/>
      <c r="AE94" s="111"/>
      <c r="AF94" s="111"/>
      <c r="AG94" s="111"/>
      <c r="AH94" s="111"/>
      <c r="AI94" s="111"/>
    </row>
    <row r="95" spans="7:35" x14ac:dyDescent="0.2">
      <c r="G95" s="111"/>
      <c r="H95" s="111"/>
      <c r="I95" s="111"/>
      <c r="J95" s="111"/>
      <c r="K95" s="111"/>
      <c r="O95" s="111"/>
      <c r="P95" s="111"/>
      <c r="Q95" s="111"/>
      <c r="R95" s="111"/>
      <c r="S95" s="111"/>
      <c r="W95" s="111"/>
      <c r="X95" s="111"/>
      <c r="Y95" s="111"/>
      <c r="Z95" s="111"/>
      <c r="AA95" s="111"/>
      <c r="AE95" s="111"/>
      <c r="AF95" s="111"/>
      <c r="AG95" s="111"/>
      <c r="AH95" s="111"/>
      <c r="AI95" s="111"/>
    </row>
    <row r="96" spans="7:35" x14ac:dyDescent="0.2">
      <c r="G96" s="111"/>
      <c r="H96" s="111"/>
      <c r="I96" s="111"/>
      <c r="J96" s="111"/>
      <c r="K96" s="111"/>
      <c r="O96" s="111"/>
      <c r="P96" s="111"/>
      <c r="Q96" s="111"/>
      <c r="R96" s="111"/>
      <c r="S96" s="111"/>
      <c r="W96" s="111"/>
      <c r="X96" s="111"/>
      <c r="Y96" s="111"/>
      <c r="Z96" s="111"/>
      <c r="AA96" s="111"/>
      <c r="AE96" s="111"/>
      <c r="AF96" s="111"/>
      <c r="AG96" s="111"/>
      <c r="AH96" s="111"/>
      <c r="AI96" s="111"/>
    </row>
    <row r="97" spans="7:35" x14ac:dyDescent="0.2">
      <c r="G97" s="111"/>
      <c r="H97" s="111"/>
      <c r="I97" s="111"/>
      <c r="J97" s="111"/>
      <c r="K97" s="111"/>
      <c r="O97" s="111"/>
      <c r="P97" s="111"/>
      <c r="Q97" s="111"/>
      <c r="R97" s="111"/>
      <c r="S97" s="111"/>
      <c r="W97" s="111"/>
      <c r="X97" s="111"/>
      <c r="Y97" s="111"/>
      <c r="Z97" s="111"/>
      <c r="AA97" s="111"/>
      <c r="AE97" s="111"/>
      <c r="AF97" s="111"/>
      <c r="AG97" s="111"/>
      <c r="AH97" s="111"/>
      <c r="AI97" s="111"/>
    </row>
    <row r="98" spans="7:35" x14ac:dyDescent="0.2">
      <c r="G98" s="111"/>
      <c r="H98" s="111"/>
      <c r="I98" s="111"/>
      <c r="J98" s="111"/>
      <c r="K98" s="111"/>
      <c r="O98" s="111"/>
      <c r="P98" s="111"/>
      <c r="Q98" s="111"/>
      <c r="R98" s="111"/>
      <c r="S98" s="111"/>
      <c r="W98" s="111"/>
      <c r="X98" s="111"/>
      <c r="Y98" s="111"/>
      <c r="Z98" s="111"/>
      <c r="AA98" s="111"/>
      <c r="AE98" s="111"/>
      <c r="AF98" s="111"/>
      <c r="AG98" s="111"/>
      <c r="AH98" s="111"/>
      <c r="AI98" s="111"/>
    </row>
  </sheetData>
  <sortState xmlns:xlrd2="http://schemas.microsoft.com/office/spreadsheetml/2017/richdata2" ref="A4:AMJ38">
    <sortCondition ref="L4:L38"/>
  </sortState>
  <customSheetViews>
    <customSheetView guid="{5A7B2D4A-B02F-447B-B892-01CE4654C602}" fitToPage="1" topLeftCell="B1">
      <selection activeCell="AJ4" sqref="AJ4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E2:L2"/>
    <mergeCell ref="M2:T2"/>
    <mergeCell ref="U2:AB2"/>
    <mergeCell ref="AC2:AJ2"/>
  </mergeCells>
  <conditionalFormatting sqref="P4:R147 X4:Z147 AF4:AH147 H4:J147">
    <cfRule type="cellIs" dxfId="19" priority="2" operator="greaterThan">
      <formula>10</formula>
    </cfRule>
  </conditionalFormatting>
  <conditionalFormatting sqref="AK4:AK147">
    <cfRule type="cellIs" dxfId="18" priority="3" operator="greaterThan">
      <formula>10</formula>
    </cfRule>
  </conditionalFormatting>
  <conditionalFormatting sqref="AN4:AN147">
    <cfRule type="cellIs" dxfId="17" priority="4" operator="equal">
      <formula>16</formula>
    </cfRule>
    <cfRule type="cellIs" dxfId="16" priority="5" operator="between">
      <formula>1</formula>
      <formula>16</formula>
    </cfRule>
    <cfRule type="cellIs" dxfId="15" priority="6" operator="equal">
      <formula>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 r:id="rId1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67D63231-7FDF-426D-BFB6-20B0C5ABBBF5}">
            <xm:f>AE4&gt;VLOOKUP(AC4,Param!$A$2:$B$6,2)</xm:f>
            <x14:dxf>
              <fill>
                <patternFill>
                  <bgColor rgb="FFFF0000"/>
                </patternFill>
              </fill>
            </x14:dxf>
          </x14:cfRule>
          <xm:sqref>AE4:AE147</xm:sqref>
        </x14:conditionalFormatting>
        <x14:conditionalFormatting xmlns:xm="http://schemas.microsoft.com/office/excel/2006/main">
          <x14:cfRule type="expression" priority="20" id="{67D63231-7FDF-426D-BFB6-20B0C5ABBBF5}">
            <xm:f>G4&gt;VLOOKUP(E4,Param!$A$2:$B$6,2)</xm:f>
            <x14:dxf>
              <fill>
                <patternFill>
                  <bgColor rgb="FFFF0000"/>
                </patternFill>
              </fill>
            </x14:dxf>
          </x14:cfRule>
          <xm:sqref>G4:G147 O4:O147 W4:W147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1:AMM37"/>
  <sheetViews>
    <sheetView zoomScaleNormal="100" zoomScalePageLayoutView="60" workbookViewId="0">
      <selection activeCell="AM21" sqref="AM21"/>
    </sheetView>
  </sheetViews>
  <sheetFormatPr baseColWidth="10" defaultColWidth="5.28515625" defaultRowHeight="12.75" x14ac:dyDescent="0.2"/>
  <cols>
    <col min="1" max="1" width="4" style="11" customWidth="1"/>
    <col min="2" max="2" width="8" style="11" bestFit="1" customWidth="1"/>
    <col min="3" max="3" width="20.28515625" style="11" bestFit="1" customWidth="1"/>
    <col min="4" max="4" width="12.28515625" style="11" bestFit="1" customWidth="1"/>
    <col min="5" max="5" width="4" style="11" customWidth="1"/>
    <col min="6" max="6" width="3.28515625" style="12" customWidth="1"/>
    <col min="7" max="8" width="5.140625" style="13" customWidth="1"/>
    <col min="9" max="9" width="5.140625" style="13" bestFit="1" customWidth="1"/>
    <col min="10" max="10" width="3.85546875" style="13" customWidth="1"/>
    <col min="11" max="11" width="4.5703125" style="13" customWidth="1"/>
    <col min="12" max="12" width="6.5703125" style="14" bestFit="1" customWidth="1"/>
    <col min="13" max="13" width="4" style="11" customWidth="1"/>
    <col min="14" max="14" width="3.28515625" style="12" customWidth="1"/>
    <col min="15" max="15" width="4.140625" style="13" customWidth="1"/>
    <col min="16" max="16" width="5.140625" style="13" customWidth="1"/>
    <col min="17" max="17" width="5.140625" style="13" bestFit="1" customWidth="1"/>
    <col min="18" max="18" width="3.85546875" style="13" customWidth="1"/>
    <col min="19" max="19" width="4.5703125" style="13" customWidth="1"/>
    <col min="20" max="20" width="6.5703125" style="14" bestFit="1" customWidth="1"/>
    <col min="21" max="21" width="4" style="11" customWidth="1"/>
    <col min="22" max="22" width="3.28515625" style="12" customWidth="1"/>
    <col min="23" max="24" width="5.140625" style="13" customWidth="1"/>
    <col min="25" max="25" width="5.140625" style="13" bestFit="1" customWidth="1"/>
    <col min="26" max="26" width="3.85546875" style="13" customWidth="1"/>
    <col min="27" max="27" width="4.5703125" style="13" customWidth="1"/>
    <col min="28" max="28" width="6.5703125" style="14" bestFit="1" customWidth="1"/>
    <col min="29" max="29" width="4" style="11" customWidth="1"/>
    <col min="30" max="30" width="3.28515625" style="12" customWidth="1"/>
    <col min="31" max="32" width="5.140625" style="13" customWidth="1"/>
    <col min="33" max="33" width="5.140625" style="13" bestFit="1" customWidth="1"/>
    <col min="34" max="34" width="3.85546875" style="13" customWidth="1"/>
    <col min="35" max="35" width="4.5703125" style="13" customWidth="1"/>
    <col min="36" max="36" width="6.5703125" style="14" bestFit="1" customWidth="1"/>
    <col min="37" max="37" width="10" style="14" customWidth="1"/>
    <col min="38" max="38" width="6" style="112" customWidth="1"/>
    <col min="39" max="39" width="14.42578125" style="11" customWidth="1"/>
    <col min="40" max="40" width="8.28515625" style="117" customWidth="1"/>
    <col min="41" max="41" width="6.7109375" style="113" customWidth="1"/>
    <col min="42" max="1027" width="5.28515625" style="113"/>
  </cols>
  <sheetData>
    <row r="1" spans="1:41" ht="20.25" x14ac:dyDescent="0.3">
      <c r="A1" s="163" t="s">
        <v>45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89"/>
    </row>
    <row r="2" spans="1:41" x14ac:dyDescent="0.2">
      <c r="D2" s="17"/>
      <c r="F2" s="162" t="s">
        <v>17</v>
      </c>
      <c r="G2" s="162"/>
      <c r="H2" s="162"/>
      <c r="I2" s="162"/>
      <c r="J2" s="162"/>
      <c r="K2" s="162"/>
      <c r="L2" s="162"/>
      <c r="N2" s="162" t="s">
        <v>18</v>
      </c>
      <c r="O2" s="162"/>
      <c r="P2" s="162"/>
      <c r="Q2" s="162"/>
      <c r="R2" s="162"/>
      <c r="S2" s="162"/>
      <c r="T2" s="162"/>
      <c r="V2" s="162" t="s">
        <v>19</v>
      </c>
      <c r="W2" s="162"/>
      <c r="X2" s="162"/>
      <c r="Y2" s="162"/>
      <c r="Z2" s="162"/>
      <c r="AA2" s="162"/>
      <c r="AB2" s="162"/>
      <c r="AD2" s="162" t="s">
        <v>20</v>
      </c>
      <c r="AE2" s="162"/>
      <c r="AF2" s="162"/>
      <c r="AG2" s="162"/>
      <c r="AH2" s="162"/>
      <c r="AI2" s="162"/>
      <c r="AJ2" s="162"/>
      <c r="AK2" s="53" t="s">
        <v>21</v>
      </c>
      <c r="AL2" s="90" t="s">
        <v>22</v>
      </c>
      <c r="AM2" s="91" t="s">
        <v>23</v>
      </c>
      <c r="AN2" s="21" t="s">
        <v>24</v>
      </c>
    </row>
    <row r="3" spans="1:41" x14ac:dyDescent="0.2">
      <c r="A3" s="22" t="s">
        <v>25</v>
      </c>
      <c r="B3" s="23" t="s">
        <v>26</v>
      </c>
      <c r="C3" s="23" t="s">
        <v>41</v>
      </c>
      <c r="D3" s="24" t="s">
        <v>42</v>
      </c>
      <c r="E3" s="22" t="s">
        <v>25</v>
      </c>
      <c r="F3" s="70" t="s">
        <v>29</v>
      </c>
      <c r="G3" s="27" t="s">
        <v>30</v>
      </c>
      <c r="H3" s="27" t="s">
        <v>31</v>
      </c>
      <c r="I3" s="27" t="s">
        <v>32</v>
      </c>
      <c r="J3" s="27" t="s">
        <v>33</v>
      </c>
      <c r="K3" s="27" t="s">
        <v>34</v>
      </c>
      <c r="L3" s="27" t="s">
        <v>15</v>
      </c>
      <c r="M3" s="22" t="s">
        <v>25</v>
      </c>
      <c r="N3" s="70" t="s">
        <v>29</v>
      </c>
      <c r="O3" s="27" t="s">
        <v>30</v>
      </c>
      <c r="P3" s="27" t="s">
        <v>31</v>
      </c>
      <c r="Q3" s="27" t="s">
        <v>32</v>
      </c>
      <c r="R3" s="27" t="s">
        <v>33</v>
      </c>
      <c r="S3" s="27" t="s">
        <v>34</v>
      </c>
      <c r="T3" s="27" t="s">
        <v>15</v>
      </c>
      <c r="U3" s="22" t="s">
        <v>25</v>
      </c>
      <c r="V3" s="70" t="s">
        <v>29</v>
      </c>
      <c r="W3" s="27" t="s">
        <v>30</v>
      </c>
      <c r="X3" s="27" t="s">
        <v>31</v>
      </c>
      <c r="Y3" s="27" t="s">
        <v>32</v>
      </c>
      <c r="Z3" s="27" t="s">
        <v>33</v>
      </c>
      <c r="AA3" s="27" t="s">
        <v>34</v>
      </c>
      <c r="AB3" s="27" t="s">
        <v>15</v>
      </c>
      <c r="AC3" s="22" t="s">
        <v>25</v>
      </c>
      <c r="AD3" s="70" t="s">
        <v>29</v>
      </c>
      <c r="AE3" s="27" t="s">
        <v>30</v>
      </c>
      <c r="AF3" s="27" t="s">
        <v>31</v>
      </c>
      <c r="AG3" s="27" t="s">
        <v>32</v>
      </c>
      <c r="AH3" s="27" t="s">
        <v>33</v>
      </c>
      <c r="AI3" s="27" t="s">
        <v>34</v>
      </c>
      <c r="AJ3" s="71" t="s">
        <v>15</v>
      </c>
      <c r="AK3" s="93" t="s">
        <v>35</v>
      </c>
      <c r="AL3" s="94" t="s">
        <v>15</v>
      </c>
      <c r="AM3" s="30" t="s">
        <v>36</v>
      </c>
      <c r="AN3" s="21" t="s">
        <v>37</v>
      </c>
      <c r="AO3" s="31" t="s">
        <v>38</v>
      </c>
    </row>
    <row r="4" spans="1:41" ht="12.75" customHeight="1" x14ac:dyDescent="0.2">
      <c r="A4" s="22">
        <v>801</v>
      </c>
      <c r="B4" s="22"/>
      <c r="C4" s="52"/>
      <c r="D4" s="52"/>
      <c r="E4" s="22">
        <v>801</v>
      </c>
      <c r="F4" s="97"/>
      <c r="G4" s="35"/>
      <c r="H4" s="98"/>
      <c r="I4" s="98"/>
      <c r="J4" s="98"/>
      <c r="K4" s="37" t="str">
        <f>IFERROR(AVERAGE(H4:J4),"")</f>
        <v/>
      </c>
      <c r="L4" s="60" t="str">
        <f>IFERROR(G4+K4,"")</f>
        <v/>
      </c>
      <c r="M4" s="22">
        <v>801</v>
      </c>
      <c r="N4" s="99"/>
      <c r="O4" s="100"/>
      <c r="P4" s="101"/>
      <c r="Q4" s="101"/>
      <c r="R4" s="101"/>
      <c r="S4" s="37" t="str">
        <f t="shared" ref="S4:S37" si="0">IFERROR(AVERAGE(P4:R4),"")</f>
        <v/>
      </c>
      <c r="T4" s="60" t="str">
        <f>IFERROR(O4+S4,"")</f>
        <v/>
      </c>
      <c r="U4" s="22">
        <v>801</v>
      </c>
      <c r="V4" s="102"/>
      <c r="W4" s="103"/>
      <c r="X4" s="104"/>
      <c r="Y4" s="104"/>
      <c r="Z4" s="104"/>
      <c r="AA4" s="37" t="str">
        <f t="shared" ref="AA4:AA37" si="1">IFERROR(AVERAGE(X4:Z4),"")</f>
        <v/>
      </c>
      <c r="AB4" s="60" t="str">
        <f>IFERROR(W4+AA4,"")</f>
        <v/>
      </c>
      <c r="AC4" s="22">
        <v>801</v>
      </c>
      <c r="AD4" s="105"/>
      <c r="AE4" s="106"/>
      <c r="AF4" s="107"/>
      <c r="AG4" s="107"/>
      <c r="AH4" s="107"/>
      <c r="AI4" s="37" t="str">
        <f t="shared" ref="AI4:AI11" si="2">IFERROR(AVERAGE(AF4:AH4),"")</f>
        <v/>
      </c>
      <c r="AJ4" s="60" t="str">
        <f>IFERROR(AE4+AI4,"")</f>
        <v/>
      </c>
      <c r="AK4" s="62"/>
      <c r="AL4" s="74">
        <f>IFERROR(L4+T4+AB4+AJ4+AK4,0)</f>
        <v>0</v>
      </c>
      <c r="AM4" s="49" t="str">
        <f t="shared" ref="AM4:AM37" si="3">IF(AL4=0,"ABSENTE",IF(AL4&gt;=56,IF(AL4&gt;=62,IF(AL4&gt;=70,IF(AL4&gt;=74,"Badge tricolore","Badge marron"),"Badge bleu"),"Badge vert"),"Badge blanc"))</f>
        <v>ABSENTE</v>
      </c>
      <c r="AN4" s="116">
        <f t="shared" ref="AN4:AN37" si="4">COUNTA(F4:I4,N4:Q4,V4:Y4,AD4:AG4,AK4)</f>
        <v>0</v>
      </c>
      <c r="AO4" s="11">
        <v>1</v>
      </c>
    </row>
    <row r="5" spans="1:41" ht="12.75" customHeight="1" x14ac:dyDescent="0.2">
      <c r="A5" s="22">
        <v>802</v>
      </c>
      <c r="B5" s="22"/>
      <c r="C5" s="52"/>
      <c r="D5" s="52"/>
      <c r="E5" s="22">
        <v>802</v>
      </c>
      <c r="F5" s="97"/>
      <c r="G5" s="108"/>
      <c r="H5" s="98"/>
      <c r="I5" s="98"/>
      <c r="J5" s="98"/>
      <c r="K5" s="37" t="str">
        <f>IFERROR(AVERAGE(H5:J5),"")</f>
        <v/>
      </c>
      <c r="L5" s="60" t="str">
        <f t="shared" ref="L5:L37" si="5">IFERROR(G5+K5,"")</f>
        <v/>
      </c>
      <c r="M5" s="22">
        <v>802</v>
      </c>
      <c r="N5" s="99"/>
      <c r="O5" s="100"/>
      <c r="P5" s="101"/>
      <c r="Q5" s="101"/>
      <c r="R5" s="101"/>
      <c r="S5" s="37" t="str">
        <f t="shared" si="0"/>
        <v/>
      </c>
      <c r="T5" s="60" t="str">
        <f t="shared" ref="T5:T37" si="6">IFERROR(O5+S5,"")</f>
        <v/>
      </c>
      <c r="U5" s="22">
        <v>802</v>
      </c>
      <c r="V5" s="102"/>
      <c r="W5" s="103"/>
      <c r="X5" s="104"/>
      <c r="Y5" s="104"/>
      <c r="Z5" s="104"/>
      <c r="AA5" s="37" t="str">
        <f t="shared" si="1"/>
        <v/>
      </c>
      <c r="AB5" s="60" t="str">
        <f t="shared" ref="AB5:AB37" si="7">IFERROR(W5+AA5,"")</f>
        <v/>
      </c>
      <c r="AC5" s="22">
        <v>802</v>
      </c>
      <c r="AD5" s="105"/>
      <c r="AE5" s="106"/>
      <c r="AF5" s="107"/>
      <c r="AG5" s="107"/>
      <c r="AH5" s="107"/>
      <c r="AI5" s="37" t="str">
        <f t="shared" si="2"/>
        <v/>
      </c>
      <c r="AJ5" s="60" t="str">
        <f t="shared" ref="AJ5:AJ37" si="8">IFERROR(AE5+AI5,"")</f>
        <v/>
      </c>
      <c r="AK5" s="62"/>
      <c r="AL5" s="74">
        <f t="shared" ref="AL5:AL37" si="9">IFERROR(L5+T5+AB5+AJ5+AK5,0)</f>
        <v>0</v>
      </c>
      <c r="AM5" s="49" t="str">
        <f t="shared" si="3"/>
        <v>ABSENTE</v>
      </c>
      <c r="AN5" s="116">
        <f t="shared" si="4"/>
        <v>0</v>
      </c>
      <c r="AO5" s="11">
        <v>1</v>
      </c>
    </row>
    <row r="6" spans="1:41" ht="12.75" customHeight="1" x14ac:dyDescent="0.2">
      <c r="A6" s="22">
        <v>803</v>
      </c>
      <c r="B6" s="22"/>
      <c r="C6" s="52"/>
      <c r="D6" s="52"/>
      <c r="E6" s="22">
        <v>803</v>
      </c>
      <c r="F6" s="97"/>
      <c r="G6" s="108"/>
      <c r="H6" s="98"/>
      <c r="I6" s="98"/>
      <c r="J6" s="98"/>
      <c r="K6" s="37" t="str">
        <f>IFERROR(AVERAGE(H6:J6),"")</f>
        <v/>
      </c>
      <c r="L6" s="60" t="str">
        <f t="shared" si="5"/>
        <v/>
      </c>
      <c r="M6" s="22">
        <v>803</v>
      </c>
      <c r="N6" s="99"/>
      <c r="O6" s="100"/>
      <c r="P6" s="101"/>
      <c r="Q6" s="101"/>
      <c r="R6" s="101"/>
      <c r="S6" s="37" t="str">
        <f t="shared" si="0"/>
        <v/>
      </c>
      <c r="T6" s="60" t="str">
        <f t="shared" si="6"/>
        <v/>
      </c>
      <c r="U6" s="22">
        <v>803</v>
      </c>
      <c r="V6" s="102"/>
      <c r="W6" s="103"/>
      <c r="X6" s="104"/>
      <c r="Y6" s="104"/>
      <c r="Z6" s="104"/>
      <c r="AA6" s="37" t="str">
        <f t="shared" si="1"/>
        <v/>
      </c>
      <c r="AB6" s="60" t="str">
        <f t="shared" si="7"/>
        <v/>
      </c>
      <c r="AC6" s="22">
        <v>803</v>
      </c>
      <c r="AD6" s="105"/>
      <c r="AE6" s="106"/>
      <c r="AF6" s="107"/>
      <c r="AG6" s="107"/>
      <c r="AH6" s="107"/>
      <c r="AI6" s="37" t="str">
        <f t="shared" si="2"/>
        <v/>
      </c>
      <c r="AJ6" s="60" t="str">
        <f t="shared" si="8"/>
        <v/>
      </c>
      <c r="AK6" s="62"/>
      <c r="AL6" s="74">
        <f t="shared" si="9"/>
        <v>0</v>
      </c>
      <c r="AM6" s="49" t="str">
        <f t="shared" si="3"/>
        <v>ABSENTE</v>
      </c>
      <c r="AN6" s="116">
        <f t="shared" si="4"/>
        <v>0</v>
      </c>
      <c r="AO6" s="11">
        <v>1</v>
      </c>
    </row>
    <row r="7" spans="1:41" ht="12.75" customHeight="1" x14ac:dyDescent="0.2">
      <c r="A7" s="22">
        <v>804</v>
      </c>
      <c r="B7" s="22"/>
      <c r="C7" s="52"/>
      <c r="D7" s="52"/>
      <c r="E7" s="22">
        <v>804</v>
      </c>
      <c r="F7" s="97"/>
      <c r="G7" s="108"/>
      <c r="H7" s="98"/>
      <c r="I7" s="98"/>
      <c r="J7" s="98"/>
      <c r="K7" s="37" t="str">
        <f>IFERROR(AVERAGE(H7:J7),"")</f>
        <v/>
      </c>
      <c r="L7" s="60" t="str">
        <f t="shared" si="5"/>
        <v/>
      </c>
      <c r="M7" s="22">
        <v>804</v>
      </c>
      <c r="N7" s="99"/>
      <c r="O7" s="100"/>
      <c r="P7" s="101"/>
      <c r="Q7" s="101"/>
      <c r="R7" s="101"/>
      <c r="S7" s="37" t="str">
        <f t="shared" si="0"/>
        <v/>
      </c>
      <c r="T7" s="60" t="str">
        <f t="shared" si="6"/>
        <v/>
      </c>
      <c r="U7" s="22">
        <v>804</v>
      </c>
      <c r="V7" s="102"/>
      <c r="W7" s="103"/>
      <c r="X7" s="104"/>
      <c r="Y7" s="104"/>
      <c r="Z7" s="104"/>
      <c r="AA7" s="37" t="str">
        <f t="shared" si="1"/>
        <v/>
      </c>
      <c r="AB7" s="60" t="str">
        <f t="shared" si="7"/>
        <v/>
      </c>
      <c r="AC7" s="22">
        <v>804</v>
      </c>
      <c r="AD7" s="105"/>
      <c r="AE7" s="106"/>
      <c r="AF7" s="107"/>
      <c r="AG7" s="107"/>
      <c r="AH7" s="107"/>
      <c r="AI7" s="37" t="str">
        <f t="shared" si="2"/>
        <v/>
      </c>
      <c r="AJ7" s="60" t="str">
        <f t="shared" si="8"/>
        <v/>
      </c>
      <c r="AK7" s="62"/>
      <c r="AL7" s="74">
        <f t="shared" si="9"/>
        <v>0</v>
      </c>
      <c r="AM7" s="49" t="str">
        <f t="shared" si="3"/>
        <v>ABSENTE</v>
      </c>
      <c r="AN7" s="116">
        <f t="shared" si="4"/>
        <v>0</v>
      </c>
      <c r="AO7" s="11">
        <v>1</v>
      </c>
    </row>
    <row r="8" spans="1:41" ht="12.75" customHeight="1" x14ac:dyDescent="0.2">
      <c r="A8" s="22">
        <v>805</v>
      </c>
      <c r="B8" s="22"/>
      <c r="C8" s="52"/>
      <c r="D8" s="52"/>
      <c r="E8" s="22">
        <v>805</v>
      </c>
      <c r="F8" s="97"/>
      <c r="G8" s="108"/>
      <c r="H8" s="98"/>
      <c r="I8" s="98"/>
      <c r="J8" s="98"/>
      <c r="K8" s="37" t="str">
        <f>IFERROR(AVERAGE(J8:J8),"")</f>
        <v/>
      </c>
      <c r="L8" s="60" t="str">
        <f t="shared" si="5"/>
        <v/>
      </c>
      <c r="M8" s="22">
        <v>805</v>
      </c>
      <c r="N8" s="99"/>
      <c r="O8" s="100"/>
      <c r="P8" s="101"/>
      <c r="Q8" s="101"/>
      <c r="R8" s="101"/>
      <c r="S8" s="37" t="str">
        <f t="shared" si="0"/>
        <v/>
      </c>
      <c r="T8" s="60" t="str">
        <f t="shared" si="6"/>
        <v/>
      </c>
      <c r="U8" s="22">
        <v>805</v>
      </c>
      <c r="V8" s="102"/>
      <c r="W8" s="103"/>
      <c r="X8" s="104"/>
      <c r="Y8" s="104"/>
      <c r="Z8" s="104"/>
      <c r="AA8" s="37" t="str">
        <f t="shared" si="1"/>
        <v/>
      </c>
      <c r="AB8" s="60" t="str">
        <f t="shared" si="7"/>
        <v/>
      </c>
      <c r="AC8" s="22">
        <v>805</v>
      </c>
      <c r="AD8" s="105"/>
      <c r="AE8" s="106"/>
      <c r="AF8" s="107"/>
      <c r="AG8" s="107"/>
      <c r="AH8" s="107"/>
      <c r="AI8" s="37" t="str">
        <f t="shared" si="2"/>
        <v/>
      </c>
      <c r="AJ8" s="60" t="str">
        <f t="shared" si="8"/>
        <v/>
      </c>
      <c r="AK8" s="62"/>
      <c r="AL8" s="74">
        <f t="shared" si="9"/>
        <v>0</v>
      </c>
      <c r="AM8" s="49" t="str">
        <f t="shared" si="3"/>
        <v>ABSENTE</v>
      </c>
      <c r="AN8" s="116">
        <f t="shared" si="4"/>
        <v>0</v>
      </c>
      <c r="AO8" s="11">
        <v>1</v>
      </c>
    </row>
    <row r="9" spans="1:41" ht="12.75" customHeight="1" x14ac:dyDescent="0.2">
      <c r="A9" s="22">
        <v>806</v>
      </c>
      <c r="B9" s="22"/>
      <c r="C9" s="52"/>
      <c r="D9" s="52"/>
      <c r="E9" s="22">
        <v>806</v>
      </c>
      <c r="F9" s="97"/>
      <c r="G9" s="108"/>
      <c r="H9" s="98"/>
      <c r="I9" s="98"/>
      <c r="J9" s="98"/>
      <c r="K9" s="37" t="str">
        <f t="shared" ref="K9:K37" si="10">IFERROR(AVERAGE(H9:J9),"")</f>
        <v/>
      </c>
      <c r="L9" s="60" t="str">
        <f t="shared" si="5"/>
        <v/>
      </c>
      <c r="M9" s="22">
        <v>806</v>
      </c>
      <c r="N9" s="99"/>
      <c r="O9" s="100"/>
      <c r="P9" s="101"/>
      <c r="Q9" s="101"/>
      <c r="R9" s="101"/>
      <c r="S9" s="37" t="str">
        <f t="shared" si="0"/>
        <v/>
      </c>
      <c r="T9" s="60" t="str">
        <f t="shared" si="6"/>
        <v/>
      </c>
      <c r="U9" s="22">
        <v>806</v>
      </c>
      <c r="V9" s="102"/>
      <c r="W9" s="103"/>
      <c r="X9" s="104"/>
      <c r="Y9" s="104"/>
      <c r="Z9" s="104"/>
      <c r="AA9" s="37" t="str">
        <f t="shared" si="1"/>
        <v/>
      </c>
      <c r="AB9" s="60" t="str">
        <f t="shared" si="7"/>
        <v/>
      </c>
      <c r="AC9" s="22">
        <v>806</v>
      </c>
      <c r="AD9" s="105"/>
      <c r="AE9" s="106"/>
      <c r="AF9" s="107"/>
      <c r="AG9" s="107"/>
      <c r="AH9" s="107"/>
      <c r="AI9" s="37" t="str">
        <f t="shared" si="2"/>
        <v/>
      </c>
      <c r="AJ9" s="60" t="str">
        <f t="shared" si="8"/>
        <v/>
      </c>
      <c r="AK9" s="62"/>
      <c r="AL9" s="74">
        <f t="shared" si="9"/>
        <v>0</v>
      </c>
      <c r="AM9" s="49" t="str">
        <f t="shared" si="3"/>
        <v>ABSENTE</v>
      </c>
      <c r="AN9" s="116">
        <f t="shared" si="4"/>
        <v>0</v>
      </c>
      <c r="AO9" s="11">
        <v>1</v>
      </c>
    </row>
    <row r="10" spans="1:41" ht="12.75" customHeight="1" x14ac:dyDescent="0.2">
      <c r="A10" s="22">
        <v>807</v>
      </c>
      <c r="B10" s="22"/>
      <c r="C10" s="52"/>
      <c r="D10" s="52"/>
      <c r="E10" s="22">
        <v>807</v>
      </c>
      <c r="F10" s="97"/>
      <c r="G10" s="108"/>
      <c r="H10" s="98"/>
      <c r="I10" s="98"/>
      <c r="J10" s="98"/>
      <c r="K10" s="37" t="str">
        <f t="shared" si="10"/>
        <v/>
      </c>
      <c r="L10" s="60" t="str">
        <f t="shared" si="5"/>
        <v/>
      </c>
      <c r="M10" s="22">
        <v>807</v>
      </c>
      <c r="N10" s="99"/>
      <c r="O10" s="100"/>
      <c r="P10" s="101"/>
      <c r="Q10" s="101"/>
      <c r="R10" s="101"/>
      <c r="S10" s="37" t="str">
        <f t="shared" si="0"/>
        <v/>
      </c>
      <c r="T10" s="60" t="str">
        <f t="shared" si="6"/>
        <v/>
      </c>
      <c r="U10" s="22">
        <v>807</v>
      </c>
      <c r="V10" s="102"/>
      <c r="W10" s="103"/>
      <c r="X10" s="104"/>
      <c r="Y10" s="104"/>
      <c r="Z10" s="104"/>
      <c r="AA10" s="37" t="str">
        <f t="shared" si="1"/>
        <v/>
      </c>
      <c r="AB10" s="60" t="str">
        <f t="shared" si="7"/>
        <v/>
      </c>
      <c r="AC10" s="22">
        <v>807</v>
      </c>
      <c r="AD10" s="105"/>
      <c r="AE10" s="106"/>
      <c r="AF10" s="107"/>
      <c r="AG10" s="107"/>
      <c r="AH10" s="107"/>
      <c r="AI10" s="37" t="str">
        <f t="shared" si="2"/>
        <v/>
      </c>
      <c r="AJ10" s="60" t="str">
        <f t="shared" si="8"/>
        <v/>
      </c>
      <c r="AK10" s="62"/>
      <c r="AL10" s="74">
        <f t="shared" si="9"/>
        <v>0</v>
      </c>
      <c r="AM10" s="49" t="str">
        <f t="shared" si="3"/>
        <v>ABSENTE</v>
      </c>
      <c r="AN10" s="116">
        <f t="shared" si="4"/>
        <v>0</v>
      </c>
      <c r="AO10" s="11">
        <v>1</v>
      </c>
    </row>
    <row r="11" spans="1:41" x14ac:dyDescent="0.2">
      <c r="A11" s="22">
        <v>808</v>
      </c>
      <c r="B11" s="22"/>
      <c r="C11" s="52"/>
      <c r="D11" s="52"/>
      <c r="E11" s="22">
        <v>808</v>
      </c>
      <c r="F11" s="97"/>
      <c r="G11" s="108"/>
      <c r="H11" s="98"/>
      <c r="I11" s="98"/>
      <c r="J11" s="98"/>
      <c r="K11" s="37" t="str">
        <f t="shared" si="10"/>
        <v/>
      </c>
      <c r="L11" s="60" t="str">
        <f t="shared" si="5"/>
        <v/>
      </c>
      <c r="M11" s="22">
        <v>808</v>
      </c>
      <c r="N11" s="99"/>
      <c r="O11" s="100"/>
      <c r="P11" s="101"/>
      <c r="Q11" s="101"/>
      <c r="R11" s="101"/>
      <c r="S11" s="37" t="str">
        <f t="shared" si="0"/>
        <v/>
      </c>
      <c r="T11" s="60" t="str">
        <f t="shared" si="6"/>
        <v/>
      </c>
      <c r="U11" s="22">
        <v>808</v>
      </c>
      <c r="V11" s="102"/>
      <c r="W11" s="103"/>
      <c r="X11" s="104"/>
      <c r="Y11" s="104"/>
      <c r="Z11" s="104"/>
      <c r="AA11" s="37" t="str">
        <f t="shared" si="1"/>
        <v/>
      </c>
      <c r="AB11" s="60" t="str">
        <f t="shared" si="7"/>
        <v/>
      </c>
      <c r="AC11" s="22">
        <v>808</v>
      </c>
      <c r="AD11" s="105"/>
      <c r="AE11" s="106"/>
      <c r="AF11" s="107"/>
      <c r="AG11" s="107"/>
      <c r="AH11" s="107"/>
      <c r="AI11" s="37" t="str">
        <f t="shared" si="2"/>
        <v/>
      </c>
      <c r="AJ11" s="60" t="str">
        <f t="shared" si="8"/>
        <v/>
      </c>
      <c r="AK11" s="62"/>
      <c r="AL11" s="74">
        <f t="shared" si="9"/>
        <v>0</v>
      </c>
      <c r="AM11" s="49" t="str">
        <f t="shared" si="3"/>
        <v>ABSENTE</v>
      </c>
      <c r="AN11" s="116">
        <f t="shared" si="4"/>
        <v>0</v>
      </c>
      <c r="AO11" s="11">
        <v>1</v>
      </c>
    </row>
    <row r="12" spans="1:41" x14ac:dyDescent="0.2">
      <c r="A12" s="22">
        <v>809</v>
      </c>
      <c r="B12" s="22"/>
      <c r="C12" s="52"/>
      <c r="D12" s="52"/>
      <c r="E12" s="22">
        <v>809</v>
      </c>
      <c r="F12" s="97"/>
      <c r="G12" s="108"/>
      <c r="H12" s="98"/>
      <c r="I12" s="98"/>
      <c r="J12" s="98"/>
      <c r="K12" s="37" t="str">
        <f t="shared" si="10"/>
        <v/>
      </c>
      <c r="L12" s="60" t="str">
        <f t="shared" si="5"/>
        <v/>
      </c>
      <c r="M12" s="22">
        <v>809</v>
      </c>
      <c r="N12" s="99"/>
      <c r="O12" s="100"/>
      <c r="P12" s="101"/>
      <c r="Q12" s="101"/>
      <c r="R12" s="101"/>
      <c r="S12" s="37" t="str">
        <f t="shared" si="0"/>
        <v/>
      </c>
      <c r="T12" s="60" t="str">
        <f t="shared" si="6"/>
        <v/>
      </c>
      <c r="U12" s="22">
        <v>809</v>
      </c>
      <c r="V12" s="102"/>
      <c r="W12" s="103"/>
      <c r="X12" s="104"/>
      <c r="Y12" s="104"/>
      <c r="Z12" s="104"/>
      <c r="AA12" s="37" t="str">
        <f t="shared" si="1"/>
        <v/>
      </c>
      <c r="AB12" s="60" t="str">
        <f t="shared" si="7"/>
        <v/>
      </c>
      <c r="AC12" s="22">
        <v>809</v>
      </c>
      <c r="AD12" s="105"/>
      <c r="AE12" s="106"/>
      <c r="AF12" s="107"/>
      <c r="AG12" s="107"/>
      <c r="AH12" s="107"/>
      <c r="AI12" s="37" t="str">
        <f>IFERROR(AVERAGE(AH12:AH12),"")</f>
        <v/>
      </c>
      <c r="AJ12" s="60" t="str">
        <f t="shared" si="8"/>
        <v/>
      </c>
      <c r="AK12" s="62"/>
      <c r="AL12" s="74">
        <f t="shared" si="9"/>
        <v>0</v>
      </c>
      <c r="AM12" s="49" t="str">
        <f t="shared" si="3"/>
        <v>ABSENTE</v>
      </c>
      <c r="AN12" s="116">
        <f t="shared" si="4"/>
        <v>0</v>
      </c>
      <c r="AO12" s="11">
        <v>1</v>
      </c>
    </row>
    <row r="13" spans="1:41" x14ac:dyDescent="0.2">
      <c r="A13" s="22">
        <v>810</v>
      </c>
      <c r="B13" s="22"/>
      <c r="C13" s="52"/>
      <c r="D13" s="52"/>
      <c r="E13" s="22">
        <v>810</v>
      </c>
      <c r="F13" s="97"/>
      <c r="G13" s="108"/>
      <c r="H13" s="98"/>
      <c r="I13" s="98"/>
      <c r="J13" s="98"/>
      <c r="K13" s="37" t="str">
        <f t="shared" si="10"/>
        <v/>
      </c>
      <c r="L13" s="60" t="str">
        <f t="shared" si="5"/>
        <v/>
      </c>
      <c r="M13" s="22">
        <v>810</v>
      </c>
      <c r="N13" s="99"/>
      <c r="O13" s="100"/>
      <c r="P13" s="101"/>
      <c r="Q13" s="101"/>
      <c r="R13" s="101"/>
      <c r="S13" s="37" t="str">
        <f t="shared" si="0"/>
        <v/>
      </c>
      <c r="T13" s="60" t="str">
        <f t="shared" si="6"/>
        <v/>
      </c>
      <c r="U13" s="22">
        <v>810</v>
      </c>
      <c r="V13" s="102"/>
      <c r="W13" s="103"/>
      <c r="X13" s="104"/>
      <c r="Y13" s="104"/>
      <c r="Z13" s="104"/>
      <c r="AA13" s="37" t="str">
        <f t="shared" si="1"/>
        <v/>
      </c>
      <c r="AB13" s="60" t="str">
        <f t="shared" si="7"/>
        <v/>
      </c>
      <c r="AC13" s="22">
        <v>810</v>
      </c>
      <c r="AD13" s="105"/>
      <c r="AE13" s="106"/>
      <c r="AF13" s="107"/>
      <c r="AG13" s="107"/>
      <c r="AH13" s="107"/>
      <c r="AI13" s="37" t="str">
        <f t="shared" ref="AI13:AI37" si="11">IFERROR(AVERAGE(AF13:AH13),"")</f>
        <v/>
      </c>
      <c r="AJ13" s="60" t="str">
        <f t="shared" si="8"/>
        <v/>
      </c>
      <c r="AK13" s="62"/>
      <c r="AL13" s="74">
        <f t="shared" si="9"/>
        <v>0</v>
      </c>
      <c r="AM13" s="49" t="str">
        <f t="shared" si="3"/>
        <v>ABSENTE</v>
      </c>
      <c r="AN13" s="116">
        <f t="shared" si="4"/>
        <v>0</v>
      </c>
      <c r="AO13" s="11">
        <v>1</v>
      </c>
    </row>
    <row r="14" spans="1:41" x14ac:dyDescent="0.2">
      <c r="A14" s="22">
        <v>811</v>
      </c>
      <c r="B14" s="22"/>
      <c r="C14" s="52"/>
      <c r="D14" s="52"/>
      <c r="E14" s="22">
        <v>811</v>
      </c>
      <c r="F14" s="97"/>
      <c r="G14" s="108"/>
      <c r="H14" s="98"/>
      <c r="I14" s="98"/>
      <c r="J14" s="98"/>
      <c r="K14" s="37" t="str">
        <f t="shared" si="10"/>
        <v/>
      </c>
      <c r="L14" s="60" t="str">
        <f t="shared" si="5"/>
        <v/>
      </c>
      <c r="M14" s="22">
        <v>811</v>
      </c>
      <c r="N14" s="99"/>
      <c r="O14" s="100"/>
      <c r="P14" s="101"/>
      <c r="Q14" s="101"/>
      <c r="R14" s="101"/>
      <c r="S14" s="37" t="str">
        <f t="shared" si="0"/>
        <v/>
      </c>
      <c r="T14" s="60" t="str">
        <f t="shared" si="6"/>
        <v/>
      </c>
      <c r="U14" s="22">
        <v>811</v>
      </c>
      <c r="V14" s="102"/>
      <c r="W14" s="103"/>
      <c r="X14" s="104"/>
      <c r="Y14" s="104"/>
      <c r="Z14" s="104"/>
      <c r="AA14" s="37" t="str">
        <f t="shared" si="1"/>
        <v/>
      </c>
      <c r="AB14" s="60" t="str">
        <f t="shared" si="7"/>
        <v/>
      </c>
      <c r="AC14" s="22">
        <v>811</v>
      </c>
      <c r="AD14" s="105"/>
      <c r="AE14" s="106"/>
      <c r="AF14" s="107"/>
      <c r="AG14" s="107"/>
      <c r="AH14" s="107"/>
      <c r="AI14" s="37" t="str">
        <f t="shared" si="11"/>
        <v/>
      </c>
      <c r="AJ14" s="60" t="str">
        <f t="shared" si="8"/>
        <v/>
      </c>
      <c r="AK14" s="62"/>
      <c r="AL14" s="74">
        <f t="shared" si="9"/>
        <v>0</v>
      </c>
      <c r="AM14" s="49" t="str">
        <f t="shared" si="3"/>
        <v>ABSENTE</v>
      </c>
      <c r="AN14" s="116">
        <f t="shared" si="4"/>
        <v>0</v>
      </c>
      <c r="AO14" s="11">
        <v>1</v>
      </c>
    </row>
    <row r="15" spans="1:41" x14ac:dyDescent="0.2">
      <c r="A15" s="22">
        <v>812</v>
      </c>
      <c r="B15" s="22"/>
      <c r="C15" s="52"/>
      <c r="D15" s="52"/>
      <c r="E15" s="22">
        <v>812</v>
      </c>
      <c r="F15" s="97"/>
      <c r="G15" s="108"/>
      <c r="H15" s="98"/>
      <c r="I15" s="98"/>
      <c r="J15" s="98"/>
      <c r="K15" s="37" t="str">
        <f t="shared" si="10"/>
        <v/>
      </c>
      <c r="L15" s="60" t="str">
        <f t="shared" si="5"/>
        <v/>
      </c>
      <c r="M15" s="22">
        <v>812</v>
      </c>
      <c r="N15" s="99"/>
      <c r="O15" s="100"/>
      <c r="P15" s="101"/>
      <c r="Q15" s="101"/>
      <c r="R15" s="101"/>
      <c r="S15" s="37" t="str">
        <f t="shared" si="0"/>
        <v/>
      </c>
      <c r="T15" s="60" t="str">
        <f t="shared" si="6"/>
        <v/>
      </c>
      <c r="U15" s="22">
        <v>812</v>
      </c>
      <c r="V15" s="102"/>
      <c r="W15" s="103"/>
      <c r="X15" s="104"/>
      <c r="Y15" s="104"/>
      <c r="Z15" s="104"/>
      <c r="AA15" s="37" t="str">
        <f t="shared" si="1"/>
        <v/>
      </c>
      <c r="AB15" s="60" t="str">
        <f t="shared" si="7"/>
        <v/>
      </c>
      <c r="AC15" s="22">
        <v>812</v>
      </c>
      <c r="AD15" s="105"/>
      <c r="AE15" s="106"/>
      <c r="AF15" s="107"/>
      <c r="AG15" s="107"/>
      <c r="AH15" s="107"/>
      <c r="AI15" s="37" t="str">
        <f t="shared" si="11"/>
        <v/>
      </c>
      <c r="AJ15" s="60" t="str">
        <f t="shared" si="8"/>
        <v/>
      </c>
      <c r="AK15" s="62"/>
      <c r="AL15" s="74">
        <f t="shared" si="9"/>
        <v>0</v>
      </c>
      <c r="AM15" s="49" t="str">
        <f t="shared" si="3"/>
        <v>ABSENTE</v>
      </c>
      <c r="AN15" s="116">
        <f t="shared" si="4"/>
        <v>0</v>
      </c>
      <c r="AO15" s="11">
        <v>1</v>
      </c>
    </row>
    <row r="16" spans="1:41" x14ac:dyDescent="0.2">
      <c r="A16" s="22">
        <v>813</v>
      </c>
      <c r="B16" s="22"/>
      <c r="C16" s="52"/>
      <c r="D16" s="52"/>
      <c r="E16" s="22">
        <v>813</v>
      </c>
      <c r="F16" s="97"/>
      <c r="G16" s="108"/>
      <c r="H16" s="98"/>
      <c r="I16" s="98"/>
      <c r="J16" s="98"/>
      <c r="K16" s="37" t="str">
        <f t="shared" si="10"/>
        <v/>
      </c>
      <c r="L16" s="60" t="str">
        <f t="shared" si="5"/>
        <v/>
      </c>
      <c r="M16" s="22">
        <v>813</v>
      </c>
      <c r="N16" s="99"/>
      <c r="O16" s="100"/>
      <c r="P16" s="101"/>
      <c r="Q16" s="101"/>
      <c r="R16" s="101"/>
      <c r="S16" s="37" t="str">
        <f t="shared" si="0"/>
        <v/>
      </c>
      <c r="T16" s="60" t="str">
        <f t="shared" si="6"/>
        <v/>
      </c>
      <c r="U16" s="22">
        <v>813</v>
      </c>
      <c r="V16" s="102"/>
      <c r="W16" s="103"/>
      <c r="X16" s="104"/>
      <c r="Y16" s="104"/>
      <c r="Z16" s="104"/>
      <c r="AA16" s="37" t="str">
        <f t="shared" si="1"/>
        <v/>
      </c>
      <c r="AB16" s="60" t="str">
        <f t="shared" si="7"/>
        <v/>
      </c>
      <c r="AC16" s="22">
        <v>813</v>
      </c>
      <c r="AD16" s="105"/>
      <c r="AE16" s="106"/>
      <c r="AF16" s="107"/>
      <c r="AG16" s="107"/>
      <c r="AH16" s="107"/>
      <c r="AI16" s="37" t="str">
        <f t="shared" si="11"/>
        <v/>
      </c>
      <c r="AJ16" s="60" t="str">
        <f t="shared" si="8"/>
        <v/>
      </c>
      <c r="AK16" s="62"/>
      <c r="AL16" s="74">
        <f t="shared" si="9"/>
        <v>0</v>
      </c>
      <c r="AM16" s="49" t="str">
        <f t="shared" si="3"/>
        <v>ABSENTE</v>
      </c>
      <c r="AN16" s="116">
        <f t="shared" si="4"/>
        <v>0</v>
      </c>
      <c r="AO16" s="11">
        <v>1</v>
      </c>
    </row>
    <row r="17" spans="1:41" x14ac:dyDescent="0.2">
      <c r="A17" s="22">
        <v>814</v>
      </c>
      <c r="B17" s="22"/>
      <c r="C17" s="52"/>
      <c r="D17" s="52"/>
      <c r="E17" s="22">
        <v>814</v>
      </c>
      <c r="F17" s="97"/>
      <c r="G17" s="108"/>
      <c r="H17" s="98"/>
      <c r="I17" s="98"/>
      <c r="J17" s="98"/>
      <c r="K17" s="37" t="str">
        <f t="shared" si="10"/>
        <v/>
      </c>
      <c r="L17" s="60" t="str">
        <f t="shared" si="5"/>
        <v/>
      </c>
      <c r="M17" s="22">
        <v>814</v>
      </c>
      <c r="N17" s="99"/>
      <c r="O17" s="100"/>
      <c r="P17" s="101"/>
      <c r="Q17" s="101"/>
      <c r="R17" s="101"/>
      <c r="S17" s="37" t="str">
        <f t="shared" si="0"/>
        <v/>
      </c>
      <c r="T17" s="60" t="str">
        <f t="shared" si="6"/>
        <v/>
      </c>
      <c r="U17" s="22">
        <v>814</v>
      </c>
      <c r="V17" s="102"/>
      <c r="W17" s="103"/>
      <c r="X17" s="104"/>
      <c r="Y17" s="104"/>
      <c r="Z17" s="104"/>
      <c r="AA17" s="37" t="str">
        <f t="shared" si="1"/>
        <v/>
      </c>
      <c r="AB17" s="60" t="str">
        <f t="shared" si="7"/>
        <v/>
      </c>
      <c r="AC17" s="22">
        <v>814</v>
      </c>
      <c r="AD17" s="105"/>
      <c r="AE17" s="106"/>
      <c r="AF17" s="107"/>
      <c r="AG17" s="107"/>
      <c r="AH17" s="107"/>
      <c r="AI17" s="37" t="str">
        <f t="shared" si="11"/>
        <v/>
      </c>
      <c r="AJ17" s="60" t="str">
        <f t="shared" si="8"/>
        <v/>
      </c>
      <c r="AK17" s="62"/>
      <c r="AL17" s="74">
        <f t="shared" si="9"/>
        <v>0</v>
      </c>
      <c r="AM17" s="49" t="str">
        <f t="shared" si="3"/>
        <v>ABSENTE</v>
      </c>
      <c r="AN17" s="116">
        <f t="shared" si="4"/>
        <v>0</v>
      </c>
      <c r="AO17" s="11">
        <v>1</v>
      </c>
    </row>
    <row r="18" spans="1:41" x14ac:dyDescent="0.2">
      <c r="A18" s="22">
        <v>815</v>
      </c>
      <c r="B18" s="22"/>
      <c r="C18" s="52"/>
      <c r="D18" s="52"/>
      <c r="E18" s="22">
        <v>815</v>
      </c>
      <c r="F18" s="97"/>
      <c r="G18" s="108"/>
      <c r="H18" s="98"/>
      <c r="I18" s="98"/>
      <c r="J18" s="98"/>
      <c r="K18" s="37" t="str">
        <f t="shared" si="10"/>
        <v/>
      </c>
      <c r="L18" s="60" t="str">
        <f t="shared" si="5"/>
        <v/>
      </c>
      <c r="M18" s="22">
        <v>815</v>
      </c>
      <c r="N18" s="99"/>
      <c r="O18" s="100"/>
      <c r="P18" s="101"/>
      <c r="Q18" s="101"/>
      <c r="R18" s="101"/>
      <c r="S18" s="37" t="str">
        <f t="shared" si="0"/>
        <v/>
      </c>
      <c r="T18" s="60" t="str">
        <f t="shared" si="6"/>
        <v/>
      </c>
      <c r="U18" s="22">
        <v>815</v>
      </c>
      <c r="V18" s="102"/>
      <c r="W18" s="103"/>
      <c r="X18" s="104"/>
      <c r="Y18" s="104"/>
      <c r="Z18" s="104"/>
      <c r="AA18" s="37" t="str">
        <f t="shared" si="1"/>
        <v/>
      </c>
      <c r="AB18" s="60" t="str">
        <f t="shared" si="7"/>
        <v/>
      </c>
      <c r="AC18" s="22">
        <v>815</v>
      </c>
      <c r="AD18" s="105"/>
      <c r="AE18" s="106"/>
      <c r="AF18" s="107"/>
      <c r="AG18" s="107"/>
      <c r="AH18" s="107"/>
      <c r="AI18" s="37" t="str">
        <f t="shared" si="11"/>
        <v/>
      </c>
      <c r="AJ18" s="60" t="str">
        <f t="shared" si="8"/>
        <v/>
      </c>
      <c r="AK18" s="62"/>
      <c r="AL18" s="74">
        <f t="shared" si="9"/>
        <v>0</v>
      </c>
      <c r="AM18" s="49" t="str">
        <f t="shared" si="3"/>
        <v>ABSENTE</v>
      </c>
      <c r="AN18" s="116">
        <f t="shared" si="4"/>
        <v>0</v>
      </c>
      <c r="AO18" s="11">
        <v>1</v>
      </c>
    </row>
    <row r="19" spans="1:41" x14ac:dyDescent="0.2">
      <c r="A19" s="22">
        <v>816</v>
      </c>
      <c r="B19" s="22"/>
      <c r="C19" s="52"/>
      <c r="D19" s="52"/>
      <c r="E19" s="22">
        <v>816</v>
      </c>
      <c r="F19" s="97"/>
      <c r="G19" s="108"/>
      <c r="H19" s="98"/>
      <c r="I19" s="98"/>
      <c r="J19" s="98"/>
      <c r="K19" s="37" t="str">
        <f t="shared" si="10"/>
        <v/>
      </c>
      <c r="L19" s="60" t="str">
        <f t="shared" si="5"/>
        <v/>
      </c>
      <c r="M19" s="22">
        <v>816</v>
      </c>
      <c r="N19" s="99"/>
      <c r="O19" s="100"/>
      <c r="P19" s="101"/>
      <c r="Q19" s="101"/>
      <c r="R19" s="101"/>
      <c r="S19" s="37" t="str">
        <f t="shared" si="0"/>
        <v/>
      </c>
      <c r="T19" s="60" t="str">
        <f t="shared" si="6"/>
        <v/>
      </c>
      <c r="U19" s="22">
        <v>816</v>
      </c>
      <c r="V19" s="102"/>
      <c r="W19" s="103"/>
      <c r="X19" s="104"/>
      <c r="Y19" s="104"/>
      <c r="Z19" s="104"/>
      <c r="AA19" s="37" t="str">
        <f t="shared" si="1"/>
        <v/>
      </c>
      <c r="AB19" s="60" t="str">
        <f t="shared" si="7"/>
        <v/>
      </c>
      <c r="AC19" s="22">
        <v>816</v>
      </c>
      <c r="AD19" s="105"/>
      <c r="AE19" s="106"/>
      <c r="AF19" s="107"/>
      <c r="AG19" s="107"/>
      <c r="AH19" s="107"/>
      <c r="AI19" s="37" t="str">
        <f t="shared" si="11"/>
        <v/>
      </c>
      <c r="AJ19" s="60" t="str">
        <f t="shared" si="8"/>
        <v/>
      </c>
      <c r="AK19" s="62"/>
      <c r="AL19" s="74">
        <f t="shared" si="9"/>
        <v>0</v>
      </c>
      <c r="AM19" s="49" t="str">
        <f t="shared" si="3"/>
        <v>ABSENTE</v>
      </c>
      <c r="AN19" s="116">
        <f t="shared" si="4"/>
        <v>0</v>
      </c>
      <c r="AO19" s="11">
        <v>1</v>
      </c>
    </row>
    <row r="20" spans="1:41" x14ac:dyDescent="0.2">
      <c r="A20" s="22">
        <v>817</v>
      </c>
      <c r="B20" s="22"/>
      <c r="C20" s="52"/>
      <c r="D20" s="52"/>
      <c r="E20" s="22">
        <v>817</v>
      </c>
      <c r="F20" s="97"/>
      <c r="G20" s="108"/>
      <c r="H20" s="98"/>
      <c r="I20" s="98"/>
      <c r="J20" s="98"/>
      <c r="K20" s="37" t="str">
        <f t="shared" si="10"/>
        <v/>
      </c>
      <c r="L20" s="60" t="str">
        <f t="shared" si="5"/>
        <v/>
      </c>
      <c r="M20" s="22">
        <v>817</v>
      </c>
      <c r="N20" s="99"/>
      <c r="O20" s="100"/>
      <c r="P20" s="101"/>
      <c r="Q20" s="101"/>
      <c r="R20" s="101"/>
      <c r="S20" s="37" t="str">
        <f t="shared" si="0"/>
        <v/>
      </c>
      <c r="T20" s="60" t="str">
        <f t="shared" si="6"/>
        <v/>
      </c>
      <c r="U20" s="22">
        <v>817</v>
      </c>
      <c r="V20" s="102"/>
      <c r="W20" s="103"/>
      <c r="X20" s="104"/>
      <c r="Y20" s="104"/>
      <c r="Z20" s="104"/>
      <c r="AA20" s="37" t="str">
        <f t="shared" si="1"/>
        <v/>
      </c>
      <c r="AB20" s="60" t="str">
        <f t="shared" si="7"/>
        <v/>
      </c>
      <c r="AC20" s="22">
        <v>817</v>
      </c>
      <c r="AD20" s="105"/>
      <c r="AE20" s="106"/>
      <c r="AF20" s="107"/>
      <c r="AG20" s="107"/>
      <c r="AH20" s="107"/>
      <c r="AI20" s="37" t="str">
        <f t="shared" si="11"/>
        <v/>
      </c>
      <c r="AJ20" s="60" t="str">
        <f t="shared" si="8"/>
        <v/>
      </c>
      <c r="AK20" s="62"/>
      <c r="AL20" s="74">
        <f t="shared" si="9"/>
        <v>0</v>
      </c>
      <c r="AM20" s="49" t="str">
        <f t="shared" si="3"/>
        <v>ABSENTE</v>
      </c>
      <c r="AN20" s="116">
        <f t="shared" si="4"/>
        <v>0</v>
      </c>
      <c r="AO20" s="11">
        <v>1</v>
      </c>
    </row>
    <row r="21" spans="1:41" ht="12.75" customHeight="1" x14ac:dyDescent="0.2">
      <c r="A21" s="22">
        <v>818</v>
      </c>
      <c r="B21" s="22"/>
      <c r="C21" s="52"/>
      <c r="D21" s="52"/>
      <c r="E21" s="22">
        <v>818</v>
      </c>
      <c r="F21" s="97"/>
      <c r="G21" s="108"/>
      <c r="H21" s="98"/>
      <c r="I21" s="98"/>
      <c r="J21" s="98"/>
      <c r="K21" s="37" t="str">
        <f t="shared" si="10"/>
        <v/>
      </c>
      <c r="L21" s="60" t="str">
        <f t="shared" si="5"/>
        <v/>
      </c>
      <c r="M21" s="22">
        <v>818</v>
      </c>
      <c r="N21" s="99"/>
      <c r="O21" s="100"/>
      <c r="P21" s="101"/>
      <c r="Q21" s="101"/>
      <c r="R21" s="101"/>
      <c r="S21" s="37" t="str">
        <f t="shared" si="0"/>
        <v/>
      </c>
      <c r="T21" s="60" t="str">
        <f t="shared" si="6"/>
        <v/>
      </c>
      <c r="U21" s="22">
        <v>818</v>
      </c>
      <c r="V21" s="102"/>
      <c r="W21" s="103"/>
      <c r="X21" s="104"/>
      <c r="Y21" s="104"/>
      <c r="Z21" s="104"/>
      <c r="AA21" s="37" t="str">
        <f t="shared" si="1"/>
        <v/>
      </c>
      <c r="AB21" s="60" t="str">
        <f t="shared" si="7"/>
        <v/>
      </c>
      <c r="AC21" s="22">
        <v>818</v>
      </c>
      <c r="AD21" s="105"/>
      <c r="AE21" s="106"/>
      <c r="AF21" s="107"/>
      <c r="AG21" s="107"/>
      <c r="AH21" s="107"/>
      <c r="AI21" s="37" t="str">
        <f t="shared" si="11"/>
        <v/>
      </c>
      <c r="AJ21" s="60" t="str">
        <f t="shared" si="8"/>
        <v/>
      </c>
      <c r="AK21" s="62"/>
      <c r="AL21" s="74">
        <f t="shared" si="9"/>
        <v>0</v>
      </c>
      <c r="AM21" s="49" t="str">
        <f t="shared" si="3"/>
        <v>ABSENTE</v>
      </c>
      <c r="AN21" s="116">
        <f t="shared" si="4"/>
        <v>0</v>
      </c>
      <c r="AO21" s="11">
        <v>1</v>
      </c>
    </row>
    <row r="22" spans="1:41" x14ac:dyDescent="0.2">
      <c r="A22" s="22">
        <v>819</v>
      </c>
      <c r="B22" s="22"/>
      <c r="C22" s="52"/>
      <c r="D22" s="52"/>
      <c r="E22" s="22">
        <v>819</v>
      </c>
      <c r="F22" s="97"/>
      <c r="G22" s="108"/>
      <c r="H22" s="98"/>
      <c r="I22" s="98"/>
      <c r="J22" s="98"/>
      <c r="K22" s="37" t="str">
        <f t="shared" si="10"/>
        <v/>
      </c>
      <c r="L22" s="60" t="str">
        <f t="shared" si="5"/>
        <v/>
      </c>
      <c r="M22" s="22">
        <v>819</v>
      </c>
      <c r="N22" s="99"/>
      <c r="O22" s="100"/>
      <c r="P22" s="101"/>
      <c r="Q22" s="101"/>
      <c r="R22" s="101"/>
      <c r="S22" s="37" t="str">
        <f t="shared" si="0"/>
        <v/>
      </c>
      <c r="T22" s="60" t="str">
        <f t="shared" si="6"/>
        <v/>
      </c>
      <c r="U22" s="22">
        <v>819</v>
      </c>
      <c r="V22" s="102"/>
      <c r="W22" s="103"/>
      <c r="X22" s="104"/>
      <c r="Y22" s="104"/>
      <c r="Z22" s="104"/>
      <c r="AA22" s="37" t="str">
        <f t="shared" si="1"/>
        <v/>
      </c>
      <c r="AB22" s="60" t="str">
        <f t="shared" si="7"/>
        <v/>
      </c>
      <c r="AC22" s="22">
        <v>819</v>
      </c>
      <c r="AD22" s="105"/>
      <c r="AE22" s="106"/>
      <c r="AF22" s="107"/>
      <c r="AG22" s="107"/>
      <c r="AH22" s="107"/>
      <c r="AI22" s="37" t="str">
        <f t="shared" si="11"/>
        <v/>
      </c>
      <c r="AJ22" s="60" t="str">
        <f t="shared" si="8"/>
        <v/>
      </c>
      <c r="AK22" s="62"/>
      <c r="AL22" s="74">
        <f t="shared" si="9"/>
        <v>0</v>
      </c>
      <c r="AM22" s="49" t="str">
        <f t="shared" si="3"/>
        <v>ABSENTE</v>
      </c>
      <c r="AN22" s="116">
        <f t="shared" si="4"/>
        <v>0</v>
      </c>
      <c r="AO22" s="11">
        <v>1</v>
      </c>
    </row>
    <row r="23" spans="1:41" x14ac:dyDescent="0.2">
      <c r="A23" s="22">
        <v>820</v>
      </c>
      <c r="B23" s="22"/>
      <c r="C23" s="52"/>
      <c r="D23" s="52"/>
      <c r="E23" s="22">
        <v>820</v>
      </c>
      <c r="F23" s="97"/>
      <c r="G23" s="108"/>
      <c r="H23" s="98"/>
      <c r="I23" s="98"/>
      <c r="J23" s="98"/>
      <c r="K23" s="37" t="str">
        <f t="shared" si="10"/>
        <v/>
      </c>
      <c r="L23" s="60" t="str">
        <f t="shared" si="5"/>
        <v/>
      </c>
      <c r="M23" s="22">
        <v>820</v>
      </c>
      <c r="N23" s="99"/>
      <c r="O23" s="100"/>
      <c r="P23" s="101"/>
      <c r="Q23" s="101"/>
      <c r="R23" s="101"/>
      <c r="S23" s="37" t="str">
        <f t="shared" si="0"/>
        <v/>
      </c>
      <c r="T23" s="60" t="str">
        <f t="shared" si="6"/>
        <v/>
      </c>
      <c r="U23" s="22">
        <v>820</v>
      </c>
      <c r="V23" s="102"/>
      <c r="W23" s="103"/>
      <c r="X23" s="104"/>
      <c r="Y23" s="104"/>
      <c r="Z23" s="104"/>
      <c r="AA23" s="37" t="str">
        <f t="shared" si="1"/>
        <v/>
      </c>
      <c r="AB23" s="60" t="str">
        <f t="shared" si="7"/>
        <v/>
      </c>
      <c r="AC23" s="22">
        <v>820</v>
      </c>
      <c r="AD23" s="105"/>
      <c r="AE23" s="106"/>
      <c r="AF23" s="107"/>
      <c r="AG23" s="107"/>
      <c r="AH23" s="107"/>
      <c r="AI23" s="37" t="str">
        <f t="shared" si="11"/>
        <v/>
      </c>
      <c r="AJ23" s="60" t="str">
        <f t="shared" si="8"/>
        <v/>
      </c>
      <c r="AK23" s="62"/>
      <c r="AL23" s="74">
        <f t="shared" si="9"/>
        <v>0</v>
      </c>
      <c r="AM23" s="49" t="str">
        <f t="shared" si="3"/>
        <v>ABSENTE</v>
      </c>
      <c r="AN23" s="116">
        <f t="shared" si="4"/>
        <v>0</v>
      </c>
      <c r="AO23" s="11">
        <v>1</v>
      </c>
    </row>
    <row r="24" spans="1:41" x14ac:dyDescent="0.2">
      <c r="A24" s="22">
        <v>821</v>
      </c>
      <c r="B24" s="22"/>
      <c r="C24" s="52"/>
      <c r="D24" s="52"/>
      <c r="E24" s="22">
        <v>821</v>
      </c>
      <c r="F24" s="97"/>
      <c r="G24" s="108"/>
      <c r="H24" s="98"/>
      <c r="I24" s="98"/>
      <c r="J24" s="98"/>
      <c r="K24" s="37" t="str">
        <f t="shared" si="10"/>
        <v/>
      </c>
      <c r="L24" s="60" t="str">
        <f t="shared" si="5"/>
        <v/>
      </c>
      <c r="M24" s="22">
        <v>821</v>
      </c>
      <c r="N24" s="99"/>
      <c r="O24" s="100"/>
      <c r="P24" s="101"/>
      <c r="Q24" s="101"/>
      <c r="R24" s="101"/>
      <c r="S24" s="37" t="str">
        <f t="shared" si="0"/>
        <v/>
      </c>
      <c r="T24" s="60" t="str">
        <f t="shared" si="6"/>
        <v/>
      </c>
      <c r="U24" s="22">
        <v>821</v>
      </c>
      <c r="V24" s="102"/>
      <c r="W24" s="103"/>
      <c r="X24" s="104"/>
      <c r="Y24" s="104"/>
      <c r="Z24" s="104"/>
      <c r="AA24" s="37" t="str">
        <f t="shared" si="1"/>
        <v/>
      </c>
      <c r="AB24" s="60" t="str">
        <f t="shared" si="7"/>
        <v/>
      </c>
      <c r="AC24" s="22">
        <v>821</v>
      </c>
      <c r="AD24" s="105"/>
      <c r="AE24" s="106"/>
      <c r="AF24" s="107"/>
      <c r="AG24" s="107"/>
      <c r="AH24" s="107"/>
      <c r="AI24" s="37" t="str">
        <f t="shared" si="11"/>
        <v/>
      </c>
      <c r="AJ24" s="60" t="str">
        <f t="shared" si="8"/>
        <v/>
      </c>
      <c r="AK24" s="62"/>
      <c r="AL24" s="74">
        <f t="shared" si="9"/>
        <v>0</v>
      </c>
      <c r="AM24" s="49" t="str">
        <f t="shared" si="3"/>
        <v>ABSENTE</v>
      </c>
      <c r="AN24" s="116">
        <f t="shared" si="4"/>
        <v>0</v>
      </c>
      <c r="AO24" s="11">
        <v>1</v>
      </c>
    </row>
    <row r="25" spans="1:41" x14ac:dyDescent="0.2">
      <c r="A25" s="22">
        <v>822</v>
      </c>
      <c r="B25" s="22"/>
      <c r="C25" s="52"/>
      <c r="D25" s="52"/>
      <c r="E25" s="22">
        <v>822</v>
      </c>
      <c r="F25" s="97"/>
      <c r="G25" s="108"/>
      <c r="H25" s="98"/>
      <c r="I25" s="98"/>
      <c r="J25" s="98"/>
      <c r="K25" s="37" t="str">
        <f t="shared" si="10"/>
        <v/>
      </c>
      <c r="L25" s="60" t="str">
        <f t="shared" si="5"/>
        <v/>
      </c>
      <c r="M25" s="22">
        <v>822</v>
      </c>
      <c r="N25" s="99"/>
      <c r="O25" s="100"/>
      <c r="P25" s="101"/>
      <c r="Q25" s="101"/>
      <c r="R25" s="101"/>
      <c r="S25" s="37" t="str">
        <f t="shared" si="0"/>
        <v/>
      </c>
      <c r="T25" s="60" t="str">
        <f t="shared" si="6"/>
        <v/>
      </c>
      <c r="U25" s="22">
        <v>822</v>
      </c>
      <c r="V25" s="102"/>
      <c r="W25" s="103"/>
      <c r="X25" s="104"/>
      <c r="Y25" s="104"/>
      <c r="Z25" s="104"/>
      <c r="AA25" s="37" t="str">
        <f t="shared" si="1"/>
        <v/>
      </c>
      <c r="AB25" s="60" t="str">
        <f t="shared" si="7"/>
        <v/>
      </c>
      <c r="AC25" s="22">
        <v>822</v>
      </c>
      <c r="AD25" s="105"/>
      <c r="AE25" s="106"/>
      <c r="AF25" s="107"/>
      <c r="AG25" s="107"/>
      <c r="AH25" s="107"/>
      <c r="AI25" s="37" t="str">
        <f t="shared" si="11"/>
        <v/>
      </c>
      <c r="AJ25" s="60" t="str">
        <f t="shared" si="8"/>
        <v/>
      </c>
      <c r="AK25" s="62"/>
      <c r="AL25" s="74">
        <f t="shared" si="9"/>
        <v>0</v>
      </c>
      <c r="AM25" s="49" t="str">
        <f t="shared" si="3"/>
        <v>ABSENTE</v>
      </c>
      <c r="AN25" s="116">
        <f t="shared" si="4"/>
        <v>0</v>
      </c>
      <c r="AO25" s="11">
        <v>1</v>
      </c>
    </row>
    <row r="26" spans="1:41" x14ac:dyDescent="0.2">
      <c r="A26" s="22">
        <v>823</v>
      </c>
      <c r="B26" s="22"/>
      <c r="C26" s="52"/>
      <c r="D26" s="52"/>
      <c r="E26" s="22">
        <v>823</v>
      </c>
      <c r="F26" s="97"/>
      <c r="G26" s="108"/>
      <c r="H26" s="98"/>
      <c r="I26" s="98"/>
      <c r="J26" s="98"/>
      <c r="K26" s="37" t="str">
        <f t="shared" si="10"/>
        <v/>
      </c>
      <c r="L26" s="60" t="str">
        <f t="shared" si="5"/>
        <v/>
      </c>
      <c r="M26" s="22">
        <v>823</v>
      </c>
      <c r="N26" s="99"/>
      <c r="O26" s="100"/>
      <c r="P26" s="101"/>
      <c r="Q26" s="101"/>
      <c r="R26" s="101"/>
      <c r="S26" s="37" t="str">
        <f t="shared" si="0"/>
        <v/>
      </c>
      <c r="T26" s="60" t="str">
        <f t="shared" si="6"/>
        <v/>
      </c>
      <c r="U26" s="22">
        <v>823</v>
      </c>
      <c r="V26" s="102"/>
      <c r="W26" s="103"/>
      <c r="X26" s="104"/>
      <c r="Y26" s="104"/>
      <c r="Z26" s="104"/>
      <c r="AA26" s="37" t="str">
        <f t="shared" si="1"/>
        <v/>
      </c>
      <c r="AB26" s="60" t="str">
        <f t="shared" si="7"/>
        <v/>
      </c>
      <c r="AC26" s="22">
        <v>823</v>
      </c>
      <c r="AD26" s="105"/>
      <c r="AE26" s="106"/>
      <c r="AF26" s="107"/>
      <c r="AG26" s="107"/>
      <c r="AH26" s="107"/>
      <c r="AI26" s="37" t="str">
        <f t="shared" si="11"/>
        <v/>
      </c>
      <c r="AJ26" s="60" t="str">
        <f t="shared" si="8"/>
        <v/>
      </c>
      <c r="AK26" s="62"/>
      <c r="AL26" s="74">
        <f t="shared" si="9"/>
        <v>0</v>
      </c>
      <c r="AM26" s="49" t="str">
        <f t="shared" si="3"/>
        <v>ABSENTE</v>
      </c>
      <c r="AN26" s="116">
        <f t="shared" si="4"/>
        <v>0</v>
      </c>
      <c r="AO26" s="11">
        <v>1</v>
      </c>
    </row>
    <row r="27" spans="1:41" x14ac:dyDescent="0.2">
      <c r="A27" s="22">
        <v>824</v>
      </c>
      <c r="B27" s="22"/>
      <c r="C27" s="52"/>
      <c r="D27" s="52"/>
      <c r="E27" s="22">
        <v>824</v>
      </c>
      <c r="F27" s="97"/>
      <c r="G27" s="108"/>
      <c r="H27" s="98"/>
      <c r="I27" s="98"/>
      <c r="J27" s="98"/>
      <c r="K27" s="37" t="str">
        <f t="shared" si="10"/>
        <v/>
      </c>
      <c r="L27" s="60" t="str">
        <f t="shared" si="5"/>
        <v/>
      </c>
      <c r="M27" s="22">
        <v>824</v>
      </c>
      <c r="N27" s="99"/>
      <c r="O27" s="100"/>
      <c r="P27" s="101"/>
      <c r="Q27" s="101"/>
      <c r="R27" s="101"/>
      <c r="S27" s="37" t="str">
        <f t="shared" si="0"/>
        <v/>
      </c>
      <c r="T27" s="60" t="str">
        <f t="shared" si="6"/>
        <v/>
      </c>
      <c r="U27" s="22">
        <v>824</v>
      </c>
      <c r="V27" s="102"/>
      <c r="W27" s="103"/>
      <c r="X27" s="104"/>
      <c r="Y27" s="104"/>
      <c r="Z27" s="104"/>
      <c r="AA27" s="37" t="str">
        <f t="shared" si="1"/>
        <v/>
      </c>
      <c r="AB27" s="60" t="str">
        <f t="shared" si="7"/>
        <v/>
      </c>
      <c r="AC27" s="22">
        <v>824</v>
      </c>
      <c r="AD27" s="105"/>
      <c r="AE27" s="106"/>
      <c r="AF27" s="107"/>
      <c r="AG27" s="107"/>
      <c r="AH27" s="107"/>
      <c r="AI27" s="37" t="str">
        <f t="shared" si="11"/>
        <v/>
      </c>
      <c r="AJ27" s="60" t="str">
        <f t="shared" si="8"/>
        <v/>
      </c>
      <c r="AK27" s="62"/>
      <c r="AL27" s="74">
        <f t="shared" si="9"/>
        <v>0</v>
      </c>
      <c r="AM27" s="49" t="str">
        <f t="shared" si="3"/>
        <v>ABSENTE</v>
      </c>
      <c r="AN27" s="116">
        <f t="shared" si="4"/>
        <v>0</v>
      </c>
      <c r="AO27" s="11">
        <v>1</v>
      </c>
    </row>
    <row r="28" spans="1:41" x14ac:dyDescent="0.2">
      <c r="A28" s="22">
        <v>825</v>
      </c>
      <c r="B28" s="22"/>
      <c r="C28" s="52"/>
      <c r="D28" s="52"/>
      <c r="E28" s="22">
        <v>825</v>
      </c>
      <c r="F28" s="97"/>
      <c r="G28" s="108"/>
      <c r="H28" s="98"/>
      <c r="I28" s="98"/>
      <c r="J28" s="98"/>
      <c r="K28" s="37" t="str">
        <f t="shared" si="10"/>
        <v/>
      </c>
      <c r="L28" s="60" t="str">
        <f t="shared" si="5"/>
        <v/>
      </c>
      <c r="M28" s="22">
        <v>825</v>
      </c>
      <c r="N28" s="99"/>
      <c r="O28" s="100"/>
      <c r="P28" s="101"/>
      <c r="Q28" s="101"/>
      <c r="R28" s="101"/>
      <c r="S28" s="37" t="str">
        <f t="shared" si="0"/>
        <v/>
      </c>
      <c r="T28" s="60" t="str">
        <f t="shared" si="6"/>
        <v/>
      </c>
      <c r="U28" s="22">
        <v>825</v>
      </c>
      <c r="V28" s="102"/>
      <c r="W28" s="103"/>
      <c r="X28" s="104"/>
      <c r="Y28" s="104"/>
      <c r="Z28" s="104"/>
      <c r="AA28" s="37" t="str">
        <f t="shared" si="1"/>
        <v/>
      </c>
      <c r="AB28" s="60" t="str">
        <f t="shared" si="7"/>
        <v/>
      </c>
      <c r="AC28" s="22">
        <v>825</v>
      </c>
      <c r="AD28" s="105"/>
      <c r="AE28" s="106"/>
      <c r="AF28" s="107"/>
      <c r="AG28" s="107"/>
      <c r="AH28" s="107"/>
      <c r="AI28" s="37" t="str">
        <f t="shared" si="11"/>
        <v/>
      </c>
      <c r="AJ28" s="60" t="str">
        <f t="shared" si="8"/>
        <v/>
      </c>
      <c r="AK28" s="62"/>
      <c r="AL28" s="74">
        <f t="shared" si="9"/>
        <v>0</v>
      </c>
      <c r="AM28" s="49" t="str">
        <f t="shared" si="3"/>
        <v>ABSENTE</v>
      </c>
      <c r="AN28" s="116">
        <f t="shared" si="4"/>
        <v>0</v>
      </c>
      <c r="AO28" s="11">
        <v>1</v>
      </c>
    </row>
    <row r="29" spans="1:41" x14ac:dyDescent="0.2">
      <c r="A29" s="22">
        <v>826</v>
      </c>
      <c r="B29" s="22"/>
      <c r="C29" s="52"/>
      <c r="D29" s="52"/>
      <c r="E29" s="22">
        <v>826</v>
      </c>
      <c r="F29" s="97"/>
      <c r="G29" s="108"/>
      <c r="H29" s="98"/>
      <c r="I29" s="98"/>
      <c r="J29" s="98"/>
      <c r="K29" s="37" t="str">
        <f t="shared" si="10"/>
        <v/>
      </c>
      <c r="L29" s="60" t="str">
        <f t="shared" si="5"/>
        <v/>
      </c>
      <c r="M29" s="22">
        <v>826</v>
      </c>
      <c r="N29" s="99"/>
      <c r="O29" s="100"/>
      <c r="P29" s="101"/>
      <c r="Q29" s="101"/>
      <c r="R29" s="101"/>
      <c r="S29" s="37" t="str">
        <f t="shared" si="0"/>
        <v/>
      </c>
      <c r="T29" s="60" t="str">
        <f t="shared" si="6"/>
        <v/>
      </c>
      <c r="U29" s="22">
        <v>826</v>
      </c>
      <c r="V29" s="102"/>
      <c r="W29" s="103"/>
      <c r="X29" s="104"/>
      <c r="Y29" s="104"/>
      <c r="Z29" s="104"/>
      <c r="AA29" s="37" t="str">
        <f t="shared" si="1"/>
        <v/>
      </c>
      <c r="AB29" s="60" t="str">
        <f t="shared" si="7"/>
        <v/>
      </c>
      <c r="AC29" s="22">
        <v>826</v>
      </c>
      <c r="AD29" s="105"/>
      <c r="AE29" s="106"/>
      <c r="AF29" s="107"/>
      <c r="AG29" s="107"/>
      <c r="AH29" s="107"/>
      <c r="AI29" s="37" t="str">
        <f t="shared" si="11"/>
        <v/>
      </c>
      <c r="AJ29" s="60" t="str">
        <f t="shared" si="8"/>
        <v/>
      </c>
      <c r="AK29" s="62"/>
      <c r="AL29" s="74">
        <f t="shared" si="9"/>
        <v>0</v>
      </c>
      <c r="AM29" s="49" t="str">
        <f t="shared" si="3"/>
        <v>ABSENTE</v>
      </c>
      <c r="AN29" s="116">
        <f t="shared" si="4"/>
        <v>0</v>
      </c>
      <c r="AO29" s="11">
        <v>1</v>
      </c>
    </row>
    <row r="30" spans="1:41" x14ac:dyDescent="0.2">
      <c r="A30" s="22">
        <v>827</v>
      </c>
      <c r="B30" s="22"/>
      <c r="C30" s="52"/>
      <c r="D30" s="52"/>
      <c r="E30" s="22">
        <v>827</v>
      </c>
      <c r="F30" s="97"/>
      <c r="G30" s="108"/>
      <c r="H30" s="98"/>
      <c r="I30" s="98"/>
      <c r="J30" s="98"/>
      <c r="K30" s="37" t="str">
        <f t="shared" si="10"/>
        <v/>
      </c>
      <c r="L30" s="60" t="str">
        <f t="shared" si="5"/>
        <v/>
      </c>
      <c r="M30" s="22">
        <v>827</v>
      </c>
      <c r="N30" s="99"/>
      <c r="O30" s="100"/>
      <c r="P30" s="101"/>
      <c r="Q30" s="101"/>
      <c r="R30" s="101"/>
      <c r="S30" s="37" t="str">
        <f t="shared" si="0"/>
        <v/>
      </c>
      <c r="T30" s="60" t="str">
        <f t="shared" si="6"/>
        <v/>
      </c>
      <c r="U30" s="22">
        <v>827</v>
      </c>
      <c r="V30" s="102"/>
      <c r="W30" s="103"/>
      <c r="X30" s="104"/>
      <c r="Y30" s="104"/>
      <c r="Z30" s="104"/>
      <c r="AA30" s="37" t="str">
        <f t="shared" si="1"/>
        <v/>
      </c>
      <c r="AB30" s="60" t="str">
        <f t="shared" si="7"/>
        <v/>
      </c>
      <c r="AC30" s="22">
        <v>827</v>
      </c>
      <c r="AD30" s="105"/>
      <c r="AE30" s="106"/>
      <c r="AF30" s="107"/>
      <c r="AG30" s="107"/>
      <c r="AH30" s="107"/>
      <c r="AI30" s="37" t="str">
        <f t="shared" si="11"/>
        <v/>
      </c>
      <c r="AJ30" s="60" t="str">
        <f t="shared" si="8"/>
        <v/>
      </c>
      <c r="AK30" s="62"/>
      <c r="AL30" s="74">
        <f t="shared" si="9"/>
        <v>0</v>
      </c>
      <c r="AM30" s="49" t="str">
        <f t="shared" si="3"/>
        <v>ABSENTE</v>
      </c>
      <c r="AN30" s="116">
        <f t="shared" si="4"/>
        <v>0</v>
      </c>
      <c r="AO30" s="11">
        <v>1</v>
      </c>
    </row>
    <row r="31" spans="1:41" x14ac:dyDescent="0.2">
      <c r="A31" s="22">
        <v>828</v>
      </c>
      <c r="B31" s="22"/>
      <c r="C31" s="52"/>
      <c r="D31" s="52"/>
      <c r="E31" s="22">
        <v>828</v>
      </c>
      <c r="F31" s="97"/>
      <c r="G31" s="108"/>
      <c r="H31" s="98"/>
      <c r="I31" s="98"/>
      <c r="J31" s="98"/>
      <c r="K31" s="37" t="str">
        <f t="shared" si="10"/>
        <v/>
      </c>
      <c r="L31" s="60" t="str">
        <f t="shared" si="5"/>
        <v/>
      </c>
      <c r="M31" s="22">
        <v>828</v>
      </c>
      <c r="N31" s="99"/>
      <c r="O31" s="100"/>
      <c r="P31" s="101"/>
      <c r="Q31" s="101"/>
      <c r="R31" s="101"/>
      <c r="S31" s="37" t="str">
        <f t="shared" si="0"/>
        <v/>
      </c>
      <c r="T31" s="60" t="str">
        <f t="shared" si="6"/>
        <v/>
      </c>
      <c r="U31" s="22">
        <v>828</v>
      </c>
      <c r="V31" s="102"/>
      <c r="W31" s="103"/>
      <c r="X31" s="104"/>
      <c r="Y31" s="104"/>
      <c r="Z31" s="104"/>
      <c r="AA31" s="37" t="str">
        <f t="shared" si="1"/>
        <v/>
      </c>
      <c r="AB31" s="60" t="str">
        <f t="shared" si="7"/>
        <v/>
      </c>
      <c r="AC31" s="22">
        <v>828</v>
      </c>
      <c r="AD31" s="105"/>
      <c r="AE31" s="106"/>
      <c r="AF31" s="107"/>
      <c r="AG31" s="107"/>
      <c r="AH31" s="107"/>
      <c r="AI31" s="37" t="str">
        <f t="shared" si="11"/>
        <v/>
      </c>
      <c r="AJ31" s="60" t="str">
        <f t="shared" si="8"/>
        <v/>
      </c>
      <c r="AK31" s="62"/>
      <c r="AL31" s="74">
        <f t="shared" si="9"/>
        <v>0</v>
      </c>
      <c r="AM31" s="49" t="str">
        <f t="shared" si="3"/>
        <v>ABSENTE</v>
      </c>
      <c r="AN31" s="116">
        <f t="shared" si="4"/>
        <v>0</v>
      </c>
      <c r="AO31" s="11">
        <v>1</v>
      </c>
    </row>
    <row r="32" spans="1:41" x14ac:dyDescent="0.2">
      <c r="A32" s="22">
        <v>829</v>
      </c>
      <c r="B32" s="22"/>
      <c r="C32" s="52"/>
      <c r="D32" s="52"/>
      <c r="E32" s="22">
        <v>829</v>
      </c>
      <c r="F32" s="97"/>
      <c r="G32" s="108"/>
      <c r="H32" s="98"/>
      <c r="I32" s="98"/>
      <c r="J32" s="98"/>
      <c r="K32" s="37" t="str">
        <f t="shared" si="10"/>
        <v/>
      </c>
      <c r="L32" s="60" t="str">
        <f t="shared" si="5"/>
        <v/>
      </c>
      <c r="M32" s="22">
        <v>829</v>
      </c>
      <c r="N32" s="99"/>
      <c r="O32" s="100"/>
      <c r="P32" s="101"/>
      <c r="Q32" s="101"/>
      <c r="R32" s="101"/>
      <c r="S32" s="37" t="str">
        <f t="shared" si="0"/>
        <v/>
      </c>
      <c r="T32" s="60" t="str">
        <f t="shared" si="6"/>
        <v/>
      </c>
      <c r="U32" s="22">
        <v>829</v>
      </c>
      <c r="V32" s="102"/>
      <c r="W32" s="103"/>
      <c r="X32" s="104"/>
      <c r="Y32" s="104"/>
      <c r="Z32" s="104"/>
      <c r="AA32" s="37" t="str">
        <f t="shared" si="1"/>
        <v/>
      </c>
      <c r="AB32" s="60" t="str">
        <f t="shared" si="7"/>
        <v/>
      </c>
      <c r="AC32" s="22">
        <v>829</v>
      </c>
      <c r="AD32" s="105"/>
      <c r="AE32" s="106"/>
      <c r="AF32" s="107"/>
      <c r="AG32" s="107"/>
      <c r="AH32" s="107"/>
      <c r="AI32" s="37" t="str">
        <f t="shared" si="11"/>
        <v/>
      </c>
      <c r="AJ32" s="60" t="str">
        <f t="shared" si="8"/>
        <v/>
      </c>
      <c r="AK32" s="62"/>
      <c r="AL32" s="74">
        <f t="shared" si="9"/>
        <v>0</v>
      </c>
      <c r="AM32" s="49" t="str">
        <f t="shared" si="3"/>
        <v>ABSENTE</v>
      </c>
      <c r="AN32" s="116">
        <f t="shared" si="4"/>
        <v>0</v>
      </c>
      <c r="AO32" s="11">
        <v>1</v>
      </c>
    </row>
    <row r="33" spans="1:41" x14ac:dyDescent="0.2">
      <c r="A33" s="22">
        <v>830</v>
      </c>
      <c r="B33" s="22"/>
      <c r="C33" s="52"/>
      <c r="D33" s="52"/>
      <c r="E33" s="22">
        <v>830</v>
      </c>
      <c r="F33" s="97"/>
      <c r="G33" s="108"/>
      <c r="H33" s="98"/>
      <c r="I33" s="98"/>
      <c r="J33" s="98"/>
      <c r="K33" s="37" t="str">
        <f t="shared" si="10"/>
        <v/>
      </c>
      <c r="L33" s="60" t="str">
        <f t="shared" si="5"/>
        <v/>
      </c>
      <c r="M33" s="22">
        <v>830</v>
      </c>
      <c r="N33" s="99"/>
      <c r="O33" s="100"/>
      <c r="P33" s="101"/>
      <c r="Q33" s="101"/>
      <c r="R33" s="101"/>
      <c r="S33" s="37" t="str">
        <f t="shared" si="0"/>
        <v/>
      </c>
      <c r="T33" s="60" t="str">
        <f t="shared" si="6"/>
        <v/>
      </c>
      <c r="U33" s="22">
        <v>830</v>
      </c>
      <c r="V33" s="102"/>
      <c r="W33" s="103"/>
      <c r="X33" s="104"/>
      <c r="Y33" s="104"/>
      <c r="Z33" s="104"/>
      <c r="AA33" s="37" t="str">
        <f t="shared" si="1"/>
        <v/>
      </c>
      <c r="AB33" s="60" t="str">
        <f t="shared" si="7"/>
        <v/>
      </c>
      <c r="AC33" s="22">
        <v>830</v>
      </c>
      <c r="AD33" s="105"/>
      <c r="AE33" s="106"/>
      <c r="AF33" s="107"/>
      <c r="AG33" s="107"/>
      <c r="AH33" s="107"/>
      <c r="AI33" s="37" t="str">
        <f t="shared" si="11"/>
        <v/>
      </c>
      <c r="AJ33" s="60" t="str">
        <f t="shared" si="8"/>
        <v/>
      </c>
      <c r="AK33" s="62"/>
      <c r="AL33" s="74">
        <f t="shared" si="9"/>
        <v>0</v>
      </c>
      <c r="AM33" s="49" t="str">
        <f t="shared" si="3"/>
        <v>ABSENTE</v>
      </c>
      <c r="AN33" s="116">
        <f t="shared" si="4"/>
        <v>0</v>
      </c>
      <c r="AO33" s="11">
        <v>1</v>
      </c>
    </row>
    <row r="34" spans="1:41" x14ac:dyDescent="0.2">
      <c r="A34" s="22">
        <v>831</v>
      </c>
      <c r="B34" s="22"/>
      <c r="C34" s="52"/>
      <c r="D34" s="52"/>
      <c r="E34" s="22">
        <v>831</v>
      </c>
      <c r="F34" s="97"/>
      <c r="G34" s="108"/>
      <c r="H34" s="98"/>
      <c r="I34" s="98"/>
      <c r="J34" s="98"/>
      <c r="K34" s="37" t="str">
        <f t="shared" si="10"/>
        <v/>
      </c>
      <c r="L34" s="60" t="str">
        <f t="shared" si="5"/>
        <v/>
      </c>
      <c r="M34" s="22">
        <v>831</v>
      </c>
      <c r="N34" s="99"/>
      <c r="O34" s="100"/>
      <c r="P34" s="101"/>
      <c r="Q34" s="101"/>
      <c r="R34" s="101"/>
      <c r="S34" s="37" t="str">
        <f t="shared" si="0"/>
        <v/>
      </c>
      <c r="T34" s="60" t="str">
        <f t="shared" si="6"/>
        <v/>
      </c>
      <c r="U34" s="22">
        <v>831</v>
      </c>
      <c r="V34" s="102"/>
      <c r="W34" s="103"/>
      <c r="X34" s="104"/>
      <c r="Y34" s="104"/>
      <c r="Z34" s="104"/>
      <c r="AA34" s="37" t="str">
        <f t="shared" si="1"/>
        <v/>
      </c>
      <c r="AB34" s="60" t="str">
        <f t="shared" si="7"/>
        <v/>
      </c>
      <c r="AC34" s="22">
        <v>831</v>
      </c>
      <c r="AD34" s="105"/>
      <c r="AE34" s="106"/>
      <c r="AF34" s="107"/>
      <c r="AG34" s="107"/>
      <c r="AH34" s="107"/>
      <c r="AI34" s="37" t="str">
        <f t="shared" si="11"/>
        <v/>
      </c>
      <c r="AJ34" s="60" t="str">
        <f t="shared" si="8"/>
        <v/>
      </c>
      <c r="AK34" s="62"/>
      <c r="AL34" s="74">
        <f t="shared" si="9"/>
        <v>0</v>
      </c>
      <c r="AM34" s="49" t="str">
        <f t="shared" si="3"/>
        <v>ABSENTE</v>
      </c>
      <c r="AN34" s="116">
        <f t="shared" si="4"/>
        <v>0</v>
      </c>
      <c r="AO34" s="11">
        <v>1</v>
      </c>
    </row>
    <row r="35" spans="1:41" x14ac:dyDescent="0.2">
      <c r="A35" s="22">
        <v>832</v>
      </c>
      <c r="B35" s="22"/>
      <c r="C35" s="52"/>
      <c r="D35" s="52"/>
      <c r="E35" s="22">
        <v>832</v>
      </c>
      <c r="F35" s="97"/>
      <c r="G35" s="108"/>
      <c r="H35" s="98"/>
      <c r="I35" s="98"/>
      <c r="J35" s="98"/>
      <c r="K35" s="37" t="str">
        <f t="shared" si="10"/>
        <v/>
      </c>
      <c r="L35" s="60" t="str">
        <f t="shared" si="5"/>
        <v/>
      </c>
      <c r="M35" s="22">
        <v>832</v>
      </c>
      <c r="N35" s="99"/>
      <c r="O35" s="100"/>
      <c r="P35" s="101"/>
      <c r="Q35" s="101"/>
      <c r="R35" s="101"/>
      <c r="S35" s="37" t="str">
        <f t="shared" si="0"/>
        <v/>
      </c>
      <c r="T35" s="60" t="str">
        <f t="shared" si="6"/>
        <v/>
      </c>
      <c r="U35" s="22">
        <v>832</v>
      </c>
      <c r="V35" s="102"/>
      <c r="W35" s="103"/>
      <c r="X35" s="104"/>
      <c r="Y35" s="104"/>
      <c r="Z35" s="104"/>
      <c r="AA35" s="37" t="str">
        <f t="shared" si="1"/>
        <v/>
      </c>
      <c r="AB35" s="60" t="str">
        <f t="shared" si="7"/>
        <v/>
      </c>
      <c r="AC35" s="22">
        <v>832</v>
      </c>
      <c r="AD35" s="105"/>
      <c r="AE35" s="106"/>
      <c r="AF35" s="107"/>
      <c r="AG35" s="107"/>
      <c r="AH35" s="107"/>
      <c r="AI35" s="37" t="str">
        <f t="shared" si="11"/>
        <v/>
      </c>
      <c r="AJ35" s="60" t="str">
        <f t="shared" si="8"/>
        <v/>
      </c>
      <c r="AK35" s="62"/>
      <c r="AL35" s="74">
        <f t="shared" si="9"/>
        <v>0</v>
      </c>
      <c r="AM35" s="49" t="str">
        <f t="shared" si="3"/>
        <v>ABSENTE</v>
      </c>
      <c r="AN35" s="116">
        <f t="shared" si="4"/>
        <v>0</v>
      </c>
      <c r="AO35" s="11">
        <v>1</v>
      </c>
    </row>
    <row r="36" spans="1:41" ht="13.5" customHeight="1" x14ac:dyDescent="0.2">
      <c r="A36" s="22">
        <v>833</v>
      </c>
      <c r="B36" s="22"/>
      <c r="C36" s="52"/>
      <c r="D36" s="52"/>
      <c r="E36" s="22">
        <v>833</v>
      </c>
      <c r="F36" s="97"/>
      <c r="G36" s="108"/>
      <c r="H36" s="98"/>
      <c r="I36" s="98"/>
      <c r="J36" s="98"/>
      <c r="K36" s="37" t="str">
        <f t="shared" si="10"/>
        <v/>
      </c>
      <c r="L36" s="60" t="str">
        <f t="shared" si="5"/>
        <v/>
      </c>
      <c r="M36" s="22">
        <v>833</v>
      </c>
      <c r="N36" s="99"/>
      <c r="O36" s="100"/>
      <c r="P36" s="101"/>
      <c r="Q36" s="101"/>
      <c r="R36" s="101"/>
      <c r="S36" s="37" t="str">
        <f t="shared" si="0"/>
        <v/>
      </c>
      <c r="T36" s="60" t="str">
        <f t="shared" si="6"/>
        <v/>
      </c>
      <c r="U36" s="22">
        <v>833</v>
      </c>
      <c r="V36" s="102"/>
      <c r="W36" s="103"/>
      <c r="X36" s="104"/>
      <c r="Y36" s="104"/>
      <c r="Z36" s="104"/>
      <c r="AA36" s="37" t="str">
        <f t="shared" si="1"/>
        <v/>
      </c>
      <c r="AB36" s="60" t="str">
        <f t="shared" si="7"/>
        <v/>
      </c>
      <c r="AC36" s="22">
        <v>833</v>
      </c>
      <c r="AD36" s="105"/>
      <c r="AE36" s="106"/>
      <c r="AF36" s="107"/>
      <c r="AG36" s="107"/>
      <c r="AH36" s="107"/>
      <c r="AI36" s="37" t="str">
        <f t="shared" si="11"/>
        <v/>
      </c>
      <c r="AJ36" s="60" t="str">
        <f t="shared" si="8"/>
        <v/>
      </c>
      <c r="AK36" s="62"/>
      <c r="AL36" s="74">
        <f t="shared" si="9"/>
        <v>0</v>
      </c>
      <c r="AM36" s="49" t="str">
        <f t="shared" si="3"/>
        <v>ABSENTE</v>
      </c>
      <c r="AN36" s="116">
        <f t="shared" si="4"/>
        <v>0</v>
      </c>
      <c r="AO36" s="11">
        <v>1</v>
      </c>
    </row>
    <row r="37" spans="1:41" x14ac:dyDescent="0.2">
      <c r="A37" s="22">
        <v>834</v>
      </c>
      <c r="B37" s="22"/>
      <c r="C37" s="52"/>
      <c r="D37" s="52"/>
      <c r="E37" s="22">
        <v>834</v>
      </c>
      <c r="F37" s="97"/>
      <c r="G37" s="108"/>
      <c r="H37" s="98"/>
      <c r="I37" s="98"/>
      <c r="J37" s="98"/>
      <c r="K37" s="119" t="str">
        <f t="shared" si="10"/>
        <v/>
      </c>
      <c r="L37" s="60" t="str">
        <f t="shared" si="5"/>
        <v/>
      </c>
      <c r="M37" s="22">
        <v>834</v>
      </c>
      <c r="N37" s="99"/>
      <c r="O37" s="100"/>
      <c r="P37" s="101"/>
      <c r="Q37" s="101"/>
      <c r="R37" s="101"/>
      <c r="S37" s="119" t="str">
        <f t="shared" si="0"/>
        <v/>
      </c>
      <c r="T37" s="60" t="str">
        <f t="shared" si="6"/>
        <v/>
      </c>
      <c r="U37" s="22">
        <v>834</v>
      </c>
      <c r="V37" s="102"/>
      <c r="W37" s="103"/>
      <c r="X37" s="104"/>
      <c r="Y37" s="104"/>
      <c r="Z37" s="104"/>
      <c r="AA37" s="119" t="str">
        <f t="shared" si="1"/>
        <v/>
      </c>
      <c r="AB37" s="60" t="str">
        <f t="shared" si="7"/>
        <v/>
      </c>
      <c r="AC37" s="22">
        <v>834</v>
      </c>
      <c r="AD37" s="105"/>
      <c r="AE37" s="106"/>
      <c r="AF37" s="107"/>
      <c r="AG37" s="107"/>
      <c r="AH37" s="107"/>
      <c r="AI37" s="119" t="str">
        <f t="shared" si="11"/>
        <v/>
      </c>
      <c r="AJ37" s="60" t="str">
        <f t="shared" si="8"/>
        <v/>
      </c>
      <c r="AK37" s="62"/>
      <c r="AL37" s="74">
        <f t="shared" si="9"/>
        <v>0</v>
      </c>
      <c r="AM37" s="49" t="str">
        <f t="shared" si="3"/>
        <v>ABSENTE</v>
      </c>
      <c r="AN37" s="116">
        <f t="shared" si="4"/>
        <v>0</v>
      </c>
      <c r="AO37" s="11">
        <v>1</v>
      </c>
    </row>
  </sheetData>
  <sortState xmlns:xlrd2="http://schemas.microsoft.com/office/spreadsheetml/2017/richdata2" ref="A4:AMM37">
    <sortCondition ref="A4:A37"/>
  </sortState>
  <customSheetViews>
    <customSheetView guid="{5A7B2D4A-B02F-447B-B892-01CE4654C602}" fitToPage="1" topLeftCell="R1">
      <selection activeCell="AJ4" sqref="AJ4"/>
      <pageMargins left="0.196527777777778" right="0.196527777777778" top="0.39374999999999999" bottom="0.39374999999999999" header="0.511811023622047" footer="0.51180555555555596"/>
      <printOptions horizontalCentered="1"/>
      <pageSetup paperSize="9" fitToHeight="0" orientation="landscape" horizontalDpi="300" verticalDpi="300"/>
      <headerFooter>
        <oddFooter>&amp;R&amp;D</oddFooter>
      </headerFooter>
    </customSheetView>
  </customSheetViews>
  <mergeCells count="5">
    <mergeCell ref="A1:AL1"/>
    <mergeCell ref="F2:L2"/>
    <mergeCell ref="N2:T2"/>
    <mergeCell ref="V2:AB2"/>
    <mergeCell ref="AD2:AJ2"/>
  </mergeCells>
  <conditionalFormatting sqref="AK4:AK70">
    <cfRule type="cellIs" dxfId="12" priority="4" operator="greaterThan">
      <formula>10</formula>
    </cfRule>
  </conditionalFormatting>
  <conditionalFormatting sqref="J21 H4:J20 H22:J70 P4:R70 X4:Z70 AF4:AH70">
    <cfRule type="cellIs" dxfId="11" priority="5" operator="greaterThan">
      <formula>10</formula>
    </cfRule>
  </conditionalFormatting>
  <conditionalFormatting sqref="AN4:AN70">
    <cfRule type="cellIs" dxfId="10" priority="6" operator="equal">
      <formula>16</formula>
    </cfRule>
    <cfRule type="cellIs" dxfId="9" priority="7" operator="between">
      <formula>1</formula>
      <formula>16</formula>
    </cfRule>
    <cfRule type="cellIs" dxfId="8" priority="8" operator="equal">
      <formula>0</formula>
    </cfRule>
  </conditionalFormatting>
  <conditionalFormatting sqref="H21:I21">
    <cfRule type="cellIs" dxfId="7" priority="1" operator="greaterThan">
      <formula>10</formula>
    </cfRule>
  </conditionalFormatting>
  <printOptions horizontalCentered="1"/>
  <pageMargins left="0.196527777777778" right="0.196527777777778" top="0.39374999999999999" bottom="0.39374999999999999" header="0.511811023622047" footer="0.51180555555555596"/>
  <pageSetup paperSize="9" fitToHeight="0" orientation="landscape" horizontalDpi="300" verticalDpi="300"/>
  <headerFooter>
    <oddFooter>&amp;R&amp;D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779FF64B-3D48-43B5-B2C4-473816424C90}">
            <xm:f>G4&gt;VLOOKUP(F4,Param!$A$2:$B$6,2)</xm:f>
            <x14:dxf>
              <fill>
                <patternFill>
                  <bgColor rgb="FFFF0000"/>
                </patternFill>
              </fill>
            </x14:dxf>
          </x14:cfRule>
          <xm:sqref>G4:G20 G22:G70 O4:O70 W4:W70 AE4:AE70</xm:sqref>
        </x14:conditionalFormatting>
        <x14:conditionalFormatting xmlns:xm="http://schemas.microsoft.com/office/excel/2006/main">
          <x14:cfRule type="expression" priority="2" id="{FA9F1B3B-066F-4F71-A4DB-3C6FA8B3462B}">
            <xm:f>G21&gt;VLOOKUP(F21,Param!$A$2:$B$6,2)</xm:f>
            <x14:dxf>
              <fill>
                <patternFill>
                  <bgColor rgb="FFFF0000"/>
                </patternFill>
              </fill>
            </x14:dxf>
          </x14:cfRule>
          <xm:sqref>G21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WsP"/>
  <dimension ref="A1:J7"/>
  <sheetViews>
    <sheetView zoomScaleNormal="100" zoomScalePageLayoutView="60" workbookViewId="0">
      <selection activeCell="J34" sqref="J34"/>
    </sheetView>
  </sheetViews>
  <sheetFormatPr baseColWidth="10" defaultColWidth="10.5703125" defaultRowHeight="12.75" x14ac:dyDescent="0.2"/>
  <cols>
    <col min="1" max="1" width="10.7109375" customWidth="1"/>
    <col min="2" max="2" width="4" customWidth="1"/>
    <col min="3" max="3" width="6.28515625" customWidth="1"/>
    <col min="4" max="4" width="6.140625" customWidth="1"/>
    <col min="5" max="5" width="3.28515625" customWidth="1"/>
    <col min="7" max="7" width="26.85546875" customWidth="1"/>
    <col min="10" max="10" width="12.140625" bestFit="1" customWidth="1"/>
  </cols>
  <sheetData>
    <row r="1" spans="1:10" x14ac:dyDescent="0.2">
      <c r="A1" s="165" t="s">
        <v>46</v>
      </c>
      <c r="B1" s="165"/>
      <c r="F1" s="120" t="s">
        <v>57</v>
      </c>
      <c r="G1" s="114" t="s">
        <v>47</v>
      </c>
      <c r="J1" s="153" t="s">
        <v>55</v>
      </c>
    </row>
    <row r="2" spans="1:10" x14ac:dyDescent="0.2">
      <c r="A2" s="115">
        <v>1</v>
      </c>
      <c r="B2" s="115">
        <v>4</v>
      </c>
      <c r="F2" s="6" t="s">
        <v>4</v>
      </c>
      <c r="G2" t="s">
        <v>16</v>
      </c>
      <c r="J2" s="152" t="s">
        <v>56</v>
      </c>
    </row>
    <row r="3" spans="1:10" x14ac:dyDescent="0.2">
      <c r="A3" s="115">
        <v>2</v>
      </c>
      <c r="B3" s="115">
        <v>5</v>
      </c>
      <c r="F3" s="6" t="s">
        <v>7</v>
      </c>
      <c r="G3" t="s">
        <v>39</v>
      </c>
      <c r="J3" s="151" t="s">
        <v>18</v>
      </c>
    </row>
    <row r="4" spans="1:10" x14ac:dyDescent="0.2">
      <c r="A4" s="115">
        <v>3</v>
      </c>
      <c r="B4" s="115">
        <v>6</v>
      </c>
      <c r="F4" s="6" t="s">
        <v>9</v>
      </c>
      <c r="G4" s="114" t="s">
        <v>40</v>
      </c>
      <c r="J4" s="152" t="s">
        <v>19</v>
      </c>
    </row>
    <row r="5" spans="1:10" x14ac:dyDescent="0.2">
      <c r="A5" s="115">
        <v>4</v>
      </c>
      <c r="B5" s="115">
        <v>8</v>
      </c>
      <c r="F5" s="6" t="s">
        <v>11</v>
      </c>
      <c r="G5" t="s">
        <v>43</v>
      </c>
      <c r="J5" s="151" t="s">
        <v>20</v>
      </c>
    </row>
    <row r="6" spans="1:10" x14ac:dyDescent="0.2">
      <c r="A6" s="115">
        <v>5</v>
      </c>
      <c r="B6" s="115">
        <v>10</v>
      </c>
      <c r="F6" s="6" t="s">
        <v>12</v>
      </c>
      <c r="G6" t="s">
        <v>44</v>
      </c>
      <c r="J6" s="120"/>
    </row>
    <row r="7" spans="1:10" x14ac:dyDescent="0.2">
      <c r="F7" s="6" t="s">
        <v>13</v>
      </c>
      <c r="G7" t="s">
        <v>45</v>
      </c>
      <c r="J7" s="120"/>
    </row>
  </sheetData>
  <customSheetViews>
    <customSheetView guid="{5A7B2D4A-B02F-447B-B892-01CE4654C602}">
      <pageMargins left="0.7" right="0.7" top="0.75" bottom="0.75" header="0.511811023622047" footer="0.511811023622047"/>
      <pageSetup paperSize="9" orientation="portrait" horizontalDpi="300" verticalDpi="300"/>
    </customSheetView>
  </customSheetViews>
  <mergeCells count="1">
    <mergeCell ref="A1:B1"/>
  </mergeCells>
  <pageMargins left="0.7" right="0.7" top="0.75" bottom="0.75" header="0.511811023622047" footer="0.511811023622047"/>
  <pageSetup paperSize="9" orientation="portrait" horizontalDpi="300" verticalDpi="300"/>
  <tableParts count="2">
    <tablePart r:id="rId1"/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35D90-DDF9-4EEE-B0F0-BF7E713B809F}">
  <sheetPr codeName="WsB"/>
  <dimension ref="A1:O1"/>
  <sheetViews>
    <sheetView workbookViewId="0">
      <selection activeCell="H23" sqref="H23"/>
    </sheetView>
  </sheetViews>
  <sheetFormatPr baseColWidth="10" defaultRowHeight="12.75" x14ac:dyDescent="0.2"/>
  <cols>
    <col min="5" max="5" width="12.28515625" customWidth="1"/>
  </cols>
  <sheetData>
    <row r="1" spans="1:15" x14ac:dyDescent="0.2">
      <c r="A1" s="120" t="s">
        <v>58</v>
      </c>
      <c r="B1" s="120" t="s">
        <v>59</v>
      </c>
      <c r="C1" t="s">
        <v>26</v>
      </c>
      <c r="D1" t="s">
        <v>27</v>
      </c>
      <c r="E1" t="s">
        <v>28</v>
      </c>
      <c r="F1" s="120" t="s">
        <v>60</v>
      </c>
      <c r="G1" s="120" t="s">
        <v>55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s="120" t="s">
        <v>61</v>
      </c>
      <c r="O1" s="120" t="s">
        <v>62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Accueil</vt:lpstr>
      <vt:lpstr>100CSM</vt:lpstr>
      <vt:lpstr>300ESEL</vt:lpstr>
      <vt:lpstr>400EP</vt:lpstr>
      <vt:lpstr>500EB</vt:lpstr>
      <vt:lpstr>600GOL</vt:lpstr>
      <vt:lpstr>800SLG</vt:lpstr>
      <vt:lpstr>Param</vt:lpstr>
      <vt:lpstr>BD</vt:lpstr>
      <vt:lpstr>BARCSM</vt:lpstr>
      <vt:lpstr>LISTAGRES</vt:lpstr>
      <vt:lpstr>LISTCLUB</vt:lpstr>
      <vt:lpstr>LISTONGLET</vt:lpstr>
      <vt:lpstr>NUMEROCSM</vt:lpstr>
      <vt:lpstr>NUMEROEB</vt:lpstr>
      <vt:lpstr>NUMEROEP</vt:lpstr>
      <vt:lpstr>NUMEROESEL</vt:lpstr>
      <vt:lpstr>NumeroGOL</vt:lpstr>
      <vt:lpstr>NUMEROSLG</vt:lpstr>
      <vt:lpstr>POUCSM</vt:lpstr>
      <vt:lpstr>SOLCSM</vt:lpstr>
      <vt:lpstr>TDSCSM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VILLENEUVE</dc:creator>
  <cp:lastModifiedBy>Roger</cp:lastModifiedBy>
  <cp:revision>2</cp:revision>
  <cp:lastPrinted>2021-12-18T10:51:43Z</cp:lastPrinted>
  <dcterms:created xsi:type="dcterms:W3CDTF">2003-03-16T18:40:25Z</dcterms:created>
  <dcterms:modified xsi:type="dcterms:W3CDTF">2022-03-16T05:45:03Z</dcterms:modified>
  <dc:language>fr-FR</dc:language>
</cp:coreProperties>
</file>