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filterPrivacy="1" codeName="ThisWorkbook"/>
  <xr:revisionPtr revIDLastSave="0" documentId="8_{5E8CCF82-2F9C-4BC8-90D0-C0C987FBEC68}" xr6:coauthVersionLast="47" xr6:coauthVersionMax="47" xr10:uidLastSave="{00000000-0000-0000-0000-000000000000}"/>
  <bookViews>
    <workbookView xWindow="390" yWindow="0" windowWidth="23715" windowHeight="11355" activeTab="1" xr2:uid="{00000000-000D-0000-FFFF-FFFF00000000}"/>
  </bookViews>
  <sheets>
    <sheet name="Accueil" sheetId="2" r:id="rId1"/>
    <sheet name="Planning vierge" sheetId="1" r:id="rId2"/>
    <sheet name="Synthèse annuelle" sheetId="3" r:id="rId3"/>
    <sheet name="BD" sheetId="4" r:id="rId4"/>
  </sheets>
  <functionGroups builtInGroupCount="19"/>
  <definedNames>
    <definedName name="FDW">'Planning vierge'!$B$4</definedName>
    <definedName name="First_Day">'Planning vierge'!#REF!</definedName>
    <definedName name="rng">'Planning vierge'!$B$6:$H$16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H4" i="1" s="1"/>
  <c r="H3" i="1" s="1"/>
  <c r="L2" i="1"/>
  <c r="J14" i="1"/>
  <c r="K14" i="1" s="1"/>
  <c r="J7" i="1"/>
  <c r="J8" i="1"/>
  <c r="J9" i="1"/>
  <c r="J10" i="1"/>
  <c r="J11" i="1"/>
  <c r="J12" i="1"/>
  <c r="J13" i="1"/>
  <c r="J6" i="1"/>
  <c r="C4" i="1" l="1"/>
  <c r="C3" i="1" s="1"/>
  <c r="D4" i="1"/>
  <c r="D3" i="1" s="1"/>
  <c r="E4" i="1"/>
  <c r="E3" i="1" s="1"/>
  <c r="B3" i="1"/>
  <c r="F4" i="1"/>
  <c r="F3" i="1" s="1"/>
  <c r="G4" i="1"/>
  <c r="G3" i="1" s="1"/>
  <c r="B18" i="1"/>
  <c r="J18" i="1"/>
  <c r="K11" i="1"/>
  <c r="K6" i="1"/>
  <c r="K1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B10" authorId="0" shapeId="0" xr:uid="{697DC8FC-17A0-4998-A001-EDC3ECAF5173}">
      <text>
        <r>
          <rPr>
            <b/>
            <sz val="9"/>
            <color rgb="FF000000"/>
            <rFont val="Tahoma"/>
            <family val="2"/>
          </rPr>
          <t>Auteur: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Trucmuche
</t>
        </r>
      </text>
    </comment>
  </commentList>
</comments>
</file>

<file path=xl/sharedStrings.xml><?xml version="1.0" encoding="utf-8"?>
<sst xmlns="http://schemas.openxmlformats.org/spreadsheetml/2006/main" count="44" uniqueCount="20">
  <si>
    <t>Heures</t>
  </si>
  <si>
    <t>Les Voivres bucheronnage</t>
  </si>
  <si>
    <t>Les Voivres espaces verts</t>
  </si>
  <si>
    <t>Les Voivres voirerie</t>
  </si>
  <si>
    <t>Les Voivres batiment</t>
  </si>
  <si>
    <t>Les Voivres autres</t>
  </si>
  <si>
    <t>Prestations extérieurs espaces verts</t>
  </si>
  <si>
    <t>Prestations extérieurs batiment</t>
  </si>
  <si>
    <t>Prestations extérieurs autres</t>
  </si>
  <si>
    <t>Les Voivres</t>
  </si>
  <si>
    <t>Prestations</t>
  </si>
  <si>
    <t>TOTAL SEMAINE</t>
  </si>
  <si>
    <t>Autres</t>
  </si>
  <si>
    <t>ASP</t>
  </si>
  <si>
    <t>Formation</t>
  </si>
  <si>
    <t>Immersion entreprise</t>
  </si>
  <si>
    <t>Tâches</t>
  </si>
  <si>
    <t>Total heures</t>
  </si>
  <si>
    <t>Date</t>
  </si>
  <si>
    <t>N° sem.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</si>
</sst>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  <numFmt numFmtId="166" formatCode="dd/mm/yy;@"/>
    <numFmt numFmtId="167" formatCode="ddd"/>
  </numFmts>
  <fonts count="31" x14ac:knownFonts="1">
    <font>
      <sz val="11"/>
      <color theme="1"/>
      <name val="Trebuchet MS"/>
      <family val="2"/>
      <scheme val="minor"/>
    </font>
    <font>
      <sz val="10"/>
      <color theme="1" tint="0.14999847407452621"/>
      <name val="Trebuchet MS"/>
      <family val="2"/>
      <scheme val="minor"/>
    </font>
    <font>
      <b/>
      <sz val="10"/>
      <color theme="1" tint="0.14999847407452621"/>
      <name val="Trebuchet MS"/>
      <family val="2"/>
      <scheme val="minor"/>
    </font>
    <font>
      <b/>
      <sz val="14"/>
      <color theme="0"/>
      <name val="Corbel"/>
      <family val="2"/>
      <scheme val="major"/>
    </font>
    <font>
      <sz val="11"/>
      <color theme="1"/>
      <name val="Trebuchet MS"/>
      <family val="2"/>
      <scheme val="minor"/>
    </font>
    <font>
      <sz val="18"/>
      <color theme="3"/>
      <name val="Corbel"/>
      <family val="2"/>
      <scheme val="major"/>
    </font>
    <font>
      <b/>
      <sz val="15"/>
      <color theme="3"/>
      <name val="Trebuchet MS"/>
      <family val="2"/>
      <scheme val="minor"/>
    </font>
    <font>
      <b/>
      <sz val="13"/>
      <color theme="3"/>
      <name val="Trebuchet MS"/>
      <family val="2"/>
      <scheme val="minor"/>
    </font>
    <font>
      <b/>
      <sz val="11"/>
      <color theme="3"/>
      <name val="Trebuchet MS"/>
      <family val="2"/>
      <scheme val="minor"/>
    </font>
    <font>
      <sz val="11"/>
      <color rgb="FF006100"/>
      <name val="Trebuchet MS"/>
      <family val="2"/>
      <scheme val="minor"/>
    </font>
    <font>
      <sz val="11"/>
      <color rgb="FF9C0006"/>
      <name val="Trebuchet MS"/>
      <family val="2"/>
      <scheme val="minor"/>
    </font>
    <font>
      <sz val="11"/>
      <color rgb="FF9C5700"/>
      <name val="Trebuchet MS"/>
      <family val="2"/>
      <scheme val="minor"/>
    </font>
    <font>
      <sz val="11"/>
      <color rgb="FF3F3F76"/>
      <name val="Trebuchet MS"/>
      <family val="2"/>
      <scheme val="minor"/>
    </font>
    <font>
      <b/>
      <sz val="11"/>
      <color rgb="FF3F3F3F"/>
      <name val="Trebuchet MS"/>
      <family val="2"/>
      <scheme val="minor"/>
    </font>
    <font>
      <b/>
      <sz val="11"/>
      <color rgb="FFFA7D00"/>
      <name val="Trebuchet MS"/>
      <family val="2"/>
      <scheme val="minor"/>
    </font>
    <font>
      <sz val="11"/>
      <color rgb="FFFA7D00"/>
      <name val="Trebuchet MS"/>
      <family val="2"/>
      <scheme val="minor"/>
    </font>
    <font>
      <b/>
      <sz val="11"/>
      <color theme="0"/>
      <name val="Trebuchet MS"/>
      <family val="2"/>
      <scheme val="minor"/>
    </font>
    <font>
      <sz val="11"/>
      <color rgb="FFFF0000"/>
      <name val="Trebuchet MS"/>
      <family val="2"/>
      <scheme val="minor"/>
    </font>
    <font>
      <i/>
      <sz val="11"/>
      <color rgb="FF7F7F7F"/>
      <name val="Trebuchet MS"/>
      <family val="2"/>
      <scheme val="minor"/>
    </font>
    <font>
      <b/>
      <sz val="11"/>
      <color theme="1"/>
      <name val="Trebuchet MS"/>
      <family val="2"/>
      <scheme val="minor"/>
    </font>
    <font>
      <sz val="11"/>
      <color theme="0"/>
      <name val="Trebuchet MS"/>
      <family val="2"/>
      <scheme val="minor"/>
    </font>
    <font>
      <b/>
      <sz val="8"/>
      <color theme="1" tint="0.14999847407452621"/>
      <name val="Trebuchet MS"/>
      <family val="2"/>
      <scheme val="minor"/>
    </font>
    <font>
      <sz val="10"/>
      <color theme="5"/>
      <name val="Trebuchet MS"/>
      <family val="2"/>
      <scheme val="minor"/>
    </font>
    <font>
      <sz val="10"/>
      <color theme="8"/>
      <name val="Trebuchet MS"/>
      <family val="2"/>
      <scheme val="minor"/>
    </font>
    <font>
      <b/>
      <sz val="10"/>
      <color theme="0"/>
      <name val="Trebuchet MS"/>
      <family val="2"/>
      <scheme val="minor"/>
    </font>
    <font>
      <b/>
      <sz val="10"/>
      <color theme="5"/>
      <name val="Trebuchet MS"/>
      <family val="2"/>
      <scheme val="minor"/>
    </font>
    <font>
      <b/>
      <sz val="10"/>
      <color theme="8"/>
      <name val="Trebuchet MS"/>
      <family val="2"/>
      <scheme val="minor"/>
    </font>
    <font>
      <b/>
      <sz val="10"/>
      <name val="Trebuchet MS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2"/>
      <color theme="1" tint="0.14999847407452621"/>
      <name val="Trebuchet MS"/>
      <family val="2"/>
      <scheme val="minor"/>
    </font>
  </fonts>
  <fills count="5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theme="9" tint="0.5999938962981048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theme="9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9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9" tint="0.5999938962981048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9" tint="0.59999389629810485"/>
      </patternFill>
    </fill>
  </fills>
  <borders count="21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medium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</borders>
  <cellStyleXfs count="47">
    <xf numFmtId="0" fontId="0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6" applyNumberFormat="0" applyAlignment="0" applyProtection="0"/>
    <xf numFmtId="0" fontId="13" fillId="8" borderId="7" applyNumberFormat="0" applyAlignment="0" applyProtection="0"/>
    <xf numFmtId="0" fontId="14" fillId="8" borderId="6" applyNumberFormat="0" applyAlignment="0" applyProtection="0"/>
    <xf numFmtId="0" fontId="15" fillId="0" borderId="8" applyNumberFormat="0" applyFill="0" applyAlignment="0" applyProtection="0"/>
    <xf numFmtId="0" fontId="16" fillId="9" borderId="9" applyNumberFormat="0" applyAlignment="0" applyProtection="0"/>
    <xf numFmtId="0" fontId="17" fillId="0" borderId="0" applyNumberFormat="0" applyFill="0" applyBorder="0" applyAlignment="0" applyProtection="0"/>
    <xf numFmtId="0" fontId="4" fillId="10" borderId="10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20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20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2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20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20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35" borderId="13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2" fillId="36" borderId="13" xfId="0" applyFont="1" applyFill="1" applyBorder="1" applyAlignment="1">
      <alignment horizontal="center" vertical="center"/>
    </xf>
    <xf numFmtId="14" fontId="21" fillId="2" borderId="13" xfId="0" applyNumberFormat="1" applyFont="1" applyFill="1" applyBorder="1" applyAlignment="1">
      <alignment horizontal="center" vertical="center"/>
    </xf>
    <xf numFmtId="0" fontId="1" fillId="37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5" fillId="39" borderId="13" xfId="0" applyFont="1" applyFill="1" applyBorder="1" applyAlignment="1">
      <alignment horizontal="center" vertical="center"/>
    </xf>
    <xf numFmtId="0" fontId="22" fillId="39" borderId="13" xfId="0" applyFont="1" applyFill="1" applyBorder="1" applyAlignment="1">
      <alignment horizontal="center" vertical="center"/>
    </xf>
    <xf numFmtId="0" fontId="22" fillId="40" borderId="13" xfId="0" applyFont="1" applyFill="1" applyBorder="1" applyAlignment="1">
      <alignment horizontal="center" vertical="center"/>
    </xf>
    <xf numFmtId="0" fontId="25" fillId="41" borderId="13" xfId="0" applyFont="1" applyFill="1" applyBorder="1" applyAlignment="1">
      <alignment horizontal="center" vertical="center"/>
    </xf>
    <xf numFmtId="0" fontId="22" fillId="41" borderId="13" xfId="0" applyFont="1" applyFill="1" applyBorder="1" applyAlignment="1">
      <alignment horizontal="center" vertical="center"/>
    </xf>
    <xf numFmtId="0" fontId="22" fillId="42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left" vertical="center"/>
    </xf>
    <xf numFmtId="0" fontId="1" fillId="43" borderId="13" xfId="0" applyFont="1" applyFill="1" applyBorder="1" applyAlignment="1">
      <alignment horizontal="left" vertical="center"/>
    </xf>
    <xf numFmtId="0" fontId="26" fillId="44" borderId="13" xfId="0" applyFont="1" applyFill="1" applyBorder="1" applyAlignment="1">
      <alignment horizontal="center" vertical="center"/>
    </xf>
    <xf numFmtId="0" fontId="23" fillId="44" borderId="13" xfId="0" applyFont="1" applyFill="1" applyBorder="1" applyAlignment="1">
      <alignment horizontal="center" vertical="center"/>
    </xf>
    <xf numFmtId="0" fontId="23" fillId="45" borderId="13" xfId="0" applyFont="1" applyFill="1" applyBorder="1" applyAlignment="1">
      <alignment horizontal="center" vertical="center"/>
    </xf>
    <xf numFmtId="0" fontId="26" fillId="46" borderId="13" xfId="0" applyFont="1" applyFill="1" applyBorder="1" applyAlignment="1">
      <alignment horizontal="center" vertical="center"/>
    </xf>
    <xf numFmtId="0" fontId="23" fillId="46" borderId="13" xfId="0" applyFont="1" applyFill="1" applyBorder="1" applyAlignment="1">
      <alignment horizontal="center" vertical="center"/>
    </xf>
    <xf numFmtId="0" fontId="23" fillId="47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43" borderId="17" xfId="0" applyFont="1" applyFill="1" applyBorder="1" applyAlignment="1">
      <alignment horizontal="left" vertical="center" indent="1"/>
    </xf>
    <xf numFmtId="0" fontId="1" fillId="43" borderId="17" xfId="0" applyFont="1" applyFill="1" applyBorder="1" applyAlignment="1">
      <alignment horizontal="center" vertical="center"/>
    </xf>
    <xf numFmtId="0" fontId="1" fillId="43" borderId="13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0" fillId="2" borderId="14" xfId="0" applyFont="1" applyFill="1" applyBorder="1" applyAlignment="1">
      <alignment horizontal="center" vertical="center"/>
    </xf>
    <xf numFmtId="0" fontId="1" fillId="37" borderId="13" xfId="0" applyFont="1" applyFill="1" applyBorder="1" applyAlignment="1">
      <alignment horizontal="left" vertical="center"/>
    </xf>
    <xf numFmtId="166" fontId="1" fillId="48" borderId="0" xfId="0" applyNumberFormat="1" applyFont="1" applyFill="1" applyBorder="1" applyAlignment="1">
      <alignment horizontal="center" vertical="center"/>
    </xf>
    <xf numFmtId="0" fontId="2" fillId="37" borderId="0" xfId="0" applyFont="1" applyFill="1" applyAlignment="1">
      <alignment horizontal="center" vertical="center"/>
    </xf>
    <xf numFmtId="0" fontId="1" fillId="48" borderId="0" xfId="0" applyFont="1" applyFill="1" applyAlignment="1">
      <alignment horizontal="center" vertical="center"/>
    </xf>
    <xf numFmtId="0" fontId="24" fillId="0" borderId="0" xfId="0" applyFont="1" applyFill="1" applyBorder="1" applyAlignment="1">
      <alignment horizontal="center" vertical="center" wrapText="1"/>
    </xf>
    <xf numFmtId="167" fontId="3" fillId="3" borderId="13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27" fillId="38" borderId="17" xfId="0" applyFont="1" applyFill="1" applyBorder="1" applyAlignment="1">
      <alignment horizontal="center" vertical="center"/>
    </xf>
    <xf numFmtId="0" fontId="27" fillId="38" borderId="18" xfId="0" applyFont="1" applyFill="1" applyBorder="1" applyAlignment="1">
      <alignment horizontal="center" vertical="center"/>
    </xf>
    <xf numFmtId="0" fontId="27" fillId="38" borderId="19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30" fillId="2" borderId="2" xfId="0" applyFont="1" applyFill="1" applyBorder="1" applyAlignment="1">
      <alignment horizontal="center" vertical="center"/>
    </xf>
    <xf numFmtId="0" fontId="30" fillId="2" borderId="12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4" fillId="3" borderId="16" xfId="0" applyFont="1" applyFill="1" applyBorder="1" applyAlignment="1">
      <alignment horizontal="center" vertical="center" wrapText="1"/>
    </xf>
    <xf numFmtId="0" fontId="25" fillId="39" borderId="13" xfId="0" applyFont="1" applyFill="1" applyBorder="1" applyAlignment="1">
      <alignment horizontal="center" vertical="center"/>
    </xf>
    <xf numFmtId="0" fontId="26" fillId="44" borderId="13" xfId="0" applyFont="1" applyFill="1" applyBorder="1" applyAlignment="1">
      <alignment horizontal="center" vertical="center"/>
    </xf>
    <xf numFmtId="0" fontId="26" fillId="44" borderId="13" xfId="0" applyFont="1" applyFill="1" applyBorder="1" applyAlignment="1">
      <alignment horizontal="left" vertical="center" textRotation="91" wrapText="1"/>
    </xf>
    <xf numFmtId="0" fontId="25" fillId="39" borderId="20" xfId="0" applyFont="1" applyFill="1" applyBorder="1" applyAlignment="1">
      <alignment horizontal="center" vertical="center" textRotation="69"/>
    </xf>
    <xf numFmtId="0" fontId="25" fillId="41" borderId="13" xfId="0" applyFont="1" applyFill="1" applyBorder="1" applyAlignment="1">
      <alignment horizontal="center" vertical="center" textRotation="69"/>
    </xf>
    <xf numFmtId="0" fontId="25" fillId="39" borderId="13" xfId="0" applyFont="1" applyFill="1" applyBorder="1" applyAlignment="1">
      <alignment horizontal="center" vertical="center" textRotation="69"/>
    </xf>
    <xf numFmtId="0" fontId="26" fillId="44" borderId="13" xfId="0" applyFont="1" applyFill="1" applyBorder="1" applyAlignment="1">
      <alignment horizontal="center" vertical="center" textRotation="69"/>
    </xf>
    <xf numFmtId="0" fontId="26" fillId="46" borderId="13" xfId="0" applyFont="1" applyFill="1" applyBorder="1" applyAlignment="1">
      <alignment horizontal="center" vertical="center" textRotation="69"/>
    </xf>
    <xf numFmtId="0" fontId="2" fillId="49" borderId="13" xfId="0" applyFont="1" applyFill="1" applyBorder="1" applyAlignment="1">
      <alignment horizontal="center" vertical="center" textRotation="69"/>
    </xf>
    <xf numFmtId="0" fontId="2" fillId="35" borderId="13" xfId="0" applyFont="1" applyFill="1" applyBorder="1" applyAlignment="1">
      <alignment horizontal="center" vertical="center" textRotation="69"/>
    </xf>
  </cellXfs>
  <cellStyles count="47"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Entrée" xfId="14" builtinId="20" customBuiltin="1"/>
    <cellStyle name="Insatisfaisant" xfId="12" builtinId="27" customBuiltin="1"/>
    <cellStyle name="Milliers" xfId="1" builtinId="3" customBuiltin="1"/>
    <cellStyle name="Milliers [0]" xfId="2" builtinId="6" customBuiltin="1"/>
    <cellStyle name="Monétaire" xfId="3" builtinId="4" customBuiltin="1"/>
    <cellStyle name="Monétaire [0]" xfId="4" builtinId="7" customBuiltin="1"/>
    <cellStyle name="Neutre" xfId="13" builtinId="28" customBuiltin="1"/>
    <cellStyle name="Normal" xfId="0" builtinId="0" customBuiltin="1"/>
    <cellStyle name="Note" xfId="20" builtinId="10" customBuiltin="1"/>
    <cellStyle name="Pourcentage" xfId="5" builtinId="5" customBuiltin="1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left" vertical="center" textRotation="0" wrapText="0" indent="1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ck">
          <color theme="0"/>
        </bottom>
      </border>
    </dxf>
    <dxf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  <dxf>
      <border diagonalUp="0" diagonalDown="0">
        <left/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-0.499984740745262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1092085</xdr:colOff>
      <xdr:row>0</xdr:row>
      <xdr:rowOff>34637</xdr:rowOff>
    </xdr:from>
    <xdr:to>
      <xdr:col>7</xdr:col>
      <xdr:colOff>230910</xdr:colOff>
      <xdr:row>2</xdr:row>
      <xdr:rowOff>0</xdr:rowOff>
    </xdr:to>
    <xdr:sp macro="" textlink="">
      <xdr:nvSpPr>
        <xdr:cNvPr id="3" name="Zone de texte 1" descr="Planning hebdomadaire de tâches" title="Titl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092085" y="34637"/>
          <a:ext cx="5789007" cy="5231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 rtl="0"/>
          <a:r>
            <a:rPr lang="fr" sz="2400">
              <a:solidFill>
                <a:schemeClr val="accent6">
                  <a:lumMod val="50000"/>
                </a:schemeClr>
              </a:solidFill>
              <a:latin typeface="Corbel" panose="020B0503020204020204" pitchFamily="34" charset="0"/>
            </a:rPr>
            <a:t>Planning hebdomadaire</a:t>
          </a:r>
          <a:r>
            <a:rPr lang="fr" sz="2400" baseline="0">
              <a:solidFill>
                <a:schemeClr val="accent6">
                  <a:lumMod val="50000"/>
                </a:schemeClr>
              </a:solidFill>
              <a:latin typeface="Corbel" panose="020B0503020204020204" pitchFamily="34" charset="0"/>
            </a:rPr>
            <a:t> des tâches Insertion</a:t>
          </a:r>
          <a:endParaRPr lang="en-US" sz="2400">
            <a:solidFill>
              <a:schemeClr val="accent6">
                <a:lumMod val="50000"/>
              </a:schemeClr>
            </a:solidFill>
            <a:latin typeface="Corbel" panose="020B0503020204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Schedule" displayName="Table_Schedule" ref="A6:H18" headerRowCount="0" totalsRowCount="1" headerRowDxfId="28" dataDxfId="26" totalsRowDxfId="24" headerRowBorderDxfId="27" tableBorderDxfId="25">
  <tableColumns count="8">
    <tableColumn id="1" xr3:uid="{00000000-0010-0000-0000-000001000000}" name="Tâche" totalsRowLabel="Total heures" headerRowDxfId="23" dataDxfId="22" totalsRowDxfId="7"/>
    <tableColumn id="2" xr3:uid="{00000000-0010-0000-0000-000002000000}" name="Nom" totalsRowFunction="custom" headerRowDxfId="21" dataDxfId="20" totalsRowDxfId="6">
      <totalsRowFormula>SUM(B6:B16)</totalsRowFormula>
    </tableColumn>
    <tableColumn id="4" xr3:uid="{00000000-0010-0000-0000-000004000000}" name="Nom " headerRowDxfId="19" dataDxfId="18" totalsRowDxfId="5"/>
    <tableColumn id="6" xr3:uid="{00000000-0010-0000-0000-000006000000}" name="Nom  " headerRowDxfId="17" dataDxfId="16" totalsRowDxfId="4"/>
    <tableColumn id="8" xr3:uid="{00000000-0010-0000-0000-000008000000}" name="Nom   " headerRowDxfId="15" dataDxfId="14" totalsRowDxfId="3"/>
    <tableColumn id="10" xr3:uid="{00000000-0010-0000-0000-00000A000000}" name="Nom    " headerRowDxfId="13" dataDxfId="12" totalsRowDxfId="2"/>
    <tableColumn id="12" xr3:uid="{00000000-0010-0000-0000-00000C000000}" name="Nom     " headerRowDxfId="11" dataDxfId="10" totalsRowDxfId="1"/>
    <tableColumn id="14" xr3:uid="{00000000-0010-0000-0000-00000E000000}" name="Nom      " headerRowDxfId="9" dataDxfId="8" totalsRow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Family Templates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Family Templates Font">
      <a:majorFont>
        <a:latin typeface="Corbe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269BB-6C1D-5948-8224-985D46397311}">
  <sheetPr codeName="WsA"/>
  <dimension ref="A1"/>
  <sheetViews>
    <sheetView workbookViewId="0">
      <selection activeCell="D40" sqref="D40"/>
    </sheetView>
  </sheetViews>
  <sheetFormatPr baseColWidth="10" defaultRowHeight="16.5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P">
    <pageSetUpPr fitToPage="1"/>
  </sheetPr>
  <dimension ref="A1:L18"/>
  <sheetViews>
    <sheetView showGridLines="0" tabSelected="1" zoomScale="110" zoomScaleNormal="110" workbookViewId="0">
      <selection activeCell="N4" sqref="N4"/>
    </sheetView>
  </sheetViews>
  <sheetFormatPr baseColWidth="10" defaultColWidth="9" defaultRowHeight="21" customHeight="1" x14ac:dyDescent="0.3"/>
  <cols>
    <col min="1" max="1" width="30.625" style="3" customWidth="1"/>
    <col min="2" max="8" width="9.375" style="7" customWidth="1"/>
    <col min="9" max="9" width="1.625" style="7" customWidth="1"/>
    <col min="10" max="10" width="9" style="7" customWidth="1"/>
    <col min="11" max="11" width="12.375" style="9" customWidth="1"/>
    <col min="12" max="12" width="10.875" style="7" bestFit="1" customWidth="1"/>
    <col min="13" max="16384" width="9" style="7"/>
  </cols>
  <sheetData>
    <row r="1" spans="1:12" s="1" customFormat="1" ht="20.100000000000001" customHeight="1" x14ac:dyDescent="0.3">
      <c r="A1" s="2"/>
      <c r="B1" s="6"/>
      <c r="C1" s="6"/>
      <c r="D1" s="6"/>
      <c r="E1" s="6"/>
      <c r="F1" s="6"/>
      <c r="G1" s="6"/>
      <c r="H1" s="6"/>
      <c r="K1" s="41" t="s">
        <v>18</v>
      </c>
      <c r="L1" s="41" t="s">
        <v>19</v>
      </c>
    </row>
    <row r="2" spans="1:12" s="1" customFormat="1" ht="20.100000000000001" customHeight="1" x14ac:dyDescent="0.3">
      <c r="A2" s="2"/>
      <c r="B2" s="6"/>
      <c r="C2" s="6"/>
      <c r="D2" s="6"/>
      <c r="E2" s="6"/>
      <c r="F2" s="6"/>
      <c r="G2" s="6"/>
      <c r="H2" s="6"/>
      <c r="K2" s="40">
        <v>44691</v>
      </c>
      <c r="L2" s="42">
        <f>WEEKNUM(K2)</f>
        <v>20</v>
      </c>
    </row>
    <row r="3" spans="1:12" s="5" customFormat="1" ht="27" customHeight="1" x14ac:dyDescent="0.3">
      <c r="A3" s="4"/>
      <c r="B3" s="44">
        <f>B4</f>
        <v>44690</v>
      </c>
      <c r="C3" s="44">
        <f t="shared" ref="C3:H3" si="0">C4</f>
        <v>44691</v>
      </c>
      <c r="D3" s="44">
        <f t="shared" si="0"/>
        <v>44692</v>
      </c>
      <c r="E3" s="44">
        <f t="shared" si="0"/>
        <v>44693</v>
      </c>
      <c r="F3" s="44">
        <f t="shared" si="0"/>
        <v>44694</v>
      </c>
      <c r="G3" s="44">
        <f t="shared" si="0"/>
        <v>44695</v>
      </c>
      <c r="H3" s="44">
        <f t="shared" si="0"/>
        <v>44696</v>
      </c>
      <c r="J3" s="52" t="s">
        <v>11</v>
      </c>
      <c r="K3" s="52"/>
      <c r="L3" s="52"/>
    </row>
    <row r="4" spans="1:12" s="5" customFormat="1" ht="27" customHeight="1" x14ac:dyDescent="0.3">
      <c r="A4" s="4"/>
      <c r="B4" s="13">
        <f>K2-WEEKDAY(K2,3)</f>
        <v>44690</v>
      </c>
      <c r="C4" s="13">
        <f>B4+1</f>
        <v>44691</v>
      </c>
      <c r="D4" s="13">
        <f>B4+2</f>
        <v>44692</v>
      </c>
      <c r="E4" s="13">
        <f>B4+3</f>
        <v>44693</v>
      </c>
      <c r="F4" s="13">
        <f>B4+4</f>
        <v>44694</v>
      </c>
      <c r="G4" s="13">
        <f>B4+5</f>
        <v>44695</v>
      </c>
      <c r="H4" s="13">
        <f>B4+6</f>
        <v>44696</v>
      </c>
      <c r="I4" s="43"/>
      <c r="J4" s="52"/>
      <c r="K4" s="52"/>
      <c r="L4" s="52"/>
    </row>
    <row r="5" spans="1:12" ht="17.100000000000001" customHeight="1" x14ac:dyDescent="0.3">
      <c r="A5" s="38" t="s">
        <v>16</v>
      </c>
      <c r="B5" s="49" t="s">
        <v>0</v>
      </c>
      <c r="C5" s="50"/>
      <c r="D5" s="50"/>
      <c r="E5" s="50"/>
      <c r="F5" s="50"/>
      <c r="G5" s="50"/>
      <c r="H5" s="51"/>
      <c r="J5" s="53"/>
      <c r="K5" s="53"/>
      <c r="L5" s="53"/>
    </row>
    <row r="6" spans="1:12" ht="21" customHeight="1" x14ac:dyDescent="0.3">
      <c r="A6" s="16" t="s">
        <v>1</v>
      </c>
      <c r="B6" s="17">
        <v>20</v>
      </c>
      <c r="C6" s="17"/>
      <c r="D6" s="17"/>
      <c r="E6" s="17"/>
      <c r="F6" s="17"/>
      <c r="G6" s="17"/>
      <c r="H6" s="17"/>
      <c r="I6" s="22"/>
      <c r="J6" s="18">
        <f>SUM(B6:I6)</f>
        <v>20</v>
      </c>
      <c r="K6" s="54">
        <f>SUM(J6:J10)</f>
        <v>109</v>
      </c>
      <c r="L6" s="54" t="s">
        <v>9</v>
      </c>
    </row>
    <row r="7" spans="1:12" ht="21" customHeight="1" x14ac:dyDescent="0.3">
      <c r="A7" s="19" t="s">
        <v>2</v>
      </c>
      <c r="B7" s="20">
        <v>2</v>
      </c>
      <c r="C7" s="20"/>
      <c r="D7" s="20"/>
      <c r="E7" s="20"/>
      <c r="F7" s="20"/>
      <c r="G7" s="20"/>
      <c r="H7" s="20"/>
      <c r="I7" s="22"/>
      <c r="J7" s="21">
        <f t="shared" ref="J7:J14" si="1">SUM(B7:I7)</f>
        <v>2</v>
      </c>
      <c r="K7" s="54"/>
      <c r="L7" s="54"/>
    </row>
    <row r="8" spans="1:12" ht="21" customHeight="1" x14ac:dyDescent="0.3">
      <c r="A8" s="16" t="s">
        <v>3</v>
      </c>
      <c r="B8" s="17">
        <v>2</v>
      </c>
      <c r="C8" s="17"/>
      <c r="D8" s="17"/>
      <c r="E8" s="17"/>
      <c r="F8" s="17"/>
      <c r="G8" s="17"/>
      <c r="H8" s="17"/>
      <c r="I8" s="22"/>
      <c r="J8" s="18">
        <f t="shared" si="1"/>
        <v>2</v>
      </c>
      <c r="K8" s="54"/>
      <c r="L8" s="54"/>
    </row>
    <row r="9" spans="1:12" ht="21" customHeight="1" x14ac:dyDescent="0.3">
      <c r="A9" s="19" t="s">
        <v>4</v>
      </c>
      <c r="B9" s="20">
        <v>60</v>
      </c>
      <c r="C9" s="20"/>
      <c r="D9" s="20"/>
      <c r="E9" s="20"/>
      <c r="F9" s="20"/>
      <c r="G9" s="20"/>
      <c r="H9" s="20"/>
      <c r="I9" s="22"/>
      <c r="J9" s="21">
        <f t="shared" si="1"/>
        <v>60</v>
      </c>
      <c r="K9" s="54"/>
      <c r="L9" s="54"/>
    </row>
    <row r="10" spans="1:12" ht="21" customHeight="1" x14ac:dyDescent="0.3">
      <c r="A10" s="16" t="s">
        <v>5</v>
      </c>
      <c r="B10" s="17">
        <v>25</v>
      </c>
      <c r="C10" s="17"/>
      <c r="D10" s="17"/>
      <c r="E10" s="17"/>
      <c r="F10" s="17"/>
      <c r="G10" s="17"/>
      <c r="H10" s="17"/>
      <c r="I10" s="22"/>
      <c r="J10" s="18">
        <f t="shared" si="1"/>
        <v>25</v>
      </c>
      <c r="K10" s="54"/>
      <c r="L10" s="54"/>
    </row>
    <row r="11" spans="1:12" ht="21" customHeight="1" x14ac:dyDescent="0.3">
      <c r="A11" s="24" t="s">
        <v>6</v>
      </c>
      <c r="B11" s="25">
        <v>10</v>
      </c>
      <c r="C11" s="25"/>
      <c r="D11" s="25"/>
      <c r="E11" s="25"/>
      <c r="F11" s="25"/>
      <c r="G11" s="25"/>
      <c r="H11" s="25"/>
      <c r="I11" s="23"/>
      <c r="J11" s="26">
        <f t="shared" si="1"/>
        <v>10</v>
      </c>
      <c r="K11" s="55">
        <f>SUM(J11:J13)</f>
        <v>37</v>
      </c>
      <c r="L11" s="56" t="s">
        <v>10</v>
      </c>
    </row>
    <row r="12" spans="1:12" ht="21" customHeight="1" x14ac:dyDescent="0.3">
      <c r="A12" s="27" t="s">
        <v>7</v>
      </c>
      <c r="B12" s="28">
        <v>12</v>
      </c>
      <c r="C12" s="28"/>
      <c r="D12" s="28"/>
      <c r="E12" s="28"/>
      <c r="F12" s="28"/>
      <c r="G12" s="28"/>
      <c r="H12" s="28"/>
      <c r="I12" s="23"/>
      <c r="J12" s="29">
        <f t="shared" si="1"/>
        <v>12</v>
      </c>
      <c r="K12" s="55"/>
      <c r="L12" s="56"/>
    </row>
    <row r="13" spans="1:12" ht="21" customHeight="1" x14ac:dyDescent="0.3">
      <c r="A13" s="24" t="s">
        <v>8</v>
      </c>
      <c r="B13" s="25">
        <v>15</v>
      </c>
      <c r="C13" s="25"/>
      <c r="D13" s="25"/>
      <c r="E13" s="25"/>
      <c r="F13" s="25"/>
      <c r="G13" s="25"/>
      <c r="H13" s="25"/>
      <c r="I13" s="23"/>
      <c r="J13" s="26">
        <f t="shared" si="1"/>
        <v>15</v>
      </c>
      <c r="K13" s="55"/>
      <c r="L13" s="56"/>
    </row>
    <row r="14" spans="1:12" ht="21" customHeight="1" x14ac:dyDescent="0.3">
      <c r="A14" s="15" t="s">
        <v>13</v>
      </c>
      <c r="B14" s="11">
        <v>12</v>
      </c>
      <c r="C14" s="11"/>
      <c r="D14" s="11"/>
      <c r="E14" s="11"/>
      <c r="F14" s="11"/>
      <c r="G14" s="11"/>
      <c r="H14" s="11"/>
      <c r="I14" s="10"/>
      <c r="J14" s="8">
        <f t="shared" si="1"/>
        <v>12</v>
      </c>
      <c r="K14" s="46">
        <f>SUM(J14:J14)</f>
        <v>12</v>
      </c>
      <c r="L14" s="46" t="s">
        <v>12</v>
      </c>
    </row>
    <row r="15" spans="1:12" ht="21" customHeight="1" x14ac:dyDescent="0.3">
      <c r="A15" s="35" t="s">
        <v>14</v>
      </c>
      <c r="B15" s="36"/>
      <c r="C15" s="36"/>
      <c r="D15" s="36"/>
      <c r="E15" s="36"/>
      <c r="F15" s="36"/>
      <c r="G15" s="36"/>
      <c r="H15" s="11"/>
      <c r="I15" s="10"/>
      <c r="J15" s="8"/>
      <c r="K15" s="47"/>
      <c r="L15" s="47"/>
    </row>
    <row r="16" spans="1:12" ht="21" customHeight="1" x14ac:dyDescent="0.3">
      <c r="A16" s="35" t="s">
        <v>15</v>
      </c>
      <c r="B16" s="36"/>
      <c r="C16" s="36"/>
      <c r="D16" s="36"/>
      <c r="E16" s="36"/>
      <c r="F16" s="36"/>
      <c r="G16" s="36"/>
      <c r="H16" s="11"/>
      <c r="I16" s="10"/>
      <c r="J16" s="8"/>
      <c r="K16" s="48"/>
      <c r="L16" s="48"/>
    </row>
    <row r="17" spans="1:12" ht="21" customHeight="1" x14ac:dyDescent="0.3">
      <c r="A17" s="32"/>
      <c r="B17" s="33"/>
      <c r="C17" s="33"/>
      <c r="D17" s="33"/>
      <c r="E17" s="33"/>
      <c r="F17" s="33"/>
      <c r="G17" s="33"/>
      <c r="H17" s="34"/>
      <c r="I17" s="22"/>
      <c r="J17" s="30"/>
      <c r="K17" s="31"/>
      <c r="L17" s="31"/>
    </row>
    <row r="18" spans="1:12" ht="21" customHeight="1" x14ac:dyDescent="0.3">
      <c r="A18" s="37" t="s">
        <v>17</v>
      </c>
      <c r="B18" s="11">
        <f>SUM(B6:B16)</f>
        <v>158</v>
      </c>
      <c r="C18" s="11"/>
      <c r="D18" s="11"/>
      <c r="E18" s="11"/>
      <c r="F18" s="11"/>
      <c r="G18" s="11"/>
      <c r="H18" s="11"/>
      <c r="I18" s="11"/>
      <c r="J18" s="12">
        <f>SUM(J6:J17)</f>
        <v>158</v>
      </c>
      <c r="K18" s="14">
        <f>SUM(K6:K17)</f>
        <v>158</v>
      </c>
      <c r="L18" s="39"/>
    </row>
  </sheetData>
  <mergeCells count="8">
    <mergeCell ref="L14:L16"/>
    <mergeCell ref="K14:K16"/>
    <mergeCell ref="B5:H5"/>
    <mergeCell ref="J3:L5"/>
    <mergeCell ref="K6:K10"/>
    <mergeCell ref="K11:K13"/>
    <mergeCell ref="L6:L10"/>
    <mergeCell ref="L11:L13"/>
  </mergeCells>
  <dataValidations xWindow="283" yWindow="632" count="2">
    <dataValidation allowBlank="1" showInputMessage="1" showErrorMessage="1" prompt="Dans cette colonne, entrez le nom de la personne affectée à chaque tâche pour le jour 1." sqref="B5" xr:uid="{00000000-0002-0000-0000-000002000000}"/>
    <dataValidation allowBlank="1" showInputMessage="1" showErrorMessage="1" prompt="Entrez chaque tâches dans cette colonne." sqref="A5" xr:uid="{00000000-0002-0000-0000-000009000000}"/>
  </dataValidations>
  <printOptions horizontalCentered="1"/>
  <pageMargins left="0.7" right="0.7" top="0.75" bottom="0.75" header="0.3" footer="0.3"/>
  <pageSetup paperSize="9" scale="77" fitToHeight="10" orientation="landscape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AA50-21A4-E540-9ECC-8CC07B533E26}">
  <sheetPr codeName="WsS"/>
  <dimension ref="A1:L17"/>
  <sheetViews>
    <sheetView workbookViewId="0">
      <selection sqref="A1:L1"/>
    </sheetView>
  </sheetViews>
  <sheetFormatPr baseColWidth="10" defaultRowHeight="16.5" x14ac:dyDescent="0.3"/>
  <sheetData>
    <row r="1" spans="1:12" ht="75" customHeight="1" thickTop="1" x14ac:dyDescent="0.3">
      <c r="A1" t="s">
        <v>18</v>
      </c>
      <c r="B1" s="57" t="s">
        <v>1</v>
      </c>
      <c r="C1" s="58" t="s">
        <v>2</v>
      </c>
      <c r="D1" s="59" t="s">
        <v>3</v>
      </c>
      <c r="E1" s="58" t="s">
        <v>4</v>
      </c>
      <c r="F1" s="59" t="s">
        <v>5</v>
      </c>
      <c r="G1" s="60" t="s">
        <v>6</v>
      </c>
      <c r="H1" s="61" t="s">
        <v>7</v>
      </c>
      <c r="I1" s="60" t="s">
        <v>8</v>
      </c>
      <c r="J1" s="62" t="s">
        <v>13</v>
      </c>
      <c r="K1" s="63" t="s">
        <v>14</v>
      </c>
      <c r="L1" s="62" t="s">
        <v>15</v>
      </c>
    </row>
    <row r="2" spans="1:12" x14ac:dyDescent="0.3">
      <c r="A2" s="45">
        <v>44562</v>
      </c>
    </row>
    <row r="3" spans="1:12" x14ac:dyDescent="0.3">
      <c r="A3" s="45">
        <v>44563</v>
      </c>
    </row>
    <row r="4" spans="1:12" x14ac:dyDescent="0.3">
      <c r="A4" s="45">
        <v>44564</v>
      </c>
    </row>
    <row r="5" spans="1:12" x14ac:dyDescent="0.3">
      <c r="A5" s="45">
        <v>44565</v>
      </c>
    </row>
    <row r="6" spans="1:12" x14ac:dyDescent="0.3">
      <c r="A6" s="45">
        <v>44566</v>
      </c>
    </row>
    <row r="7" spans="1:12" x14ac:dyDescent="0.3">
      <c r="A7" s="45">
        <v>44567</v>
      </c>
    </row>
    <row r="8" spans="1:12" x14ac:dyDescent="0.3">
      <c r="A8" s="45">
        <v>44568</v>
      </c>
    </row>
    <row r="9" spans="1:12" x14ac:dyDescent="0.3">
      <c r="A9" s="45">
        <v>44569</v>
      </c>
    </row>
    <row r="10" spans="1:12" x14ac:dyDescent="0.3">
      <c r="A10" s="45">
        <v>44570</v>
      </c>
    </row>
    <row r="11" spans="1:12" x14ac:dyDescent="0.3">
      <c r="A11" s="45">
        <v>44571</v>
      </c>
    </row>
    <row r="12" spans="1:12" x14ac:dyDescent="0.3">
      <c r="A12" s="45">
        <v>44572</v>
      </c>
    </row>
    <row r="13" spans="1:12" x14ac:dyDescent="0.3">
      <c r="A13" s="45">
        <v>44573</v>
      </c>
    </row>
    <row r="14" spans="1:12" x14ac:dyDescent="0.3">
      <c r="A14" s="45">
        <v>44574</v>
      </c>
    </row>
    <row r="15" spans="1:12" x14ac:dyDescent="0.3">
      <c r="A15" s="45">
        <v>44575</v>
      </c>
    </row>
    <row r="16" spans="1:12" x14ac:dyDescent="0.3">
      <c r="A16" s="45">
        <v>44576</v>
      </c>
    </row>
    <row r="17" spans="1:1" x14ac:dyDescent="0.3">
      <c r="A17" s="45">
        <v>44577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45C51-82C6-421F-B31D-5E6028EC4114}">
  <sheetPr codeName="WsB"/>
  <dimension ref="A1:L479"/>
  <sheetViews>
    <sheetView workbookViewId="0">
      <pane ySplit="1" topLeftCell="A121" activePane="bottomLeft" state="frozen"/>
      <selection pane="bottomLeft" activeCell="C123" sqref="C123"/>
    </sheetView>
  </sheetViews>
  <sheetFormatPr baseColWidth="10" defaultRowHeight="16.5" x14ac:dyDescent="0.3"/>
  <sheetData>
    <row r="1" spans="1:12" ht="107.25" customHeight="1" thickTop="1" x14ac:dyDescent="0.3">
      <c r="A1" t="s">
        <v>18</v>
      </c>
      <c r="B1" s="57" t="s">
        <v>1</v>
      </c>
      <c r="C1" s="58" t="s">
        <v>2</v>
      </c>
      <c r="D1" s="59" t="s">
        <v>3</v>
      </c>
      <c r="E1" s="58" t="s">
        <v>4</v>
      </c>
      <c r="F1" s="59" t="s">
        <v>5</v>
      </c>
      <c r="G1" s="60" t="s">
        <v>6</v>
      </c>
      <c r="H1" s="61" t="s">
        <v>7</v>
      </c>
      <c r="I1" s="60" t="s">
        <v>8</v>
      </c>
      <c r="J1" s="62" t="s">
        <v>13</v>
      </c>
      <c r="K1" s="63" t="s">
        <v>14</v>
      </c>
      <c r="L1" s="62" t="s">
        <v>15</v>
      </c>
    </row>
    <row r="2" spans="1:12" x14ac:dyDescent="0.3">
      <c r="A2" s="45">
        <v>44562</v>
      </c>
    </row>
    <row r="3" spans="1:12" x14ac:dyDescent="0.3">
      <c r="A3" s="45">
        <v>44563</v>
      </c>
    </row>
    <row r="4" spans="1:12" x14ac:dyDescent="0.3">
      <c r="A4" s="45">
        <v>44564</v>
      </c>
    </row>
    <row r="5" spans="1:12" x14ac:dyDescent="0.3">
      <c r="A5" s="45">
        <v>44565</v>
      </c>
    </row>
    <row r="6" spans="1:12" x14ac:dyDescent="0.3">
      <c r="A6" s="45">
        <v>44566</v>
      </c>
    </row>
    <row r="7" spans="1:12" x14ac:dyDescent="0.3">
      <c r="A7" s="45">
        <v>44567</v>
      </c>
    </row>
    <row r="8" spans="1:12" x14ac:dyDescent="0.3">
      <c r="A8" s="45">
        <v>44568</v>
      </c>
    </row>
    <row r="9" spans="1:12" x14ac:dyDescent="0.3">
      <c r="A9" s="45">
        <v>44569</v>
      </c>
    </row>
    <row r="10" spans="1:12" x14ac:dyDescent="0.3">
      <c r="A10" s="45">
        <v>44570</v>
      </c>
    </row>
    <row r="11" spans="1:12" x14ac:dyDescent="0.3">
      <c r="A11" s="45">
        <v>44571</v>
      </c>
    </row>
    <row r="12" spans="1:12" x14ac:dyDescent="0.3">
      <c r="A12" s="45">
        <v>44572</v>
      </c>
    </row>
    <row r="13" spans="1:12" x14ac:dyDescent="0.3">
      <c r="A13" s="45">
        <v>44573</v>
      </c>
    </row>
    <row r="14" spans="1:12" x14ac:dyDescent="0.3">
      <c r="A14" s="45">
        <v>44574</v>
      </c>
    </row>
    <row r="15" spans="1:12" x14ac:dyDescent="0.3">
      <c r="A15" s="45">
        <v>44575</v>
      </c>
    </row>
    <row r="16" spans="1:12" x14ac:dyDescent="0.3">
      <c r="A16" s="45">
        <v>44576</v>
      </c>
    </row>
    <row r="17" spans="1:1" x14ac:dyDescent="0.3">
      <c r="A17" s="45">
        <v>44577</v>
      </c>
    </row>
    <row r="18" spans="1:1" x14ac:dyDescent="0.3">
      <c r="A18" s="45">
        <v>44578</v>
      </c>
    </row>
    <row r="19" spans="1:1" x14ac:dyDescent="0.3">
      <c r="A19" s="45">
        <v>44579</v>
      </c>
    </row>
    <row r="20" spans="1:1" x14ac:dyDescent="0.3">
      <c r="A20" s="45">
        <v>44580</v>
      </c>
    </row>
    <row r="21" spans="1:1" x14ac:dyDescent="0.3">
      <c r="A21" s="45">
        <v>44581</v>
      </c>
    </row>
    <row r="22" spans="1:1" x14ac:dyDescent="0.3">
      <c r="A22" s="45">
        <v>44582</v>
      </c>
    </row>
    <row r="23" spans="1:1" x14ac:dyDescent="0.3">
      <c r="A23" s="45">
        <v>44583</v>
      </c>
    </row>
    <row r="24" spans="1:1" x14ac:dyDescent="0.3">
      <c r="A24" s="45">
        <v>44584</v>
      </c>
    </row>
    <row r="25" spans="1:1" x14ac:dyDescent="0.3">
      <c r="A25" s="45">
        <v>44585</v>
      </c>
    </row>
    <row r="26" spans="1:1" x14ac:dyDescent="0.3">
      <c r="A26" s="45">
        <v>44586</v>
      </c>
    </row>
    <row r="27" spans="1:1" x14ac:dyDescent="0.3">
      <c r="A27" s="45">
        <v>44587</v>
      </c>
    </row>
    <row r="28" spans="1:1" x14ac:dyDescent="0.3">
      <c r="A28" s="45">
        <v>44588</v>
      </c>
    </row>
    <row r="29" spans="1:1" x14ac:dyDescent="0.3">
      <c r="A29" s="45">
        <v>44589</v>
      </c>
    </row>
    <row r="30" spans="1:1" x14ac:dyDescent="0.3">
      <c r="A30" s="45">
        <v>44590</v>
      </c>
    </row>
    <row r="31" spans="1:1" x14ac:dyDescent="0.3">
      <c r="A31" s="45">
        <v>44591</v>
      </c>
    </row>
    <row r="32" spans="1:1" x14ac:dyDescent="0.3">
      <c r="A32" s="45">
        <v>44592</v>
      </c>
    </row>
    <row r="33" spans="1:1" x14ac:dyDescent="0.3">
      <c r="A33" s="45">
        <v>44593</v>
      </c>
    </row>
    <row r="34" spans="1:1" x14ac:dyDescent="0.3">
      <c r="A34" s="45">
        <v>44594</v>
      </c>
    </row>
    <row r="35" spans="1:1" x14ac:dyDescent="0.3">
      <c r="A35" s="45">
        <v>44595</v>
      </c>
    </row>
    <row r="36" spans="1:1" x14ac:dyDescent="0.3">
      <c r="A36" s="45">
        <v>44596</v>
      </c>
    </row>
    <row r="37" spans="1:1" x14ac:dyDescent="0.3">
      <c r="A37" s="45">
        <v>44597</v>
      </c>
    </row>
    <row r="38" spans="1:1" x14ac:dyDescent="0.3">
      <c r="A38" s="45">
        <v>44598</v>
      </c>
    </row>
    <row r="39" spans="1:1" x14ac:dyDescent="0.3">
      <c r="A39" s="45">
        <v>44599</v>
      </c>
    </row>
    <row r="40" spans="1:1" x14ac:dyDescent="0.3">
      <c r="A40" s="45">
        <v>44600</v>
      </c>
    </row>
    <row r="41" spans="1:1" x14ac:dyDescent="0.3">
      <c r="A41" s="45">
        <v>44601</v>
      </c>
    </row>
    <row r="42" spans="1:1" x14ac:dyDescent="0.3">
      <c r="A42" s="45">
        <v>44602</v>
      </c>
    </row>
    <row r="43" spans="1:1" x14ac:dyDescent="0.3">
      <c r="A43" s="45">
        <v>44603</v>
      </c>
    </row>
    <row r="44" spans="1:1" x14ac:dyDescent="0.3">
      <c r="A44" s="45">
        <v>44604</v>
      </c>
    </row>
    <row r="45" spans="1:1" x14ac:dyDescent="0.3">
      <c r="A45" s="45">
        <v>44605</v>
      </c>
    </row>
    <row r="46" spans="1:1" x14ac:dyDescent="0.3">
      <c r="A46" s="45">
        <v>44606</v>
      </c>
    </row>
    <row r="47" spans="1:1" x14ac:dyDescent="0.3">
      <c r="A47" s="45">
        <v>44607</v>
      </c>
    </row>
    <row r="48" spans="1:1" x14ac:dyDescent="0.3">
      <c r="A48" s="45">
        <v>44608</v>
      </c>
    </row>
    <row r="49" spans="1:1" x14ac:dyDescent="0.3">
      <c r="A49" s="45">
        <v>44609</v>
      </c>
    </row>
    <row r="50" spans="1:1" x14ac:dyDescent="0.3">
      <c r="A50" s="45">
        <v>44610</v>
      </c>
    </row>
    <row r="51" spans="1:1" x14ac:dyDescent="0.3">
      <c r="A51" s="45">
        <v>44611</v>
      </c>
    </row>
    <row r="52" spans="1:1" x14ac:dyDescent="0.3">
      <c r="A52" s="45">
        <v>44612</v>
      </c>
    </row>
    <row r="53" spans="1:1" x14ac:dyDescent="0.3">
      <c r="A53" s="45">
        <v>44613</v>
      </c>
    </row>
    <row r="54" spans="1:1" x14ac:dyDescent="0.3">
      <c r="A54" s="45">
        <v>44614</v>
      </c>
    </row>
    <row r="55" spans="1:1" x14ac:dyDescent="0.3">
      <c r="A55" s="45">
        <v>44615</v>
      </c>
    </row>
    <row r="56" spans="1:1" x14ac:dyDescent="0.3">
      <c r="A56" s="45">
        <v>44616</v>
      </c>
    </row>
    <row r="57" spans="1:1" x14ac:dyDescent="0.3">
      <c r="A57" s="45">
        <v>44617</v>
      </c>
    </row>
    <row r="58" spans="1:1" x14ac:dyDescent="0.3">
      <c r="A58" s="45">
        <v>44618</v>
      </c>
    </row>
    <row r="59" spans="1:1" x14ac:dyDescent="0.3">
      <c r="A59" s="45">
        <v>44619</v>
      </c>
    </row>
    <row r="60" spans="1:1" x14ac:dyDescent="0.3">
      <c r="A60" s="45">
        <v>44620</v>
      </c>
    </row>
    <row r="61" spans="1:1" x14ac:dyDescent="0.3">
      <c r="A61" s="45">
        <v>44621</v>
      </c>
    </row>
    <row r="62" spans="1:1" x14ac:dyDescent="0.3">
      <c r="A62" s="45">
        <v>44622</v>
      </c>
    </row>
    <row r="63" spans="1:1" x14ac:dyDescent="0.3">
      <c r="A63" s="45">
        <v>44623</v>
      </c>
    </row>
    <row r="64" spans="1:1" x14ac:dyDescent="0.3">
      <c r="A64" s="45">
        <v>44624</v>
      </c>
    </row>
    <row r="65" spans="1:1" x14ac:dyDescent="0.3">
      <c r="A65" s="45">
        <v>44625</v>
      </c>
    </row>
    <row r="66" spans="1:1" x14ac:dyDescent="0.3">
      <c r="A66" s="45">
        <v>44626</v>
      </c>
    </row>
    <row r="67" spans="1:1" x14ac:dyDescent="0.3">
      <c r="A67" s="45">
        <v>44627</v>
      </c>
    </row>
    <row r="68" spans="1:1" x14ac:dyDescent="0.3">
      <c r="A68" s="45">
        <v>44628</v>
      </c>
    </row>
    <row r="69" spans="1:1" x14ac:dyDescent="0.3">
      <c r="A69" s="45">
        <v>44629</v>
      </c>
    </row>
    <row r="70" spans="1:1" x14ac:dyDescent="0.3">
      <c r="A70" s="45">
        <v>44630</v>
      </c>
    </row>
    <row r="71" spans="1:1" x14ac:dyDescent="0.3">
      <c r="A71" s="45">
        <v>44631</v>
      </c>
    </row>
    <row r="72" spans="1:1" x14ac:dyDescent="0.3">
      <c r="A72" s="45">
        <v>44632</v>
      </c>
    </row>
    <row r="73" spans="1:1" x14ac:dyDescent="0.3">
      <c r="A73" s="45">
        <v>44633</v>
      </c>
    </row>
    <row r="74" spans="1:1" x14ac:dyDescent="0.3">
      <c r="A74" s="45">
        <v>44634</v>
      </c>
    </row>
    <row r="75" spans="1:1" x14ac:dyDescent="0.3">
      <c r="A75" s="45">
        <v>44635</v>
      </c>
    </row>
    <row r="76" spans="1:1" x14ac:dyDescent="0.3">
      <c r="A76" s="45">
        <v>44636</v>
      </c>
    </row>
    <row r="77" spans="1:1" x14ac:dyDescent="0.3">
      <c r="A77" s="45">
        <v>44637</v>
      </c>
    </row>
    <row r="78" spans="1:1" x14ac:dyDescent="0.3">
      <c r="A78" s="45">
        <v>44638</v>
      </c>
    </row>
    <row r="79" spans="1:1" x14ac:dyDescent="0.3">
      <c r="A79" s="45">
        <v>44639</v>
      </c>
    </row>
    <row r="80" spans="1:1" x14ac:dyDescent="0.3">
      <c r="A80" s="45">
        <v>44640</v>
      </c>
    </row>
    <row r="81" spans="1:1" x14ac:dyDescent="0.3">
      <c r="A81" s="45">
        <v>44641</v>
      </c>
    </row>
    <row r="82" spans="1:1" x14ac:dyDescent="0.3">
      <c r="A82" s="45">
        <v>44642</v>
      </c>
    </row>
    <row r="83" spans="1:1" x14ac:dyDescent="0.3">
      <c r="A83" s="45">
        <v>44643</v>
      </c>
    </row>
    <row r="84" spans="1:1" x14ac:dyDescent="0.3">
      <c r="A84" s="45">
        <v>44644</v>
      </c>
    </row>
    <row r="85" spans="1:1" x14ac:dyDescent="0.3">
      <c r="A85" s="45">
        <v>44645</v>
      </c>
    </row>
    <row r="86" spans="1:1" x14ac:dyDescent="0.3">
      <c r="A86" s="45">
        <v>44646</v>
      </c>
    </row>
    <row r="87" spans="1:1" x14ac:dyDescent="0.3">
      <c r="A87" s="45">
        <v>44647</v>
      </c>
    </row>
    <row r="88" spans="1:1" x14ac:dyDescent="0.3">
      <c r="A88" s="45">
        <v>44648</v>
      </c>
    </row>
    <row r="89" spans="1:1" x14ac:dyDescent="0.3">
      <c r="A89" s="45">
        <v>44649</v>
      </c>
    </row>
    <row r="90" spans="1:1" x14ac:dyDescent="0.3">
      <c r="A90" s="45">
        <v>44650</v>
      </c>
    </row>
    <row r="91" spans="1:1" x14ac:dyDescent="0.3">
      <c r="A91" s="45">
        <v>44651</v>
      </c>
    </row>
    <row r="92" spans="1:1" x14ac:dyDescent="0.3">
      <c r="A92" s="45">
        <v>44652</v>
      </c>
    </row>
    <row r="93" spans="1:1" x14ac:dyDescent="0.3">
      <c r="A93" s="45">
        <v>44653</v>
      </c>
    </row>
    <row r="94" spans="1:1" x14ac:dyDescent="0.3">
      <c r="A94" s="45">
        <v>44654</v>
      </c>
    </row>
    <row r="95" spans="1:1" x14ac:dyDescent="0.3">
      <c r="A95" s="45">
        <v>44655</v>
      </c>
    </row>
    <row r="96" spans="1:1" x14ac:dyDescent="0.3">
      <c r="A96" s="45">
        <v>44656</v>
      </c>
    </row>
    <row r="97" spans="1:1" x14ac:dyDescent="0.3">
      <c r="A97" s="45">
        <v>44657</v>
      </c>
    </row>
    <row r="98" spans="1:1" x14ac:dyDescent="0.3">
      <c r="A98" s="45">
        <v>44658</v>
      </c>
    </row>
    <row r="99" spans="1:1" x14ac:dyDescent="0.3">
      <c r="A99" s="45">
        <v>44659</v>
      </c>
    </row>
    <row r="100" spans="1:1" x14ac:dyDescent="0.3">
      <c r="A100" s="45">
        <v>44660</v>
      </c>
    </row>
    <row r="101" spans="1:1" x14ac:dyDescent="0.3">
      <c r="A101" s="45">
        <v>44661</v>
      </c>
    </row>
    <row r="102" spans="1:1" x14ac:dyDescent="0.3">
      <c r="A102" s="45">
        <v>44662</v>
      </c>
    </row>
    <row r="103" spans="1:1" x14ac:dyDescent="0.3">
      <c r="A103" s="45">
        <v>44663</v>
      </c>
    </row>
    <row r="104" spans="1:1" x14ac:dyDescent="0.3">
      <c r="A104" s="45">
        <v>44664</v>
      </c>
    </row>
    <row r="105" spans="1:1" x14ac:dyDescent="0.3">
      <c r="A105" s="45">
        <v>44665</v>
      </c>
    </row>
    <row r="106" spans="1:1" x14ac:dyDescent="0.3">
      <c r="A106" s="45">
        <v>44666</v>
      </c>
    </row>
    <row r="107" spans="1:1" x14ac:dyDescent="0.3">
      <c r="A107" s="45">
        <v>44667</v>
      </c>
    </row>
    <row r="108" spans="1:1" x14ac:dyDescent="0.3">
      <c r="A108" s="45">
        <v>44668</v>
      </c>
    </row>
    <row r="109" spans="1:1" x14ac:dyDescent="0.3">
      <c r="A109" s="45">
        <v>44669</v>
      </c>
    </row>
    <row r="110" spans="1:1" x14ac:dyDescent="0.3">
      <c r="A110" s="45">
        <v>44670</v>
      </c>
    </row>
    <row r="111" spans="1:1" x14ac:dyDescent="0.3">
      <c r="A111" s="45">
        <v>44671</v>
      </c>
    </row>
    <row r="112" spans="1:1" x14ac:dyDescent="0.3">
      <c r="A112" s="45">
        <v>44672</v>
      </c>
    </row>
    <row r="113" spans="1:10" x14ac:dyDescent="0.3">
      <c r="A113" s="45">
        <v>44673</v>
      </c>
    </row>
    <row r="114" spans="1:10" x14ac:dyDescent="0.3">
      <c r="A114" s="45">
        <v>44674</v>
      </c>
    </row>
    <row r="115" spans="1:10" x14ac:dyDescent="0.3">
      <c r="A115" s="45">
        <v>44675</v>
      </c>
    </row>
    <row r="116" spans="1:10" x14ac:dyDescent="0.3">
      <c r="A116" s="45">
        <v>44676</v>
      </c>
    </row>
    <row r="117" spans="1:10" x14ac:dyDescent="0.3">
      <c r="A117" s="45">
        <v>44677</v>
      </c>
    </row>
    <row r="118" spans="1:10" x14ac:dyDescent="0.3">
      <c r="A118" s="45">
        <v>44678</v>
      </c>
    </row>
    <row r="119" spans="1:10" x14ac:dyDescent="0.3">
      <c r="A119" s="45">
        <v>44679</v>
      </c>
    </row>
    <row r="120" spans="1:10" x14ac:dyDescent="0.3">
      <c r="A120" s="45">
        <v>44680</v>
      </c>
    </row>
    <row r="121" spans="1:10" x14ac:dyDescent="0.3">
      <c r="A121" s="45">
        <v>44681</v>
      </c>
    </row>
    <row r="122" spans="1:10" x14ac:dyDescent="0.3">
      <c r="A122" s="45">
        <v>44682</v>
      </c>
    </row>
    <row r="123" spans="1:10" x14ac:dyDescent="0.3">
      <c r="A123" s="45">
        <v>44683</v>
      </c>
      <c r="B123">
        <v>20</v>
      </c>
      <c r="C123">
        <v>1</v>
      </c>
      <c r="D123">
        <v>2</v>
      </c>
      <c r="E123">
        <v>40</v>
      </c>
      <c r="F123">
        <v>25</v>
      </c>
      <c r="G123">
        <v>10</v>
      </c>
      <c r="H123">
        <v>12</v>
      </c>
      <c r="I123">
        <v>15</v>
      </c>
      <c r="J123">
        <v>12</v>
      </c>
    </row>
    <row r="124" spans="1:10" x14ac:dyDescent="0.3">
      <c r="A124" s="45">
        <v>44684</v>
      </c>
    </row>
    <row r="125" spans="1:10" x14ac:dyDescent="0.3">
      <c r="A125" s="45">
        <v>44685</v>
      </c>
    </row>
    <row r="126" spans="1:10" x14ac:dyDescent="0.3">
      <c r="A126" s="45">
        <v>44686</v>
      </c>
    </row>
    <row r="127" spans="1:10" x14ac:dyDescent="0.3">
      <c r="A127" s="45">
        <v>44687</v>
      </c>
    </row>
    <row r="128" spans="1:10" x14ac:dyDescent="0.3">
      <c r="A128" s="45">
        <v>44688</v>
      </c>
    </row>
    <row r="129" spans="1:10" x14ac:dyDescent="0.3">
      <c r="A129" s="45">
        <v>44689</v>
      </c>
    </row>
    <row r="130" spans="1:10" x14ac:dyDescent="0.3">
      <c r="A130" s="45">
        <v>44690</v>
      </c>
      <c r="B130">
        <v>20</v>
      </c>
      <c r="C130">
        <v>2</v>
      </c>
      <c r="D130">
        <v>2</v>
      </c>
      <c r="E130">
        <v>60</v>
      </c>
      <c r="F130">
        <v>25</v>
      </c>
      <c r="G130">
        <v>10</v>
      </c>
      <c r="H130">
        <v>12</v>
      </c>
      <c r="I130">
        <v>15</v>
      </c>
      <c r="J130">
        <v>12</v>
      </c>
    </row>
    <row r="131" spans="1:10" x14ac:dyDescent="0.3">
      <c r="A131" s="45">
        <v>44691</v>
      </c>
    </row>
    <row r="132" spans="1:10" x14ac:dyDescent="0.3">
      <c r="A132" s="45">
        <v>44692</v>
      </c>
    </row>
    <row r="133" spans="1:10" x14ac:dyDescent="0.3">
      <c r="A133" s="45">
        <v>44693</v>
      </c>
    </row>
    <row r="134" spans="1:10" x14ac:dyDescent="0.3">
      <c r="A134" s="45">
        <v>44694</v>
      </c>
    </row>
    <row r="135" spans="1:10" x14ac:dyDescent="0.3">
      <c r="A135" s="45">
        <v>44695</v>
      </c>
    </row>
    <row r="136" spans="1:10" x14ac:dyDescent="0.3">
      <c r="A136" s="45">
        <v>44696</v>
      </c>
    </row>
    <row r="137" spans="1:10" x14ac:dyDescent="0.3">
      <c r="A137" s="45">
        <v>44697</v>
      </c>
    </row>
    <row r="138" spans="1:10" x14ac:dyDescent="0.3">
      <c r="A138" s="45">
        <v>44698</v>
      </c>
    </row>
    <row r="139" spans="1:10" x14ac:dyDescent="0.3">
      <c r="A139" s="45">
        <v>44699</v>
      </c>
    </row>
    <row r="140" spans="1:10" x14ac:dyDescent="0.3">
      <c r="A140" s="45">
        <v>44700</v>
      </c>
    </row>
    <row r="141" spans="1:10" x14ac:dyDescent="0.3">
      <c r="A141" s="45">
        <v>44701</v>
      </c>
    </row>
    <row r="142" spans="1:10" x14ac:dyDescent="0.3">
      <c r="A142" s="45">
        <v>44702</v>
      </c>
    </row>
    <row r="143" spans="1:10" x14ac:dyDescent="0.3">
      <c r="A143" s="45">
        <v>44703</v>
      </c>
    </row>
    <row r="144" spans="1:10" x14ac:dyDescent="0.3">
      <c r="A144" s="45">
        <v>44704</v>
      </c>
    </row>
    <row r="145" spans="1:1" x14ac:dyDescent="0.3">
      <c r="A145" s="45">
        <v>44705</v>
      </c>
    </row>
    <row r="146" spans="1:1" x14ac:dyDescent="0.3">
      <c r="A146" s="45">
        <v>44706</v>
      </c>
    </row>
    <row r="147" spans="1:1" x14ac:dyDescent="0.3">
      <c r="A147" s="45">
        <v>44707</v>
      </c>
    </row>
    <row r="148" spans="1:1" x14ac:dyDescent="0.3">
      <c r="A148" s="45">
        <v>44708</v>
      </c>
    </row>
    <row r="149" spans="1:1" x14ac:dyDescent="0.3">
      <c r="A149" s="45">
        <v>44709</v>
      </c>
    </row>
    <row r="150" spans="1:1" x14ac:dyDescent="0.3">
      <c r="A150" s="45">
        <v>44710</v>
      </c>
    </row>
    <row r="151" spans="1:1" x14ac:dyDescent="0.3">
      <c r="A151" s="45">
        <v>44711</v>
      </c>
    </row>
    <row r="152" spans="1:1" x14ac:dyDescent="0.3">
      <c r="A152" s="45">
        <v>44712</v>
      </c>
    </row>
    <row r="153" spans="1:1" x14ac:dyDescent="0.3">
      <c r="A153" s="45">
        <v>44713</v>
      </c>
    </row>
    <row r="154" spans="1:1" x14ac:dyDescent="0.3">
      <c r="A154" s="45">
        <v>44714</v>
      </c>
    </row>
    <row r="155" spans="1:1" x14ac:dyDescent="0.3">
      <c r="A155" s="45">
        <v>44715</v>
      </c>
    </row>
    <row r="156" spans="1:1" x14ac:dyDescent="0.3">
      <c r="A156" s="45">
        <v>44716</v>
      </c>
    </row>
    <row r="157" spans="1:1" x14ac:dyDescent="0.3">
      <c r="A157" s="45">
        <v>44717</v>
      </c>
    </row>
    <row r="158" spans="1:1" x14ac:dyDescent="0.3">
      <c r="A158" s="45">
        <v>44718</v>
      </c>
    </row>
    <row r="159" spans="1:1" x14ac:dyDescent="0.3">
      <c r="A159" s="45">
        <v>44719</v>
      </c>
    </row>
    <row r="160" spans="1:1" x14ac:dyDescent="0.3">
      <c r="A160" s="45">
        <v>44720</v>
      </c>
    </row>
    <row r="161" spans="1:1" x14ac:dyDescent="0.3">
      <c r="A161" s="45">
        <v>44721</v>
      </c>
    </row>
    <row r="162" spans="1:1" x14ac:dyDescent="0.3">
      <c r="A162" s="45">
        <v>44722</v>
      </c>
    </row>
    <row r="163" spans="1:1" x14ac:dyDescent="0.3">
      <c r="A163" s="45">
        <v>44723</v>
      </c>
    </row>
    <row r="164" spans="1:1" x14ac:dyDescent="0.3">
      <c r="A164" s="45">
        <v>44724</v>
      </c>
    </row>
    <row r="165" spans="1:1" x14ac:dyDescent="0.3">
      <c r="A165" s="45">
        <v>44725</v>
      </c>
    </row>
    <row r="166" spans="1:1" x14ac:dyDescent="0.3">
      <c r="A166" s="45">
        <v>44726</v>
      </c>
    </row>
    <row r="167" spans="1:1" x14ac:dyDescent="0.3">
      <c r="A167" s="45">
        <v>44727</v>
      </c>
    </row>
    <row r="168" spans="1:1" x14ac:dyDescent="0.3">
      <c r="A168" s="45">
        <v>44728</v>
      </c>
    </row>
    <row r="169" spans="1:1" x14ac:dyDescent="0.3">
      <c r="A169" s="45">
        <v>44729</v>
      </c>
    </row>
    <row r="170" spans="1:1" x14ac:dyDescent="0.3">
      <c r="A170" s="45">
        <v>44730</v>
      </c>
    </row>
    <row r="171" spans="1:1" x14ac:dyDescent="0.3">
      <c r="A171" s="45">
        <v>44731</v>
      </c>
    </row>
    <row r="172" spans="1:1" x14ac:dyDescent="0.3">
      <c r="A172" s="45">
        <v>44732</v>
      </c>
    </row>
    <row r="173" spans="1:1" x14ac:dyDescent="0.3">
      <c r="A173" s="45">
        <v>44733</v>
      </c>
    </row>
    <row r="174" spans="1:1" x14ac:dyDescent="0.3">
      <c r="A174" s="45">
        <v>44734</v>
      </c>
    </row>
    <row r="175" spans="1:1" x14ac:dyDescent="0.3">
      <c r="A175" s="45">
        <v>44735</v>
      </c>
    </row>
    <row r="176" spans="1:1" x14ac:dyDescent="0.3">
      <c r="A176" s="45">
        <v>44736</v>
      </c>
    </row>
    <row r="177" spans="1:1" x14ac:dyDescent="0.3">
      <c r="A177" s="45">
        <v>44737</v>
      </c>
    </row>
    <row r="178" spans="1:1" x14ac:dyDescent="0.3">
      <c r="A178" s="45">
        <v>44738</v>
      </c>
    </row>
    <row r="179" spans="1:1" x14ac:dyDescent="0.3">
      <c r="A179" s="45">
        <v>44739</v>
      </c>
    </row>
    <row r="180" spans="1:1" x14ac:dyDescent="0.3">
      <c r="A180" s="45">
        <v>44740</v>
      </c>
    </row>
    <row r="181" spans="1:1" x14ac:dyDescent="0.3">
      <c r="A181" s="45">
        <v>44741</v>
      </c>
    </row>
    <row r="182" spans="1:1" x14ac:dyDescent="0.3">
      <c r="A182" s="45">
        <v>44742</v>
      </c>
    </row>
    <row r="183" spans="1:1" x14ac:dyDescent="0.3">
      <c r="A183" s="45">
        <v>44743</v>
      </c>
    </row>
    <row r="184" spans="1:1" x14ac:dyDescent="0.3">
      <c r="A184" s="45">
        <v>44744</v>
      </c>
    </row>
    <row r="185" spans="1:1" x14ac:dyDescent="0.3">
      <c r="A185" s="45">
        <v>44745</v>
      </c>
    </row>
    <row r="186" spans="1:1" x14ac:dyDescent="0.3">
      <c r="A186" s="45">
        <v>44746</v>
      </c>
    </row>
    <row r="187" spans="1:1" x14ac:dyDescent="0.3">
      <c r="A187" s="45">
        <v>44747</v>
      </c>
    </row>
    <row r="188" spans="1:1" x14ac:dyDescent="0.3">
      <c r="A188" s="45">
        <v>44748</v>
      </c>
    </row>
    <row r="189" spans="1:1" x14ac:dyDescent="0.3">
      <c r="A189" s="45">
        <v>44749</v>
      </c>
    </row>
    <row r="190" spans="1:1" x14ac:dyDescent="0.3">
      <c r="A190" s="45">
        <v>44750</v>
      </c>
    </row>
    <row r="191" spans="1:1" x14ac:dyDescent="0.3">
      <c r="A191" s="45">
        <v>44751</v>
      </c>
    </row>
    <row r="192" spans="1:1" x14ac:dyDescent="0.3">
      <c r="A192" s="45">
        <v>44752</v>
      </c>
    </row>
    <row r="193" spans="1:1" x14ac:dyDescent="0.3">
      <c r="A193" s="45">
        <v>44753</v>
      </c>
    </row>
    <row r="194" spans="1:1" x14ac:dyDescent="0.3">
      <c r="A194" s="45">
        <v>44754</v>
      </c>
    </row>
    <row r="195" spans="1:1" x14ac:dyDescent="0.3">
      <c r="A195" s="45">
        <v>44755</v>
      </c>
    </row>
    <row r="196" spans="1:1" x14ac:dyDescent="0.3">
      <c r="A196" s="45">
        <v>44756</v>
      </c>
    </row>
    <row r="197" spans="1:1" x14ac:dyDescent="0.3">
      <c r="A197" s="45">
        <v>44757</v>
      </c>
    </row>
    <row r="198" spans="1:1" x14ac:dyDescent="0.3">
      <c r="A198" s="45">
        <v>44758</v>
      </c>
    </row>
    <row r="199" spans="1:1" x14ac:dyDescent="0.3">
      <c r="A199" s="45">
        <v>44759</v>
      </c>
    </row>
    <row r="200" spans="1:1" x14ac:dyDescent="0.3">
      <c r="A200" s="45">
        <v>44760</v>
      </c>
    </row>
    <row r="201" spans="1:1" x14ac:dyDescent="0.3">
      <c r="A201" s="45">
        <v>44761</v>
      </c>
    </row>
    <row r="202" spans="1:1" x14ac:dyDescent="0.3">
      <c r="A202" s="45">
        <v>44762</v>
      </c>
    </row>
    <row r="203" spans="1:1" x14ac:dyDescent="0.3">
      <c r="A203" s="45">
        <v>44763</v>
      </c>
    </row>
    <row r="204" spans="1:1" x14ac:dyDescent="0.3">
      <c r="A204" s="45">
        <v>44764</v>
      </c>
    </row>
    <row r="205" spans="1:1" x14ac:dyDescent="0.3">
      <c r="A205" s="45">
        <v>44765</v>
      </c>
    </row>
    <row r="206" spans="1:1" x14ac:dyDescent="0.3">
      <c r="A206" s="45">
        <v>44766</v>
      </c>
    </row>
    <row r="207" spans="1:1" x14ac:dyDescent="0.3">
      <c r="A207" s="45">
        <v>44767</v>
      </c>
    </row>
    <row r="208" spans="1:1" x14ac:dyDescent="0.3">
      <c r="A208" s="45">
        <v>44768</v>
      </c>
    </row>
    <row r="209" spans="1:1" x14ac:dyDescent="0.3">
      <c r="A209" s="45">
        <v>44769</v>
      </c>
    </row>
    <row r="210" spans="1:1" x14ac:dyDescent="0.3">
      <c r="A210" s="45">
        <v>44770</v>
      </c>
    </row>
    <row r="211" spans="1:1" x14ac:dyDescent="0.3">
      <c r="A211" s="45">
        <v>44771</v>
      </c>
    </row>
    <row r="212" spans="1:1" x14ac:dyDescent="0.3">
      <c r="A212" s="45">
        <v>44772</v>
      </c>
    </row>
    <row r="213" spans="1:1" x14ac:dyDescent="0.3">
      <c r="A213" s="45">
        <v>44773</v>
      </c>
    </row>
    <row r="214" spans="1:1" x14ac:dyDescent="0.3">
      <c r="A214" s="45">
        <v>44774</v>
      </c>
    </row>
    <row r="215" spans="1:1" x14ac:dyDescent="0.3">
      <c r="A215" s="45">
        <v>44775</v>
      </c>
    </row>
    <row r="216" spans="1:1" x14ac:dyDescent="0.3">
      <c r="A216" s="45">
        <v>44776</v>
      </c>
    </row>
    <row r="217" spans="1:1" x14ac:dyDescent="0.3">
      <c r="A217" s="45">
        <v>44777</v>
      </c>
    </row>
    <row r="218" spans="1:1" x14ac:dyDescent="0.3">
      <c r="A218" s="45">
        <v>44778</v>
      </c>
    </row>
    <row r="219" spans="1:1" x14ac:dyDescent="0.3">
      <c r="A219" s="45">
        <v>44779</v>
      </c>
    </row>
    <row r="220" spans="1:1" x14ac:dyDescent="0.3">
      <c r="A220" s="45">
        <v>44780</v>
      </c>
    </row>
    <row r="221" spans="1:1" x14ac:dyDescent="0.3">
      <c r="A221" s="45">
        <v>44781</v>
      </c>
    </row>
    <row r="222" spans="1:1" x14ac:dyDescent="0.3">
      <c r="A222" s="45">
        <v>44782</v>
      </c>
    </row>
    <row r="223" spans="1:1" x14ac:dyDescent="0.3">
      <c r="A223" s="45">
        <v>44783</v>
      </c>
    </row>
    <row r="224" spans="1:1" x14ac:dyDescent="0.3">
      <c r="A224" s="45">
        <v>44784</v>
      </c>
    </row>
    <row r="225" spans="1:1" x14ac:dyDescent="0.3">
      <c r="A225" s="45">
        <v>44785</v>
      </c>
    </row>
    <row r="226" spans="1:1" x14ac:dyDescent="0.3">
      <c r="A226" s="45">
        <v>44786</v>
      </c>
    </row>
    <row r="227" spans="1:1" x14ac:dyDescent="0.3">
      <c r="A227" s="45">
        <v>44787</v>
      </c>
    </row>
    <row r="228" spans="1:1" x14ac:dyDescent="0.3">
      <c r="A228" s="45">
        <v>44788</v>
      </c>
    </row>
    <row r="229" spans="1:1" x14ac:dyDescent="0.3">
      <c r="A229" s="45">
        <v>44789</v>
      </c>
    </row>
    <row r="230" spans="1:1" x14ac:dyDescent="0.3">
      <c r="A230" s="45">
        <v>44790</v>
      </c>
    </row>
    <row r="231" spans="1:1" x14ac:dyDescent="0.3">
      <c r="A231" s="45">
        <v>44791</v>
      </c>
    </row>
    <row r="232" spans="1:1" x14ac:dyDescent="0.3">
      <c r="A232" s="45">
        <v>44792</v>
      </c>
    </row>
    <row r="233" spans="1:1" x14ac:dyDescent="0.3">
      <c r="A233" s="45">
        <v>44793</v>
      </c>
    </row>
    <row r="234" spans="1:1" x14ac:dyDescent="0.3">
      <c r="A234" s="45">
        <v>44794</v>
      </c>
    </row>
    <row r="235" spans="1:1" x14ac:dyDescent="0.3">
      <c r="A235" s="45">
        <v>44795</v>
      </c>
    </row>
    <row r="236" spans="1:1" x14ac:dyDescent="0.3">
      <c r="A236" s="45">
        <v>44796</v>
      </c>
    </row>
    <row r="237" spans="1:1" x14ac:dyDescent="0.3">
      <c r="A237" s="45">
        <v>44797</v>
      </c>
    </row>
    <row r="238" spans="1:1" x14ac:dyDescent="0.3">
      <c r="A238" s="45">
        <v>44798</v>
      </c>
    </row>
    <row r="239" spans="1:1" x14ac:dyDescent="0.3">
      <c r="A239" s="45">
        <v>44799</v>
      </c>
    </row>
    <row r="240" spans="1:1" x14ac:dyDescent="0.3">
      <c r="A240" s="45">
        <v>44800</v>
      </c>
    </row>
    <row r="241" spans="1:1" x14ac:dyDescent="0.3">
      <c r="A241" s="45">
        <v>44801</v>
      </c>
    </row>
    <row r="242" spans="1:1" x14ac:dyDescent="0.3">
      <c r="A242" s="45">
        <v>44802</v>
      </c>
    </row>
    <row r="243" spans="1:1" x14ac:dyDescent="0.3">
      <c r="A243" s="45">
        <v>44803</v>
      </c>
    </row>
    <row r="244" spans="1:1" x14ac:dyDescent="0.3">
      <c r="A244" s="45">
        <v>44804</v>
      </c>
    </row>
    <row r="245" spans="1:1" x14ac:dyDescent="0.3">
      <c r="A245" s="45">
        <v>44805</v>
      </c>
    </row>
    <row r="246" spans="1:1" x14ac:dyDescent="0.3">
      <c r="A246" s="45">
        <v>44806</v>
      </c>
    </row>
    <row r="247" spans="1:1" x14ac:dyDescent="0.3">
      <c r="A247" s="45">
        <v>44807</v>
      </c>
    </row>
    <row r="248" spans="1:1" x14ac:dyDescent="0.3">
      <c r="A248" s="45">
        <v>44808</v>
      </c>
    </row>
    <row r="249" spans="1:1" x14ac:dyDescent="0.3">
      <c r="A249" s="45">
        <v>44809</v>
      </c>
    </row>
    <row r="250" spans="1:1" x14ac:dyDescent="0.3">
      <c r="A250" s="45">
        <v>44810</v>
      </c>
    </row>
    <row r="251" spans="1:1" x14ac:dyDescent="0.3">
      <c r="A251" s="45">
        <v>44811</v>
      </c>
    </row>
    <row r="252" spans="1:1" x14ac:dyDescent="0.3">
      <c r="A252" s="45">
        <v>44812</v>
      </c>
    </row>
    <row r="253" spans="1:1" x14ac:dyDescent="0.3">
      <c r="A253" s="45">
        <v>44813</v>
      </c>
    </row>
    <row r="254" spans="1:1" x14ac:dyDescent="0.3">
      <c r="A254" s="45">
        <v>44814</v>
      </c>
    </row>
    <row r="255" spans="1:1" x14ac:dyDescent="0.3">
      <c r="A255" s="45">
        <v>44815</v>
      </c>
    </row>
    <row r="256" spans="1:1" x14ac:dyDescent="0.3">
      <c r="A256" s="45">
        <v>44816</v>
      </c>
    </row>
    <row r="257" spans="1:1" x14ac:dyDescent="0.3">
      <c r="A257" s="45">
        <v>44817</v>
      </c>
    </row>
    <row r="258" spans="1:1" x14ac:dyDescent="0.3">
      <c r="A258" s="45">
        <v>44818</v>
      </c>
    </row>
    <row r="259" spans="1:1" x14ac:dyDescent="0.3">
      <c r="A259" s="45">
        <v>44819</v>
      </c>
    </row>
    <row r="260" spans="1:1" x14ac:dyDescent="0.3">
      <c r="A260" s="45">
        <v>44820</v>
      </c>
    </row>
    <row r="261" spans="1:1" x14ac:dyDescent="0.3">
      <c r="A261" s="45">
        <v>44821</v>
      </c>
    </row>
    <row r="262" spans="1:1" x14ac:dyDescent="0.3">
      <c r="A262" s="45">
        <v>44822</v>
      </c>
    </row>
    <row r="263" spans="1:1" x14ac:dyDescent="0.3">
      <c r="A263" s="45">
        <v>44823</v>
      </c>
    </row>
    <row r="264" spans="1:1" x14ac:dyDescent="0.3">
      <c r="A264" s="45">
        <v>44824</v>
      </c>
    </row>
    <row r="265" spans="1:1" x14ac:dyDescent="0.3">
      <c r="A265" s="45">
        <v>44825</v>
      </c>
    </row>
    <row r="266" spans="1:1" x14ac:dyDescent="0.3">
      <c r="A266" s="45">
        <v>44826</v>
      </c>
    </row>
    <row r="267" spans="1:1" x14ac:dyDescent="0.3">
      <c r="A267" s="45">
        <v>44827</v>
      </c>
    </row>
    <row r="268" spans="1:1" x14ac:dyDescent="0.3">
      <c r="A268" s="45">
        <v>44828</v>
      </c>
    </row>
    <row r="269" spans="1:1" x14ac:dyDescent="0.3">
      <c r="A269" s="45">
        <v>44829</v>
      </c>
    </row>
    <row r="270" spans="1:1" x14ac:dyDescent="0.3">
      <c r="A270" s="45">
        <v>44830</v>
      </c>
    </row>
    <row r="271" spans="1:1" x14ac:dyDescent="0.3">
      <c r="A271" s="45">
        <v>44831</v>
      </c>
    </row>
    <row r="272" spans="1:1" x14ac:dyDescent="0.3">
      <c r="A272" s="45">
        <v>44832</v>
      </c>
    </row>
    <row r="273" spans="1:1" x14ac:dyDescent="0.3">
      <c r="A273" s="45">
        <v>44833</v>
      </c>
    </row>
    <row r="274" spans="1:1" x14ac:dyDescent="0.3">
      <c r="A274" s="45">
        <v>44834</v>
      </c>
    </row>
    <row r="275" spans="1:1" x14ac:dyDescent="0.3">
      <c r="A275" s="45">
        <v>44835</v>
      </c>
    </row>
    <row r="276" spans="1:1" x14ac:dyDescent="0.3">
      <c r="A276" s="45">
        <v>44836</v>
      </c>
    </row>
    <row r="277" spans="1:1" x14ac:dyDescent="0.3">
      <c r="A277" s="45">
        <v>44837</v>
      </c>
    </row>
    <row r="278" spans="1:1" x14ac:dyDescent="0.3">
      <c r="A278" s="45">
        <v>44838</v>
      </c>
    </row>
    <row r="279" spans="1:1" x14ac:dyDescent="0.3">
      <c r="A279" s="45">
        <v>44839</v>
      </c>
    </row>
    <row r="280" spans="1:1" x14ac:dyDescent="0.3">
      <c r="A280" s="45">
        <v>44840</v>
      </c>
    </row>
    <row r="281" spans="1:1" x14ac:dyDescent="0.3">
      <c r="A281" s="45">
        <v>44841</v>
      </c>
    </row>
    <row r="282" spans="1:1" x14ac:dyDescent="0.3">
      <c r="A282" s="45">
        <v>44842</v>
      </c>
    </row>
    <row r="283" spans="1:1" x14ac:dyDescent="0.3">
      <c r="A283" s="45">
        <v>44843</v>
      </c>
    </row>
    <row r="284" spans="1:1" x14ac:dyDescent="0.3">
      <c r="A284" s="45">
        <v>44844</v>
      </c>
    </row>
    <row r="285" spans="1:1" x14ac:dyDescent="0.3">
      <c r="A285" s="45">
        <v>44845</v>
      </c>
    </row>
    <row r="286" spans="1:1" x14ac:dyDescent="0.3">
      <c r="A286" s="45">
        <v>44846</v>
      </c>
    </row>
    <row r="287" spans="1:1" x14ac:dyDescent="0.3">
      <c r="A287" s="45">
        <v>44847</v>
      </c>
    </row>
    <row r="288" spans="1:1" x14ac:dyDescent="0.3">
      <c r="A288" s="45">
        <v>44848</v>
      </c>
    </row>
    <row r="289" spans="1:1" x14ac:dyDescent="0.3">
      <c r="A289" s="45">
        <v>44849</v>
      </c>
    </row>
    <row r="290" spans="1:1" x14ac:dyDescent="0.3">
      <c r="A290" s="45">
        <v>44850</v>
      </c>
    </row>
    <row r="291" spans="1:1" x14ac:dyDescent="0.3">
      <c r="A291" s="45">
        <v>44851</v>
      </c>
    </row>
    <row r="292" spans="1:1" x14ac:dyDescent="0.3">
      <c r="A292" s="45">
        <v>44852</v>
      </c>
    </row>
    <row r="293" spans="1:1" x14ac:dyDescent="0.3">
      <c r="A293" s="45">
        <v>44853</v>
      </c>
    </row>
    <row r="294" spans="1:1" x14ac:dyDescent="0.3">
      <c r="A294" s="45">
        <v>44854</v>
      </c>
    </row>
    <row r="295" spans="1:1" x14ac:dyDescent="0.3">
      <c r="A295" s="45">
        <v>44855</v>
      </c>
    </row>
    <row r="296" spans="1:1" x14ac:dyDescent="0.3">
      <c r="A296" s="45">
        <v>44856</v>
      </c>
    </row>
    <row r="297" spans="1:1" x14ac:dyDescent="0.3">
      <c r="A297" s="45">
        <v>44857</v>
      </c>
    </row>
    <row r="298" spans="1:1" x14ac:dyDescent="0.3">
      <c r="A298" s="45">
        <v>44858</v>
      </c>
    </row>
    <row r="299" spans="1:1" x14ac:dyDescent="0.3">
      <c r="A299" s="45">
        <v>44859</v>
      </c>
    </row>
    <row r="300" spans="1:1" x14ac:dyDescent="0.3">
      <c r="A300" s="45">
        <v>44860</v>
      </c>
    </row>
    <row r="301" spans="1:1" x14ac:dyDescent="0.3">
      <c r="A301" s="45">
        <v>44861</v>
      </c>
    </row>
    <row r="302" spans="1:1" x14ac:dyDescent="0.3">
      <c r="A302" s="45">
        <v>44862</v>
      </c>
    </row>
    <row r="303" spans="1:1" x14ac:dyDescent="0.3">
      <c r="A303" s="45">
        <v>44863</v>
      </c>
    </row>
    <row r="304" spans="1:1" x14ac:dyDescent="0.3">
      <c r="A304" s="45">
        <v>44864</v>
      </c>
    </row>
    <row r="305" spans="1:1" x14ac:dyDescent="0.3">
      <c r="A305" s="45">
        <v>44865</v>
      </c>
    </row>
    <row r="306" spans="1:1" x14ac:dyDescent="0.3">
      <c r="A306" s="45">
        <v>44866</v>
      </c>
    </row>
    <row r="307" spans="1:1" x14ac:dyDescent="0.3">
      <c r="A307" s="45">
        <v>44867</v>
      </c>
    </row>
    <row r="308" spans="1:1" x14ac:dyDescent="0.3">
      <c r="A308" s="45">
        <v>44868</v>
      </c>
    </row>
    <row r="309" spans="1:1" x14ac:dyDescent="0.3">
      <c r="A309" s="45">
        <v>44869</v>
      </c>
    </row>
    <row r="310" spans="1:1" x14ac:dyDescent="0.3">
      <c r="A310" s="45">
        <v>44870</v>
      </c>
    </row>
    <row r="311" spans="1:1" x14ac:dyDescent="0.3">
      <c r="A311" s="45">
        <v>44871</v>
      </c>
    </row>
    <row r="312" spans="1:1" x14ac:dyDescent="0.3">
      <c r="A312" s="45">
        <v>44872</v>
      </c>
    </row>
    <row r="313" spans="1:1" x14ac:dyDescent="0.3">
      <c r="A313" s="45">
        <v>44873</v>
      </c>
    </row>
    <row r="314" spans="1:1" x14ac:dyDescent="0.3">
      <c r="A314" s="45">
        <v>44874</v>
      </c>
    </row>
    <row r="315" spans="1:1" x14ac:dyDescent="0.3">
      <c r="A315" s="45">
        <v>44875</v>
      </c>
    </row>
    <row r="316" spans="1:1" x14ac:dyDescent="0.3">
      <c r="A316" s="45">
        <v>44876</v>
      </c>
    </row>
    <row r="317" spans="1:1" x14ac:dyDescent="0.3">
      <c r="A317" s="45">
        <v>44877</v>
      </c>
    </row>
    <row r="318" spans="1:1" x14ac:dyDescent="0.3">
      <c r="A318" s="45">
        <v>44878</v>
      </c>
    </row>
    <row r="319" spans="1:1" x14ac:dyDescent="0.3">
      <c r="A319" s="45">
        <v>44879</v>
      </c>
    </row>
    <row r="320" spans="1:1" x14ac:dyDescent="0.3">
      <c r="A320" s="45">
        <v>44880</v>
      </c>
    </row>
    <row r="321" spans="1:1" x14ac:dyDescent="0.3">
      <c r="A321" s="45">
        <v>44881</v>
      </c>
    </row>
    <row r="322" spans="1:1" x14ac:dyDescent="0.3">
      <c r="A322" s="45">
        <v>44882</v>
      </c>
    </row>
    <row r="323" spans="1:1" x14ac:dyDescent="0.3">
      <c r="A323" s="45">
        <v>44883</v>
      </c>
    </row>
    <row r="324" spans="1:1" x14ac:dyDescent="0.3">
      <c r="A324" s="45">
        <v>44884</v>
      </c>
    </row>
    <row r="325" spans="1:1" x14ac:dyDescent="0.3">
      <c r="A325" s="45">
        <v>44885</v>
      </c>
    </row>
    <row r="326" spans="1:1" x14ac:dyDescent="0.3">
      <c r="A326" s="45">
        <v>44886</v>
      </c>
    </row>
    <row r="327" spans="1:1" x14ac:dyDescent="0.3">
      <c r="A327" s="45">
        <v>44887</v>
      </c>
    </row>
    <row r="328" spans="1:1" x14ac:dyDescent="0.3">
      <c r="A328" s="45">
        <v>44888</v>
      </c>
    </row>
    <row r="329" spans="1:1" x14ac:dyDescent="0.3">
      <c r="A329" s="45">
        <v>44889</v>
      </c>
    </row>
    <row r="330" spans="1:1" x14ac:dyDescent="0.3">
      <c r="A330" s="45">
        <v>44890</v>
      </c>
    </row>
    <row r="331" spans="1:1" x14ac:dyDescent="0.3">
      <c r="A331" s="45">
        <v>44891</v>
      </c>
    </row>
    <row r="332" spans="1:1" x14ac:dyDescent="0.3">
      <c r="A332" s="45">
        <v>44892</v>
      </c>
    </row>
    <row r="333" spans="1:1" x14ac:dyDescent="0.3">
      <c r="A333" s="45">
        <v>44893</v>
      </c>
    </row>
    <row r="334" spans="1:1" x14ac:dyDescent="0.3">
      <c r="A334" s="45">
        <v>44894</v>
      </c>
    </row>
    <row r="335" spans="1:1" x14ac:dyDescent="0.3">
      <c r="A335" s="45">
        <v>44895</v>
      </c>
    </row>
    <row r="336" spans="1:1" x14ac:dyDescent="0.3">
      <c r="A336" s="45">
        <v>44896</v>
      </c>
    </row>
    <row r="337" spans="1:1" x14ac:dyDescent="0.3">
      <c r="A337" s="45">
        <v>44897</v>
      </c>
    </row>
    <row r="338" spans="1:1" x14ac:dyDescent="0.3">
      <c r="A338" s="45">
        <v>44898</v>
      </c>
    </row>
    <row r="339" spans="1:1" x14ac:dyDescent="0.3">
      <c r="A339" s="45">
        <v>44899</v>
      </c>
    </row>
    <row r="340" spans="1:1" x14ac:dyDescent="0.3">
      <c r="A340" s="45">
        <v>44900</v>
      </c>
    </row>
    <row r="341" spans="1:1" x14ac:dyDescent="0.3">
      <c r="A341" s="45">
        <v>44901</v>
      </c>
    </row>
    <row r="342" spans="1:1" x14ac:dyDescent="0.3">
      <c r="A342" s="45">
        <v>44902</v>
      </c>
    </row>
    <row r="343" spans="1:1" x14ac:dyDescent="0.3">
      <c r="A343" s="45">
        <v>44903</v>
      </c>
    </row>
    <row r="344" spans="1:1" x14ac:dyDescent="0.3">
      <c r="A344" s="45">
        <v>44904</v>
      </c>
    </row>
    <row r="345" spans="1:1" x14ac:dyDescent="0.3">
      <c r="A345" s="45">
        <v>44905</v>
      </c>
    </row>
    <row r="346" spans="1:1" x14ac:dyDescent="0.3">
      <c r="A346" s="45">
        <v>44906</v>
      </c>
    </row>
    <row r="347" spans="1:1" x14ac:dyDescent="0.3">
      <c r="A347" s="45">
        <v>44907</v>
      </c>
    </row>
    <row r="348" spans="1:1" x14ac:dyDescent="0.3">
      <c r="A348" s="45">
        <v>44908</v>
      </c>
    </row>
    <row r="349" spans="1:1" x14ac:dyDescent="0.3">
      <c r="A349" s="45">
        <v>44909</v>
      </c>
    </row>
    <row r="350" spans="1:1" x14ac:dyDescent="0.3">
      <c r="A350" s="45">
        <v>44910</v>
      </c>
    </row>
    <row r="351" spans="1:1" x14ac:dyDescent="0.3">
      <c r="A351" s="45">
        <v>44911</v>
      </c>
    </row>
    <row r="352" spans="1:1" x14ac:dyDescent="0.3">
      <c r="A352" s="45">
        <v>44912</v>
      </c>
    </row>
    <row r="353" spans="1:1" x14ac:dyDescent="0.3">
      <c r="A353" s="45">
        <v>44913</v>
      </c>
    </row>
    <row r="354" spans="1:1" x14ac:dyDescent="0.3">
      <c r="A354" s="45">
        <v>44914</v>
      </c>
    </row>
    <row r="355" spans="1:1" x14ac:dyDescent="0.3">
      <c r="A355" s="45">
        <v>44915</v>
      </c>
    </row>
    <row r="356" spans="1:1" x14ac:dyDescent="0.3">
      <c r="A356" s="45">
        <v>44916</v>
      </c>
    </row>
    <row r="357" spans="1:1" x14ac:dyDescent="0.3">
      <c r="A357" s="45">
        <v>44917</v>
      </c>
    </row>
    <row r="358" spans="1:1" x14ac:dyDescent="0.3">
      <c r="A358" s="45">
        <v>44918</v>
      </c>
    </row>
    <row r="359" spans="1:1" x14ac:dyDescent="0.3">
      <c r="A359" s="45">
        <v>44919</v>
      </c>
    </row>
    <row r="360" spans="1:1" x14ac:dyDescent="0.3">
      <c r="A360" s="45">
        <v>44920</v>
      </c>
    </row>
    <row r="361" spans="1:1" x14ac:dyDescent="0.3">
      <c r="A361" s="45">
        <v>44921</v>
      </c>
    </row>
    <row r="362" spans="1:1" x14ac:dyDescent="0.3">
      <c r="A362" s="45">
        <v>44922</v>
      </c>
    </row>
    <row r="363" spans="1:1" x14ac:dyDescent="0.3">
      <c r="A363" s="45">
        <v>44923</v>
      </c>
    </row>
    <row r="364" spans="1:1" x14ac:dyDescent="0.3">
      <c r="A364" s="45">
        <v>44924</v>
      </c>
    </row>
    <row r="365" spans="1:1" x14ac:dyDescent="0.3">
      <c r="A365" s="45">
        <v>44925</v>
      </c>
    </row>
    <row r="366" spans="1:1" x14ac:dyDescent="0.3">
      <c r="A366" s="45"/>
    </row>
    <row r="367" spans="1:1" x14ac:dyDescent="0.3">
      <c r="A367" s="45"/>
    </row>
    <row r="368" spans="1:1" x14ac:dyDescent="0.3">
      <c r="A368" s="45"/>
    </row>
    <row r="369" spans="1:1" x14ac:dyDescent="0.3">
      <c r="A369" s="45"/>
    </row>
    <row r="370" spans="1:1" x14ac:dyDescent="0.3">
      <c r="A370" s="45"/>
    </row>
    <row r="371" spans="1:1" x14ac:dyDescent="0.3">
      <c r="A371" s="45"/>
    </row>
    <row r="372" spans="1:1" x14ac:dyDescent="0.3">
      <c r="A372" s="45"/>
    </row>
    <row r="373" spans="1:1" x14ac:dyDescent="0.3">
      <c r="A373" s="45"/>
    </row>
    <row r="374" spans="1:1" x14ac:dyDescent="0.3">
      <c r="A374" s="45"/>
    </row>
    <row r="375" spans="1:1" x14ac:dyDescent="0.3">
      <c r="A375" s="45"/>
    </row>
    <row r="376" spans="1:1" x14ac:dyDescent="0.3">
      <c r="A376" s="45"/>
    </row>
    <row r="377" spans="1:1" x14ac:dyDescent="0.3">
      <c r="A377" s="45"/>
    </row>
    <row r="378" spans="1:1" x14ac:dyDescent="0.3">
      <c r="A378" s="45"/>
    </row>
    <row r="379" spans="1:1" x14ac:dyDescent="0.3">
      <c r="A379" s="45"/>
    </row>
    <row r="380" spans="1:1" x14ac:dyDescent="0.3">
      <c r="A380" s="45"/>
    </row>
    <row r="381" spans="1:1" x14ac:dyDescent="0.3">
      <c r="A381" s="45"/>
    </row>
    <row r="382" spans="1:1" x14ac:dyDescent="0.3">
      <c r="A382" s="45"/>
    </row>
    <row r="383" spans="1:1" x14ac:dyDescent="0.3">
      <c r="A383" s="45"/>
    </row>
    <row r="384" spans="1:1" x14ac:dyDescent="0.3">
      <c r="A384" s="45"/>
    </row>
    <row r="385" spans="1:1" x14ac:dyDescent="0.3">
      <c r="A385" s="45"/>
    </row>
    <row r="386" spans="1:1" x14ac:dyDescent="0.3">
      <c r="A386" s="45"/>
    </row>
    <row r="387" spans="1:1" x14ac:dyDescent="0.3">
      <c r="A387" s="45"/>
    </row>
    <row r="388" spans="1:1" x14ac:dyDescent="0.3">
      <c r="A388" s="45"/>
    </row>
    <row r="389" spans="1:1" x14ac:dyDescent="0.3">
      <c r="A389" s="45"/>
    </row>
    <row r="390" spans="1:1" x14ac:dyDescent="0.3">
      <c r="A390" s="45"/>
    </row>
    <row r="391" spans="1:1" x14ac:dyDescent="0.3">
      <c r="A391" s="45"/>
    </row>
    <row r="392" spans="1:1" x14ac:dyDescent="0.3">
      <c r="A392" s="45"/>
    </row>
    <row r="393" spans="1:1" x14ac:dyDescent="0.3">
      <c r="A393" s="45"/>
    </row>
    <row r="394" spans="1:1" x14ac:dyDescent="0.3">
      <c r="A394" s="45"/>
    </row>
    <row r="395" spans="1:1" x14ac:dyDescent="0.3">
      <c r="A395" s="45"/>
    </row>
    <row r="396" spans="1:1" x14ac:dyDescent="0.3">
      <c r="A396" s="45"/>
    </row>
    <row r="397" spans="1:1" x14ac:dyDescent="0.3">
      <c r="A397" s="45"/>
    </row>
    <row r="398" spans="1:1" x14ac:dyDescent="0.3">
      <c r="A398" s="45"/>
    </row>
    <row r="399" spans="1:1" x14ac:dyDescent="0.3">
      <c r="A399" s="45"/>
    </row>
    <row r="400" spans="1:1" x14ac:dyDescent="0.3">
      <c r="A400" s="45"/>
    </row>
    <row r="401" spans="1:1" x14ac:dyDescent="0.3">
      <c r="A401" s="45"/>
    </row>
    <row r="402" spans="1:1" x14ac:dyDescent="0.3">
      <c r="A402" s="45"/>
    </row>
    <row r="403" spans="1:1" x14ac:dyDescent="0.3">
      <c r="A403" s="45"/>
    </row>
    <row r="404" spans="1:1" x14ac:dyDescent="0.3">
      <c r="A404" s="45"/>
    </row>
    <row r="405" spans="1:1" x14ac:dyDescent="0.3">
      <c r="A405" s="45"/>
    </row>
    <row r="406" spans="1:1" x14ac:dyDescent="0.3">
      <c r="A406" s="45"/>
    </row>
    <row r="407" spans="1:1" x14ac:dyDescent="0.3">
      <c r="A407" s="45"/>
    </row>
    <row r="408" spans="1:1" x14ac:dyDescent="0.3">
      <c r="A408" s="45"/>
    </row>
    <row r="409" spans="1:1" x14ac:dyDescent="0.3">
      <c r="A409" s="45"/>
    </row>
    <row r="410" spans="1:1" x14ac:dyDescent="0.3">
      <c r="A410" s="45"/>
    </row>
    <row r="411" spans="1:1" x14ac:dyDescent="0.3">
      <c r="A411" s="45"/>
    </row>
    <row r="412" spans="1:1" x14ac:dyDescent="0.3">
      <c r="A412" s="45"/>
    </row>
    <row r="413" spans="1:1" x14ac:dyDescent="0.3">
      <c r="A413" s="45"/>
    </row>
    <row r="414" spans="1:1" x14ac:dyDescent="0.3">
      <c r="A414" s="45"/>
    </row>
    <row r="415" spans="1:1" x14ac:dyDescent="0.3">
      <c r="A415" s="45"/>
    </row>
    <row r="416" spans="1:1" x14ac:dyDescent="0.3">
      <c r="A416" s="45"/>
    </row>
    <row r="417" spans="1:1" x14ac:dyDescent="0.3">
      <c r="A417" s="45"/>
    </row>
    <row r="418" spans="1:1" x14ac:dyDescent="0.3">
      <c r="A418" s="45"/>
    </row>
    <row r="419" spans="1:1" x14ac:dyDescent="0.3">
      <c r="A419" s="45"/>
    </row>
    <row r="420" spans="1:1" x14ac:dyDescent="0.3">
      <c r="A420" s="45"/>
    </row>
    <row r="421" spans="1:1" x14ac:dyDescent="0.3">
      <c r="A421" s="45"/>
    </row>
    <row r="422" spans="1:1" x14ac:dyDescent="0.3">
      <c r="A422" s="45"/>
    </row>
    <row r="423" spans="1:1" x14ac:dyDescent="0.3">
      <c r="A423" s="45"/>
    </row>
    <row r="424" spans="1:1" x14ac:dyDescent="0.3">
      <c r="A424" s="45"/>
    </row>
    <row r="425" spans="1:1" x14ac:dyDescent="0.3">
      <c r="A425" s="45"/>
    </row>
    <row r="426" spans="1:1" x14ac:dyDescent="0.3">
      <c r="A426" s="45"/>
    </row>
    <row r="427" spans="1:1" x14ac:dyDescent="0.3">
      <c r="A427" s="45"/>
    </row>
    <row r="428" spans="1:1" x14ac:dyDescent="0.3">
      <c r="A428" s="45"/>
    </row>
    <row r="429" spans="1:1" x14ac:dyDescent="0.3">
      <c r="A429" s="45"/>
    </row>
    <row r="430" spans="1:1" x14ac:dyDescent="0.3">
      <c r="A430" s="45"/>
    </row>
    <row r="431" spans="1:1" x14ac:dyDescent="0.3">
      <c r="A431" s="45"/>
    </row>
    <row r="432" spans="1:1" x14ac:dyDescent="0.3">
      <c r="A432" s="45"/>
    </row>
    <row r="433" spans="1:1" x14ac:dyDescent="0.3">
      <c r="A433" s="45"/>
    </row>
    <row r="434" spans="1:1" x14ac:dyDescent="0.3">
      <c r="A434" s="45"/>
    </row>
    <row r="435" spans="1:1" x14ac:dyDescent="0.3">
      <c r="A435" s="45"/>
    </row>
    <row r="436" spans="1:1" x14ac:dyDescent="0.3">
      <c r="A436" s="45"/>
    </row>
    <row r="437" spans="1:1" x14ac:dyDescent="0.3">
      <c r="A437" s="45"/>
    </row>
    <row r="438" spans="1:1" x14ac:dyDescent="0.3">
      <c r="A438" s="45"/>
    </row>
    <row r="439" spans="1:1" x14ac:dyDescent="0.3">
      <c r="A439" s="45"/>
    </row>
    <row r="440" spans="1:1" x14ac:dyDescent="0.3">
      <c r="A440" s="45"/>
    </row>
    <row r="441" spans="1:1" x14ac:dyDescent="0.3">
      <c r="A441" s="45"/>
    </row>
    <row r="442" spans="1:1" x14ac:dyDescent="0.3">
      <c r="A442" s="45"/>
    </row>
    <row r="443" spans="1:1" x14ac:dyDescent="0.3">
      <c r="A443" s="45"/>
    </row>
    <row r="444" spans="1:1" x14ac:dyDescent="0.3">
      <c r="A444" s="45"/>
    </row>
    <row r="445" spans="1:1" x14ac:dyDescent="0.3">
      <c r="A445" s="45"/>
    </row>
    <row r="446" spans="1:1" x14ac:dyDescent="0.3">
      <c r="A446" s="45"/>
    </row>
    <row r="447" spans="1:1" x14ac:dyDescent="0.3">
      <c r="A447" s="45"/>
    </row>
    <row r="448" spans="1:1" x14ac:dyDescent="0.3">
      <c r="A448" s="45"/>
    </row>
    <row r="449" spans="1:1" x14ac:dyDescent="0.3">
      <c r="A449" s="45"/>
    </row>
    <row r="450" spans="1:1" x14ac:dyDescent="0.3">
      <c r="A450" s="45"/>
    </row>
    <row r="451" spans="1:1" x14ac:dyDescent="0.3">
      <c r="A451" s="45"/>
    </row>
    <row r="452" spans="1:1" x14ac:dyDescent="0.3">
      <c r="A452" s="45"/>
    </row>
    <row r="453" spans="1:1" x14ac:dyDescent="0.3">
      <c r="A453" s="45"/>
    </row>
    <row r="454" spans="1:1" x14ac:dyDescent="0.3">
      <c r="A454" s="45"/>
    </row>
    <row r="455" spans="1:1" x14ac:dyDescent="0.3">
      <c r="A455" s="45"/>
    </row>
    <row r="456" spans="1:1" x14ac:dyDescent="0.3">
      <c r="A456" s="45"/>
    </row>
    <row r="457" spans="1:1" x14ac:dyDescent="0.3">
      <c r="A457" s="45"/>
    </row>
    <row r="458" spans="1:1" x14ac:dyDescent="0.3">
      <c r="A458" s="45"/>
    </row>
    <row r="459" spans="1:1" x14ac:dyDescent="0.3">
      <c r="A459" s="45"/>
    </row>
    <row r="460" spans="1:1" x14ac:dyDescent="0.3">
      <c r="A460" s="45"/>
    </row>
    <row r="461" spans="1:1" x14ac:dyDescent="0.3">
      <c r="A461" s="45"/>
    </row>
    <row r="462" spans="1:1" x14ac:dyDescent="0.3">
      <c r="A462" s="45"/>
    </row>
    <row r="463" spans="1:1" x14ac:dyDescent="0.3">
      <c r="A463" s="45"/>
    </row>
    <row r="464" spans="1:1" x14ac:dyDescent="0.3">
      <c r="A464" s="45"/>
    </row>
    <row r="465" spans="1:1" x14ac:dyDescent="0.3">
      <c r="A465" s="45"/>
    </row>
    <row r="466" spans="1:1" x14ac:dyDescent="0.3">
      <c r="A466" s="45"/>
    </row>
    <row r="467" spans="1:1" x14ac:dyDescent="0.3">
      <c r="A467" s="45"/>
    </row>
    <row r="468" spans="1:1" x14ac:dyDescent="0.3">
      <c r="A468" s="45"/>
    </row>
    <row r="469" spans="1:1" x14ac:dyDescent="0.3">
      <c r="A469" s="45"/>
    </row>
    <row r="470" spans="1:1" x14ac:dyDescent="0.3">
      <c r="A470" s="45"/>
    </row>
    <row r="471" spans="1:1" x14ac:dyDescent="0.3">
      <c r="A471" s="45"/>
    </row>
    <row r="472" spans="1:1" x14ac:dyDescent="0.3">
      <c r="A472" s="45"/>
    </row>
    <row r="473" spans="1:1" x14ac:dyDescent="0.3">
      <c r="A473" s="45"/>
    </row>
    <row r="474" spans="1:1" x14ac:dyDescent="0.3">
      <c r="A474" s="45"/>
    </row>
    <row r="475" spans="1:1" x14ac:dyDescent="0.3">
      <c r="A475" s="45"/>
    </row>
    <row r="476" spans="1:1" x14ac:dyDescent="0.3">
      <c r="A476" s="45"/>
    </row>
    <row r="477" spans="1:1" x14ac:dyDescent="0.3">
      <c r="A477" s="45"/>
    </row>
    <row r="478" spans="1:1" x14ac:dyDescent="0.3">
      <c r="A478" s="45"/>
    </row>
    <row r="479" spans="1:1" x14ac:dyDescent="0.3">
      <c r="A479" s="4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A25CC0A0AC24199CDC46C25B8B0BC" ma:contentTypeVersion="10" ma:contentTypeDescription="Create a new document." ma:contentTypeScope="" ma:versionID="e3b47856d4cf355c0dacb39e1084d14f">
  <xsd:schema xmlns:xsd="http://www.w3.org/2001/XMLSchema" xmlns:xs="http://www.w3.org/2001/XMLSchema" xmlns:p="http://schemas.microsoft.com/office/2006/metadata/properties" xmlns:ns1="http://schemas.microsoft.com/sharepoint/v3" xmlns:ns2="6dc4bcd6-49db-4c07-9060-8acfc67cef9f" xmlns:ns3="fb0879af-3eba-417a-a55a-ffe6dcd6ca77" targetNamespace="http://schemas.microsoft.com/office/2006/metadata/properties" ma:root="true" ma:fieldsID="a845a615265fdb1f7b12cc65ac20ecbd" ns1:_="" ns2:_="" ns3:_="">
    <xsd:import namespace="http://schemas.microsoft.com/sharepoint/v3"/>
    <xsd:import namespace="6dc4bcd6-49db-4c07-9060-8acfc67cef9f"/>
    <xsd:import namespace="fb0879af-3eba-417a-a55a-ffe6dcd6ca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3:SharedWithUsers" minOccurs="0"/>
                <xsd:element ref="ns3:SharedWithDetails" minOccurs="0"/>
                <xsd:element ref="ns3:LastSharedByUser" minOccurs="0"/>
                <xsd:element ref="ns3:LastSharedByTime" minOccurs="0"/>
                <xsd:element ref="ns1:_ip_UnifiedCompliancePolicyProperties" minOccurs="0"/>
                <xsd:element ref="ns1:_ip_UnifiedCompliancePolicyUIAction" minOccurs="0"/>
                <xsd:element ref="ns2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c4bcd6-49db-4c07-9060-8acfc67cef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MediaServiceAutoTags" ma:internalName="MediaServiceAutoTag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0879af-3eba-417a-a55a-ffe6dcd6ca7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3" nillable="true" ma:displayName="Last Shared By User" ma:hidden="true" ma:internalName="LastSharedByUser" ma:readOnly="true">
      <xsd:simpleType>
        <xsd:restriction base="dms:Note"/>
      </xsd:simpleType>
    </xsd:element>
    <xsd:element name="LastSharedByTime" ma:index="14" nillable="true" ma:displayName="Last Shared By Time" ma:hidden="true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919527-0680-40C7-8319-A14A2B99BD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dc4bcd6-49db-4c07-9060-8acfc67cef9f"/>
    <ds:schemaRef ds:uri="fb0879af-3eba-417a-a55a-ffe6dcd6ca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D8B24C-3B85-4379-80DC-A0BB54E539A4}">
  <ds:schemaRefs>
    <ds:schemaRef ds:uri="http://www.w3.org/XML/1998/namespace"/>
    <ds:schemaRef ds:uri="http://schemas.microsoft.com/office/2006/metadata/properties"/>
    <ds:schemaRef ds:uri="http://purl.org/dc/elements/1.1/"/>
    <ds:schemaRef ds:uri="fb0879af-3eba-417a-a55a-ffe6dcd6ca77"/>
    <ds:schemaRef ds:uri="http://schemas.microsoft.com/office/2006/documentManagement/types"/>
    <ds:schemaRef ds:uri="http://schemas.microsoft.com/sharepoint/v3"/>
    <ds:schemaRef ds:uri="http://schemas.microsoft.com/office/infopath/2007/PartnerControls"/>
    <ds:schemaRef ds:uri="http://schemas.openxmlformats.org/package/2006/metadata/core-properties"/>
    <ds:schemaRef ds:uri="6dc4bcd6-49db-4c07-9060-8acfc67cef9f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60A8B6F-A245-4A02-AD66-F6A27855DC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Planning vierge</vt:lpstr>
      <vt:lpstr>Synthèse annuelle</vt:lpstr>
      <vt:lpstr>BD</vt:lpstr>
      <vt:lpstr>FDW</vt:lpstr>
      <vt:lpstr>rng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2018-08-08T03:39:18Z</dcterms:created>
  <dcterms:modified xsi:type="dcterms:W3CDTF">2022-01-24T13:29:23Z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0x010100DEEA25CC0A0AC24199CDC46C25B8B0BC</vt:lpwstr>
  </property>
</Properties>
</file>