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78F4E55-236C-45CF-A2F0-4B841C9CA028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Calc" sheetId="2" r:id="rId2"/>
  </sheets>
  <definedNames>
    <definedName name="BDF">OFFSET(Feuil1!$A$1,,,COUNTA(Feuil1!$A:$A),5)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5" i="2" l="1"/>
  <c r="C204" i="2"/>
  <c r="C103" i="2"/>
  <c r="A405" i="2"/>
  <c r="A401" i="2"/>
  <c r="A397" i="2"/>
  <c r="A393" i="2"/>
  <c r="A389" i="2"/>
  <c r="A385" i="2"/>
  <c r="A381" i="2"/>
  <c r="A377" i="2"/>
  <c r="A373" i="2"/>
  <c r="A369" i="2"/>
  <c r="A365" i="2"/>
  <c r="A361" i="2"/>
  <c r="A357" i="2"/>
  <c r="A353" i="2"/>
  <c r="A349" i="2"/>
  <c r="A345" i="2"/>
  <c r="A341" i="2"/>
  <c r="A337" i="2"/>
  <c r="A333" i="2"/>
  <c r="A329" i="2"/>
  <c r="A325" i="2"/>
  <c r="A321" i="2"/>
  <c r="A317" i="2"/>
  <c r="A313" i="2"/>
  <c r="A309" i="2"/>
  <c r="A305" i="2"/>
  <c r="A399" i="2"/>
  <c r="A391" i="2"/>
  <c r="A383" i="2"/>
  <c r="A375" i="2"/>
  <c r="A367" i="2"/>
  <c r="A355" i="2"/>
  <c r="A347" i="2"/>
  <c r="A339" i="2"/>
  <c r="A327" i="2"/>
  <c r="A319" i="2"/>
  <c r="A311" i="2"/>
  <c r="A403" i="2"/>
  <c r="A395" i="2"/>
  <c r="A387" i="2"/>
  <c r="A379" i="2"/>
  <c r="A371" i="2"/>
  <c r="A363" i="2"/>
  <c r="A359" i="2"/>
  <c r="A351" i="2"/>
  <c r="A343" i="2"/>
  <c r="A335" i="2"/>
  <c r="A331" i="2"/>
  <c r="A323" i="2"/>
  <c r="A315" i="2"/>
  <c r="A307" i="2"/>
  <c r="A304" i="2"/>
  <c r="A300" i="2"/>
  <c r="A296" i="2"/>
  <c r="A292" i="2"/>
  <c r="A288" i="2"/>
  <c r="A284" i="2"/>
  <c r="A280" i="2"/>
  <c r="A276" i="2"/>
  <c r="A272" i="2"/>
  <c r="A268" i="2"/>
  <c r="A264" i="2"/>
  <c r="A260" i="2"/>
  <c r="A256" i="2"/>
  <c r="A252" i="2"/>
  <c r="A248" i="2"/>
  <c r="A244" i="2"/>
  <c r="A240" i="2"/>
  <c r="A236" i="2"/>
  <c r="A232" i="2"/>
  <c r="A228" i="2"/>
  <c r="A224" i="2"/>
  <c r="A220" i="2"/>
  <c r="A216" i="2"/>
  <c r="A212" i="2"/>
  <c r="A208" i="2"/>
  <c r="A204" i="2"/>
  <c r="A302" i="2"/>
  <c r="A294" i="2"/>
  <c r="A286" i="2"/>
  <c r="A278" i="2"/>
  <c r="A270" i="2"/>
  <c r="A262" i="2"/>
  <c r="A254" i="2"/>
  <c r="A246" i="2"/>
  <c r="A238" i="2"/>
  <c r="A230" i="2"/>
  <c r="A222" i="2"/>
  <c r="A214" i="2"/>
  <c r="A206" i="2"/>
  <c r="A298" i="2"/>
  <c r="A290" i="2"/>
  <c r="A282" i="2"/>
  <c r="A274" i="2"/>
  <c r="A266" i="2"/>
  <c r="A258" i="2"/>
  <c r="A250" i="2"/>
  <c r="A242" i="2"/>
  <c r="A234" i="2"/>
  <c r="A226" i="2"/>
  <c r="A218" i="2"/>
  <c r="A210" i="2"/>
  <c r="A203" i="2"/>
  <c r="A199" i="2"/>
  <c r="A195" i="2"/>
  <c r="A191" i="2"/>
  <c r="A187" i="2"/>
  <c r="A183" i="2"/>
  <c r="A179" i="2"/>
  <c r="A175" i="2"/>
  <c r="A171" i="2"/>
  <c r="A167" i="2"/>
  <c r="A163" i="2"/>
  <c r="A159" i="2"/>
  <c r="A155" i="2"/>
  <c r="A151" i="2"/>
  <c r="A147" i="2"/>
  <c r="A143" i="2"/>
  <c r="A139" i="2"/>
  <c r="A135" i="2"/>
  <c r="A131" i="2"/>
  <c r="A127" i="2"/>
  <c r="A123" i="2"/>
  <c r="A119" i="2"/>
  <c r="A115" i="2"/>
  <c r="A111" i="2"/>
  <c r="A107" i="2"/>
  <c r="A103" i="2"/>
  <c r="A201" i="2"/>
  <c r="A193" i="2"/>
  <c r="A189" i="2"/>
  <c r="A185" i="2"/>
  <c r="A181" i="2"/>
  <c r="A173" i="2"/>
  <c r="A169" i="2"/>
  <c r="A161" i="2"/>
  <c r="A153" i="2"/>
  <c r="A145" i="2"/>
  <c r="A137" i="2"/>
  <c r="A129" i="2"/>
  <c r="A125" i="2"/>
  <c r="A117" i="2"/>
  <c r="A109" i="2"/>
  <c r="A197" i="2"/>
  <c r="A177" i="2"/>
  <c r="A165" i="2"/>
  <c r="A157" i="2"/>
  <c r="A149" i="2"/>
  <c r="A141" i="2"/>
  <c r="A133" i="2"/>
  <c r="A121" i="2"/>
  <c r="A113" i="2"/>
  <c r="A105" i="2"/>
  <c r="C307" i="2" l="1"/>
  <c r="C315" i="2"/>
  <c r="C323" i="2"/>
  <c r="C331" i="2"/>
  <c r="C335" i="2"/>
  <c r="C343" i="2"/>
  <c r="C351" i="2"/>
  <c r="C359" i="2"/>
  <c r="C363" i="2"/>
  <c r="C371" i="2"/>
  <c r="C379" i="2"/>
  <c r="C387" i="2"/>
  <c r="C395" i="2"/>
  <c r="C403" i="2"/>
  <c r="C311" i="2"/>
  <c r="C319" i="2"/>
  <c r="C327" i="2"/>
  <c r="C339" i="2"/>
  <c r="C347" i="2"/>
  <c r="C355" i="2"/>
  <c r="C367" i="2"/>
  <c r="C375" i="2"/>
  <c r="C383" i="2"/>
  <c r="C391" i="2"/>
  <c r="C399" i="2"/>
  <c r="C309" i="2"/>
  <c r="C313" i="2"/>
  <c r="C317" i="2"/>
  <c r="C321" i="2"/>
  <c r="C325" i="2"/>
  <c r="C329" i="2"/>
  <c r="C333" i="2"/>
  <c r="C337" i="2"/>
  <c r="C341" i="2"/>
  <c r="C345" i="2"/>
  <c r="C349" i="2"/>
  <c r="C353" i="2"/>
  <c r="C357" i="2"/>
  <c r="C361" i="2"/>
  <c r="C365" i="2"/>
  <c r="C369" i="2"/>
  <c r="C373" i="2"/>
  <c r="C377" i="2"/>
  <c r="C381" i="2"/>
  <c r="C385" i="2"/>
  <c r="C389" i="2"/>
  <c r="C393" i="2"/>
  <c r="C397" i="2"/>
  <c r="C401" i="2"/>
  <c r="C405" i="2"/>
  <c r="C210" i="2"/>
  <c r="C218" i="2"/>
  <c r="C226" i="2"/>
  <c r="C234" i="2"/>
  <c r="C242" i="2"/>
  <c r="C250" i="2"/>
  <c r="C258" i="2"/>
  <c r="C266" i="2"/>
  <c r="C274" i="2"/>
  <c r="C282" i="2"/>
  <c r="C290" i="2"/>
  <c r="C298" i="2"/>
  <c r="C206" i="2"/>
  <c r="C214" i="2"/>
  <c r="C222" i="2"/>
  <c r="C230" i="2"/>
  <c r="C238" i="2"/>
  <c r="C246" i="2"/>
  <c r="C254" i="2"/>
  <c r="C262" i="2"/>
  <c r="C270" i="2"/>
  <c r="C278" i="2"/>
  <c r="C286" i="2"/>
  <c r="C294" i="2"/>
  <c r="C302" i="2"/>
  <c r="C208" i="2"/>
  <c r="C212" i="2"/>
  <c r="C216" i="2"/>
  <c r="C220" i="2"/>
  <c r="C224" i="2"/>
  <c r="C228" i="2"/>
  <c r="C232" i="2"/>
  <c r="C236" i="2"/>
  <c r="C240" i="2"/>
  <c r="C244" i="2"/>
  <c r="C248" i="2"/>
  <c r="C252" i="2"/>
  <c r="C256" i="2"/>
  <c r="C260" i="2"/>
  <c r="C264" i="2"/>
  <c r="C268" i="2"/>
  <c r="C272" i="2"/>
  <c r="C276" i="2"/>
  <c r="C280" i="2"/>
  <c r="C284" i="2"/>
  <c r="C288" i="2"/>
  <c r="C292" i="2"/>
  <c r="C296" i="2"/>
  <c r="C300" i="2"/>
  <c r="C304" i="2"/>
  <c r="C105" i="2"/>
  <c r="C113" i="2"/>
  <c r="C121" i="2"/>
  <c r="C133" i="2"/>
  <c r="C141" i="2"/>
  <c r="C149" i="2"/>
  <c r="C157" i="2"/>
  <c r="C165" i="2"/>
  <c r="C177" i="2"/>
  <c r="C197" i="2"/>
  <c r="C109" i="2"/>
  <c r="C117" i="2"/>
  <c r="C125" i="2"/>
  <c r="C129" i="2"/>
  <c r="C137" i="2"/>
  <c r="C145" i="2"/>
  <c r="C153" i="2"/>
  <c r="C161" i="2"/>
  <c r="C169" i="2"/>
  <c r="C173" i="2"/>
  <c r="C181" i="2"/>
  <c r="C185" i="2"/>
  <c r="C189" i="2"/>
  <c r="C193" i="2"/>
  <c r="C201" i="2"/>
  <c r="C107" i="2"/>
  <c r="C111" i="2"/>
  <c r="C115" i="2"/>
  <c r="C119" i="2"/>
  <c r="C123" i="2"/>
  <c r="C127" i="2"/>
  <c r="C131" i="2"/>
  <c r="C135" i="2"/>
  <c r="C139" i="2"/>
  <c r="C143" i="2"/>
  <c r="C147" i="2"/>
  <c r="C151" i="2"/>
  <c r="C155" i="2"/>
  <c r="C159" i="2"/>
  <c r="C163" i="2"/>
  <c r="C167" i="2"/>
  <c r="C171" i="2"/>
  <c r="C175" i="2"/>
  <c r="C179" i="2"/>
  <c r="C183" i="2"/>
  <c r="C187" i="2"/>
  <c r="C191" i="2"/>
  <c r="C195" i="2"/>
  <c r="C199" i="2"/>
  <c r="C203" i="2"/>
  <c r="A102" i="2"/>
  <c r="A98" i="2"/>
  <c r="A100" i="2"/>
  <c r="A92" i="2"/>
  <c r="A84" i="2"/>
  <c r="A76" i="2"/>
  <c r="A90" i="2"/>
  <c r="A82" i="2"/>
  <c r="A74" i="2"/>
  <c r="A96" i="2"/>
  <c r="A88" i="2"/>
  <c r="A80" i="2"/>
  <c r="A94" i="2"/>
  <c r="A86" i="2"/>
  <c r="A78" i="2"/>
  <c r="A68" i="2"/>
  <c r="A60" i="2"/>
  <c r="A52" i="2"/>
  <c r="A66" i="2"/>
  <c r="A58" i="2"/>
  <c r="A50" i="2"/>
  <c r="A72" i="2"/>
  <c r="A64" i="2"/>
  <c r="A56" i="2"/>
  <c r="A70" i="2"/>
  <c r="A62" i="2"/>
  <c r="A54" i="2"/>
  <c r="A48" i="2"/>
  <c r="A40" i="2"/>
  <c r="A32" i="2"/>
  <c r="A26" i="2"/>
  <c r="A46" i="2"/>
  <c r="A38" i="2"/>
  <c r="A30" i="2"/>
  <c r="A34" i="2"/>
  <c r="A44" i="2"/>
  <c r="A36" i="2"/>
  <c r="A28" i="2"/>
  <c r="A42" i="2"/>
  <c r="A24" i="2"/>
  <c r="A22" i="2"/>
  <c r="A20" i="2"/>
  <c r="A18" i="2"/>
  <c r="A16" i="2"/>
  <c r="A14" i="2"/>
  <c r="A12" i="2"/>
  <c r="A10" i="2"/>
  <c r="A8" i="2"/>
  <c r="A6" i="2"/>
  <c r="A4" i="2"/>
  <c r="A2" i="2"/>
  <c r="C100" i="2" l="1"/>
  <c r="C98" i="2"/>
  <c r="C102" i="2"/>
  <c r="C70" i="2"/>
  <c r="C72" i="2"/>
  <c r="C66" i="2"/>
  <c r="C68" i="2"/>
  <c r="C78" i="2"/>
  <c r="C86" i="2"/>
  <c r="C94" i="2"/>
  <c r="C80" i="2"/>
  <c r="C88" i="2"/>
  <c r="C96" i="2"/>
  <c r="C74" i="2"/>
  <c r="C82" i="2"/>
  <c r="C90" i="2"/>
  <c r="C76" i="2"/>
  <c r="C84" i="2"/>
  <c r="C92" i="2"/>
  <c r="C42" i="2"/>
  <c r="C36" i="2"/>
  <c r="C44" i="2"/>
  <c r="C34" i="2"/>
  <c r="C38" i="2"/>
  <c r="C46" i="2"/>
  <c r="C40" i="2"/>
  <c r="C48" i="2"/>
  <c r="C54" i="2"/>
  <c r="C62" i="2"/>
  <c r="C56" i="2"/>
  <c r="C64" i="2"/>
  <c r="C50" i="2"/>
  <c r="C58" i="2"/>
  <c r="C52" i="2"/>
  <c r="C60" i="2"/>
  <c r="C28" i="2"/>
  <c r="C30" i="2"/>
  <c r="C26" i="2"/>
  <c r="C32" i="2"/>
  <c r="C18" i="2"/>
  <c r="C20" i="2"/>
  <c r="C22" i="2"/>
  <c r="C24" i="2"/>
  <c r="C10" i="2"/>
  <c r="C12" i="2"/>
  <c r="C14" i="2"/>
  <c r="C16" i="2"/>
  <c r="C8" i="2"/>
  <c r="C4" i="2"/>
  <c r="C6" i="2"/>
  <c r="C2" i="2"/>
  <c r="J50" i="2"/>
  <c r="J36" i="2"/>
  <c r="J43" i="2"/>
  <c r="J48" i="2"/>
  <c r="J38" i="2"/>
  <c r="J18" i="2"/>
  <c r="J23" i="2"/>
  <c r="J31" i="2"/>
  <c r="J29" i="2"/>
  <c r="J15" i="2"/>
  <c r="J10" i="2"/>
  <c r="J6" i="2"/>
  <c r="J2" i="2"/>
  <c r="J49" i="2"/>
  <c r="J33" i="2"/>
  <c r="J47" i="2"/>
  <c r="J37" i="2"/>
  <c r="J42" i="2"/>
  <c r="J22" i="2"/>
  <c r="J20" i="2"/>
  <c r="J28" i="2"/>
  <c r="J26" i="2"/>
  <c r="J13" i="2"/>
  <c r="J11" i="2"/>
  <c r="J7" i="2"/>
  <c r="J3" i="2"/>
  <c r="J51" i="2"/>
  <c r="J34" i="2"/>
  <c r="J40" i="2"/>
  <c r="J41" i="2"/>
  <c r="J46" i="2"/>
  <c r="J17" i="2"/>
  <c r="J24" i="2"/>
  <c r="J32" i="2"/>
  <c r="J30" i="2"/>
  <c r="J16" i="2"/>
  <c r="J12" i="2"/>
  <c r="J8" i="2"/>
  <c r="J35" i="2"/>
  <c r="J39" i="2"/>
  <c r="J44" i="2"/>
  <c r="J45" i="2"/>
  <c r="J21" i="2"/>
  <c r="J19" i="2"/>
  <c r="J27" i="2"/>
  <c r="J25" i="2"/>
  <c r="J14" i="2"/>
  <c r="J9" i="2"/>
  <c r="J5" i="2"/>
  <c r="J4" i="2"/>
  <c r="J1" i="2"/>
  <c r="I6" i="1" l="1"/>
  <c r="I7" i="1"/>
  <c r="I11" i="1"/>
  <c r="I16" i="1"/>
  <c r="I27" i="1"/>
  <c r="I29" i="1"/>
  <c r="I21" i="1"/>
  <c r="I23" i="1"/>
  <c r="I47" i="1"/>
  <c r="I46" i="1"/>
  <c r="I41" i="1"/>
  <c r="I37" i="1"/>
  <c r="I10" i="1"/>
  <c r="I14" i="1"/>
  <c r="I18" i="1"/>
  <c r="I32" i="1"/>
  <c r="I34" i="1"/>
  <c r="I26" i="1"/>
  <c r="I19" i="1"/>
  <c r="I48" i="1"/>
  <c r="I43" i="1"/>
  <c r="I42" i="1"/>
  <c r="I36" i="1"/>
  <c r="I53" i="1"/>
  <c r="I5" i="1"/>
  <c r="I9" i="1"/>
  <c r="I13" i="1"/>
  <c r="I15" i="1"/>
  <c r="I28" i="1"/>
  <c r="I30" i="1"/>
  <c r="I22" i="1"/>
  <c r="I24" i="1"/>
  <c r="I44" i="1"/>
  <c r="I39" i="1"/>
  <c r="I49" i="1"/>
  <c r="I35" i="1"/>
  <c r="I51" i="1"/>
  <c r="I4" i="1"/>
  <c r="I8" i="1"/>
  <c r="I12" i="1"/>
  <c r="I17" i="1"/>
  <c r="I31" i="1"/>
  <c r="I33" i="1"/>
  <c r="I25" i="1"/>
  <c r="I20" i="1"/>
  <c r="I40" i="1"/>
  <c r="I50" i="1"/>
  <c r="I45" i="1"/>
  <c r="I38" i="1"/>
  <c r="I52" i="1"/>
  <c r="I3" i="1"/>
  <c r="M12" i="1" l="1"/>
  <c r="Q12" i="1"/>
  <c r="U12" i="1"/>
  <c r="Y12" i="1"/>
  <c r="AC12" i="1"/>
  <c r="AG12" i="1"/>
  <c r="AK12" i="1"/>
  <c r="AO12" i="1"/>
  <c r="AS12" i="1"/>
  <c r="AW12" i="1"/>
  <c r="BA12" i="1"/>
  <c r="BE12" i="1"/>
  <c r="K12" i="1"/>
  <c r="P12" i="1"/>
  <c r="V12" i="1"/>
  <c r="AA12" i="1"/>
  <c r="AF12" i="1"/>
  <c r="AL12" i="1"/>
  <c r="AQ12" i="1"/>
  <c r="AV12" i="1"/>
  <c r="BB12" i="1"/>
  <c r="BG12" i="1"/>
  <c r="N12" i="1"/>
  <c r="T12" i="1"/>
  <c r="AB12" i="1"/>
  <c r="AI12" i="1"/>
  <c r="AP12" i="1"/>
  <c r="AX12" i="1"/>
  <c r="BD12" i="1"/>
  <c r="O12" i="1"/>
  <c r="W12" i="1"/>
  <c r="AD12" i="1"/>
  <c r="AJ12" i="1"/>
  <c r="AR12" i="1"/>
  <c r="AY12" i="1"/>
  <c r="BF12" i="1"/>
  <c r="J12" i="1"/>
  <c r="R12" i="1"/>
  <c r="X12" i="1"/>
  <c r="AE12" i="1"/>
  <c r="AM12" i="1"/>
  <c r="AT12" i="1"/>
  <c r="AZ12" i="1"/>
  <c r="BH12" i="1"/>
  <c r="S12" i="1"/>
  <c r="AU12" i="1"/>
  <c r="Z12" i="1"/>
  <c r="BC12" i="1"/>
  <c r="AH12" i="1"/>
  <c r="L12" i="1"/>
  <c r="AN12" i="1"/>
  <c r="K35" i="1"/>
  <c r="O35" i="1"/>
  <c r="S35" i="1"/>
  <c r="W35" i="1"/>
  <c r="AA35" i="1"/>
  <c r="AE35" i="1"/>
  <c r="L35" i="1"/>
  <c r="Q35" i="1"/>
  <c r="V35" i="1"/>
  <c r="AB35" i="1"/>
  <c r="AG35" i="1"/>
  <c r="AK35" i="1"/>
  <c r="AO35" i="1"/>
  <c r="AS35" i="1"/>
  <c r="AW35" i="1"/>
  <c r="M35" i="1"/>
  <c r="T35" i="1"/>
  <c r="Z35" i="1"/>
  <c r="AH35" i="1"/>
  <c r="AM35" i="1"/>
  <c r="AR35" i="1"/>
  <c r="AX35" i="1"/>
  <c r="BB35" i="1"/>
  <c r="BF35" i="1"/>
  <c r="N35" i="1"/>
  <c r="U35" i="1"/>
  <c r="AC35" i="1"/>
  <c r="AI35" i="1"/>
  <c r="AN35" i="1"/>
  <c r="AT35" i="1"/>
  <c r="AY35" i="1"/>
  <c r="BC35" i="1"/>
  <c r="BG35" i="1"/>
  <c r="P35" i="1"/>
  <c r="X35" i="1"/>
  <c r="AD35" i="1"/>
  <c r="AJ35" i="1"/>
  <c r="AP35" i="1"/>
  <c r="AU35" i="1"/>
  <c r="AZ35" i="1"/>
  <c r="BD35" i="1"/>
  <c r="BH35" i="1"/>
  <c r="R35" i="1"/>
  <c r="AQ35" i="1"/>
  <c r="Y35" i="1"/>
  <c r="AV35" i="1"/>
  <c r="J35" i="1"/>
  <c r="AL35" i="1"/>
  <c r="BE35" i="1"/>
  <c r="AF35" i="1"/>
  <c r="BA35" i="1"/>
  <c r="L24" i="1"/>
  <c r="P24" i="1"/>
  <c r="T24" i="1"/>
  <c r="X24" i="1"/>
  <c r="AB24" i="1"/>
  <c r="AF24" i="1"/>
  <c r="AJ24" i="1"/>
  <c r="AN24" i="1"/>
  <c r="AR24" i="1"/>
  <c r="AV24" i="1"/>
  <c r="AZ24" i="1"/>
  <c r="BD24" i="1"/>
  <c r="BH24" i="1"/>
  <c r="M24" i="1"/>
  <c r="R24" i="1"/>
  <c r="W24" i="1"/>
  <c r="AC24" i="1"/>
  <c r="AH24" i="1"/>
  <c r="AM24" i="1"/>
  <c r="AS24" i="1"/>
  <c r="AX24" i="1"/>
  <c r="BC24" i="1"/>
  <c r="N24" i="1"/>
  <c r="S24" i="1"/>
  <c r="Y24" i="1"/>
  <c r="AD24" i="1"/>
  <c r="AI24" i="1"/>
  <c r="AO24" i="1"/>
  <c r="AT24" i="1"/>
  <c r="AY24" i="1"/>
  <c r="BE24" i="1"/>
  <c r="J24" i="1"/>
  <c r="O24" i="1"/>
  <c r="U24" i="1"/>
  <c r="Z24" i="1"/>
  <c r="AE24" i="1"/>
  <c r="AK24" i="1"/>
  <c r="AP24" i="1"/>
  <c r="AU24" i="1"/>
  <c r="BA24" i="1"/>
  <c r="BF24" i="1"/>
  <c r="Q24" i="1"/>
  <c r="AL24" i="1"/>
  <c r="BG24" i="1"/>
  <c r="V24" i="1"/>
  <c r="AQ24" i="1"/>
  <c r="AA24" i="1"/>
  <c r="AW24" i="1"/>
  <c r="K24" i="1"/>
  <c r="BB24" i="1"/>
  <c r="AG24" i="1"/>
  <c r="L15" i="1"/>
  <c r="P15" i="1"/>
  <c r="T15" i="1"/>
  <c r="X15" i="1"/>
  <c r="AB15" i="1"/>
  <c r="M15" i="1"/>
  <c r="R15" i="1"/>
  <c r="W15" i="1"/>
  <c r="AC15" i="1"/>
  <c r="AG15" i="1"/>
  <c r="AK15" i="1"/>
  <c r="AO15" i="1"/>
  <c r="AS15" i="1"/>
  <c r="AW15" i="1"/>
  <c r="BA15" i="1"/>
  <c r="BE15" i="1"/>
  <c r="J15" i="1"/>
  <c r="Q15" i="1"/>
  <c r="Y15" i="1"/>
  <c r="AE15" i="1"/>
  <c r="AJ15" i="1"/>
  <c r="AP15" i="1"/>
  <c r="AU15" i="1"/>
  <c r="AZ15" i="1"/>
  <c r="BF15" i="1"/>
  <c r="K15" i="1"/>
  <c r="S15" i="1"/>
  <c r="Z15" i="1"/>
  <c r="AF15" i="1"/>
  <c r="AL15" i="1"/>
  <c r="AQ15" i="1"/>
  <c r="AV15" i="1"/>
  <c r="BB15" i="1"/>
  <c r="BG15" i="1"/>
  <c r="N15" i="1"/>
  <c r="U15" i="1"/>
  <c r="AA15" i="1"/>
  <c r="AH15" i="1"/>
  <c r="AM15" i="1"/>
  <c r="AR15" i="1"/>
  <c r="AX15" i="1"/>
  <c r="BC15" i="1"/>
  <c r="BH15" i="1"/>
  <c r="AI15" i="1"/>
  <c r="BD15" i="1"/>
  <c r="O15" i="1"/>
  <c r="AN15" i="1"/>
  <c r="V15" i="1"/>
  <c r="AT15" i="1"/>
  <c r="AY15" i="1"/>
  <c r="AD15" i="1"/>
  <c r="J53" i="1"/>
  <c r="N53" i="1"/>
  <c r="R53" i="1"/>
  <c r="V53" i="1"/>
  <c r="Z53" i="1"/>
  <c r="AD53" i="1"/>
  <c r="AH53" i="1"/>
  <c r="AL53" i="1"/>
  <c r="AP53" i="1"/>
  <c r="AT53" i="1"/>
  <c r="AX53" i="1"/>
  <c r="BB53" i="1"/>
  <c r="BF53" i="1"/>
  <c r="K53" i="1"/>
  <c r="P53" i="1"/>
  <c r="U53" i="1"/>
  <c r="AA53" i="1"/>
  <c r="AF53" i="1"/>
  <c r="AK53" i="1"/>
  <c r="AQ53" i="1"/>
  <c r="AV53" i="1"/>
  <c r="BA53" i="1"/>
  <c r="BG53" i="1"/>
  <c r="Q53" i="1"/>
  <c r="AB53" i="1"/>
  <c r="AM53" i="1"/>
  <c r="AW53" i="1"/>
  <c r="BH53" i="1"/>
  <c r="T53" i="1"/>
  <c r="AJ53" i="1"/>
  <c r="BE53" i="1"/>
  <c r="L53" i="1"/>
  <c r="W53" i="1"/>
  <c r="AG53" i="1"/>
  <c r="AR53" i="1"/>
  <c r="BC53" i="1"/>
  <c r="AE53" i="1"/>
  <c r="AU53" i="1"/>
  <c r="M53" i="1"/>
  <c r="S53" i="1"/>
  <c r="X53" i="1"/>
  <c r="AC53" i="1"/>
  <c r="AI53" i="1"/>
  <c r="AN53" i="1"/>
  <c r="AS53" i="1"/>
  <c r="AY53" i="1"/>
  <c r="BD53" i="1"/>
  <c r="O53" i="1"/>
  <c r="Y53" i="1"/>
  <c r="AO53" i="1"/>
  <c r="AZ53" i="1"/>
  <c r="M48" i="1"/>
  <c r="Q48" i="1"/>
  <c r="U48" i="1"/>
  <c r="Y48" i="1"/>
  <c r="AC48" i="1"/>
  <c r="AG48" i="1"/>
  <c r="AK48" i="1"/>
  <c r="AO48" i="1"/>
  <c r="AS48" i="1"/>
  <c r="AW48" i="1"/>
  <c r="BA48" i="1"/>
  <c r="BE48" i="1"/>
  <c r="J48" i="1"/>
  <c r="O48" i="1"/>
  <c r="T48" i="1"/>
  <c r="Z48" i="1"/>
  <c r="AE48" i="1"/>
  <c r="AJ48" i="1"/>
  <c r="AP48" i="1"/>
  <c r="AU48" i="1"/>
  <c r="AZ48" i="1"/>
  <c r="BF48" i="1"/>
  <c r="K48" i="1"/>
  <c r="P48" i="1"/>
  <c r="V48" i="1"/>
  <c r="AA48" i="1"/>
  <c r="AF48" i="1"/>
  <c r="AL48" i="1"/>
  <c r="AQ48" i="1"/>
  <c r="AV48" i="1"/>
  <c r="BB48" i="1"/>
  <c r="BG48" i="1"/>
  <c r="N48" i="1"/>
  <c r="S48" i="1"/>
  <c r="X48" i="1"/>
  <c r="AD48" i="1"/>
  <c r="AI48" i="1"/>
  <c r="AN48" i="1"/>
  <c r="AT48" i="1"/>
  <c r="AY48" i="1"/>
  <c r="BD48" i="1"/>
  <c r="L48" i="1"/>
  <c r="R48" i="1"/>
  <c r="W48" i="1"/>
  <c r="AB48" i="1"/>
  <c r="AH48" i="1"/>
  <c r="AM48" i="1"/>
  <c r="AR48" i="1"/>
  <c r="AX48" i="1"/>
  <c r="BC48" i="1"/>
  <c r="BH48" i="1"/>
  <c r="L32" i="1"/>
  <c r="P32" i="1"/>
  <c r="T32" i="1"/>
  <c r="X32" i="1"/>
  <c r="AB32" i="1"/>
  <c r="AF32" i="1"/>
  <c r="AJ32" i="1"/>
  <c r="AN32" i="1"/>
  <c r="AR32" i="1"/>
  <c r="AV32" i="1"/>
  <c r="AZ32" i="1"/>
  <c r="BD32" i="1"/>
  <c r="BH32" i="1"/>
  <c r="J32" i="1"/>
  <c r="O32" i="1"/>
  <c r="U32" i="1"/>
  <c r="Z32" i="1"/>
  <c r="AE32" i="1"/>
  <c r="AK32" i="1"/>
  <c r="AP32" i="1"/>
  <c r="AU32" i="1"/>
  <c r="BA32" i="1"/>
  <c r="BF32" i="1"/>
  <c r="M32" i="1"/>
  <c r="R32" i="1"/>
  <c r="W32" i="1"/>
  <c r="AC32" i="1"/>
  <c r="AH32" i="1"/>
  <c r="AM32" i="1"/>
  <c r="N32" i="1"/>
  <c r="Y32" i="1"/>
  <c r="AI32" i="1"/>
  <c r="AS32" i="1"/>
  <c r="AY32" i="1"/>
  <c r="BG32" i="1"/>
  <c r="Q32" i="1"/>
  <c r="AA32" i="1"/>
  <c r="AL32" i="1"/>
  <c r="AT32" i="1"/>
  <c r="BB32" i="1"/>
  <c r="S32" i="1"/>
  <c r="AD32" i="1"/>
  <c r="AO32" i="1"/>
  <c r="AW32" i="1"/>
  <c r="BC32" i="1"/>
  <c r="V32" i="1"/>
  <c r="BE32" i="1"/>
  <c r="AG32" i="1"/>
  <c r="K32" i="1"/>
  <c r="AX32" i="1"/>
  <c r="AQ32" i="1"/>
  <c r="L37" i="1"/>
  <c r="P37" i="1"/>
  <c r="T37" i="1"/>
  <c r="X37" i="1"/>
  <c r="AB37" i="1"/>
  <c r="AF37" i="1"/>
  <c r="AJ37" i="1"/>
  <c r="AN37" i="1"/>
  <c r="AR37" i="1"/>
  <c r="AV37" i="1"/>
  <c r="AZ37" i="1"/>
  <c r="BD37" i="1"/>
  <c r="BH37" i="1"/>
  <c r="M37" i="1"/>
  <c r="Q37" i="1"/>
  <c r="U37" i="1"/>
  <c r="Y37" i="1"/>
  <c r="AC37" i="1"/>
  <c r="AG37" i="1"/>
  <c r="AK37" i="1"/>
  <c r="AO37" i="1"/>
  <c r="AS37" i="1"/>
  <c r="AW37" i="1"/>
  <c r="BA37" i="1"/>
  <c r="BE37" i="1"/>
  <c r="J37" i="1"/>
  <c r="N37" i="1"/>
  <c r="R37" i="1"/>
  <c r="V37" i="1"/>
  <c r="Z37" i="1"/>
  <c r="AD37" i="1"/>
  <c r="AH37" i="1"/>
  <c r="AL37" i="1"/>
  <c r="AP37" i="1"/>
  <c r="AT37" i="1"/>
  <c r="AX37" i="1"/>
  <c r="BB37" i="1"/>
  <c r="BF37" i="1"/>
  <c r="W37" i="1"/>
  <c r="AM37" i="1"/>
  <c r="BC37" i="1"/>
  <c r="K37" i="1"/>
  <c r="AA37" i="1"/>
  <c r="AQ37" i="1"/>
  <c r="BG37" i="1"/>
  <c r="S37" i="1"/>
  <c r="AI37" i="1"/>
  <c r="AY37" i="1"/>
  <c r="O37" i="1"/>
  <c r="AE37" i="1"/>
  <c r="AU37" i="1"/>
  <c r="M23" i="1"/>
  <c r="Q23" i="1"/>
  <c r="U23" i="1"/>
  <c r="Y23" i="1"/>
  <c r="AC23" i="1"/>
  <c r="AG23" i="1"/>
  <c r="AK23" i="1"/>
  <c r="AO23" i="1"/>
  <c r="AS23" i="1"/>
  <c r="J23" i="1"/>
  <c r="O23" i="1"/>
  <c r="T23" i="1"/>
  <c r="Z23" i="1"/>
  <c r="AE23" i="1"/>
  <c r="AJ23" i="1"/>
  <c r="AP23" i="1"/>
  <c r="AU23" i="1"/>
  <c r="AY23" i="1"/>
  <c r="BC23" i="1"/>
  <c r="BG23" i="1"/>
  <c r="L23" i="1"/>
  <c r="S23" i="1"/>
  <c r="AA23" i="1"/>
  <c r="AH23" i="1"/>
  <c r="AN23" i="1"/>
  <c r="AV23" i="1"/>
  <c r="BA23" i="1"/>
  <c r="BF23" i="1"/>
  <c r="N23" i="1"/>
  <c r="V23" i="1"/>
  <c r="AB23" i="1"/>
  <c r="AI23" i="1"/>
  <c r="AQ23" i="1"/>
  <c r="AW23" i="1"/>
  <c r="BB23" i="1"/>
  <c r="BH23" i="1"/>
  <c r="P23" i="1"/>
  <c r="W23" i="1"/>
  <c r="AD23" i="1"/>
  <c r="AL23" i="1"/>
  <c r="AR23" i="1"/>
  <c r="AX23" i="1"/>
  <c r="BD23" i="1"/>
  <c r="R23" i="1"/>
  <c r="AT23" i="1"/>
  <c r="X23" i="1"/>
  <c r="AZ23" i="1"/>
  <c r="AF23" i="1"/>
  <c r="BE23" i="1"/>
  <c r="AM23" i="1"/>
  <c r="K23" i="1"/>
  <c r="J16" i="1"/>
  <c r="N16" i="1"/>
  <c r="R16" i="1"/>
  <c r="V16" i="1"/>
  <c r="Z16" i="1"/>
  <c r="AD16" i="1"/>
  <c r="AH16" i="1"/>
  <c r="AL16" i="1"/>
  <c r="AP16" i="1"/>
  <c r="AT16" i="1"/>
  <c r="AX16" i="1"/>
  <c r="BB16" i="1"/>
  <c r="BF16" i="1"/>
  <c r="L16" i="1"/>
  <c r="Q16" i="1"/>
  <c r="W16" i="1"/>
  <c r="AB16" i="1"/>
  <c r="AG16" i="1"/>
  <c r="AM16" i="1"/>
  <c r="AR16" i="1"/>
  <c r="AW16" i="1"/>
  <c r="BC16" i="1"/>
  <c r="BH16" i="1"/>
  <c r="M16" i="1"/>
  <c r="S16" i="1"/>
  <c r="X16" i="1"/>
  <c r="AC16" i="1"/>
  <c r="AI16" i="1"/>
  <c r="AN16" i="1"/>
  <c r="AS16" i="1"/>
  <c r="AY16" i="1"/>
  <c r="BD16" i="1"/>
  <c r="O16" i="1"/>
  <c r="T16" i="1"/>
  <c r="Y16" i="1"/>
  <c r="AE16" i="1"/>
  <c r="AJ16" i="1"/>
  <c r="AO16" i="1"/>
  <c r="AU16" i="1"/>
  <c r="AZ16" i="1"/>
  <c r="BE16" i="1"/>
  <c r="AA16" i="1"/>
  <c r="AV16" i="1"/>
  <c r="K16" i="1"/>
  <c r="AF16" i="1"/>
  <c r="BA16" i="1"/>
  <c r="P16" i="1"/>
  <c r="AK16" i="1"/>
  <c r="BG16" i="1"/>
  <c r="U16" i="1"/>
  <c r="AQ16" i="1"/>
  <c r="K50" i="1"/>
  <c r="O50" i="1"/>
  <c r="S50" i="1"/>
  <c r="W50" i="1"/>
  <c r="AA50" i="1"/>
  <c r="AE50" i="1"/>
  <c r="AI50" i="1"/>
  <c r="AM50" i="1"/>
  <c r="AQ50" i="1"/>
  <c r="AU50" i="1"/>
  <c r="AY50" i="1"/>
  <c r="BC50" i="1"/>
  <c r="BG50" i="1"/>
  <c r="N50" i="1"/>
  <c r="T50" i="1"/>
  <c r="Y50" i="1"/>
  <c r="AD50" i="1"/>
  <c r="AJ50" i="1"/>
  <c r="AO50" i="1"/>
  <c r="AT50" i="1"/>
  <c r="AZ50" i="1"/>
  <c r="BE50" i="1"/>
  <c r="R50" i="1"/>
  <c r="AN50" i="1"/>
  <c r="BD50" i="1"/>
  <c r="J50" i="1"/>
  <c r="P50" i="1"/>
  <c r="U50" i="1"/>
  <c r="Z50" i="1"/>
  <c r="AF50" i="1"/>
  <c r="AK50" i="1"/>
  <c r="AP50" i="1"/>
  <c r="AV50" i="1"/>
  <c r="BA50" i="1"/>
  <c r="BF50" i="1"/>
  <c r="X50" i="1"/>
  <c r="AC50" i="1"/>
  <c r="AS50" i="1"/>
  <c r="L50" i="1"/>
  <c r="Q50" i="1"/>
  <c r="V50" i="1"/>
  <c r="AB50" i="1"/>
  <c r="AG50" i="1"/>
  <c r="AL50" i="1"/>
  <c r="AR50" i="1"/>
  <c r="AW50" i="1"/>
  <c r="BB50" i="1"/>
  <c r="BH50" i="1"/>
  <c r="M50" i="1"/>
  <c r="AH50" i="1"/>
  <c r="AX50" i="1"/>
  <c r="M33" i="1"/>
  <c r="Q33" i="1"/>
  <c r="U33" i="1"/>
  <c r="Y33" i="1"/>
  <c r="AC33" i="1"/>
  <c r="AG33" i="1"/>
  <c r="AK33" i="1"/>
  <c r="AO33" i="1"/>
  <c r="AS33" i="1"/>
  <c r="AW33" i="1"/>
  <c r="BA33" i="1"/>
  <c r="BE33" i="1"/>
  <c r="L33" i="1"/>
  <c r="R33" i="1"/>
  <c r="W33" i="1"/>
  <c r="AB33" i="1"/>
  <c r="AH33" i="1"/>
  <c r="AM33" i="1"/>
  <c r="AR33" i="1"/>
  <c r="AX33" i="1"/>
  <c r="BC33" i="1"/>
  <c r="BH33" i="1"/>
  <c r="O33" i="1"/>
  <c r="V33" i="1"/>
  <c r="AD33" i="1"/>
  <c r="AJ33" i="1"/>
  <c r="AQ33" i="1"/>
  <c r="AY33" i="1"/>
  <c r="BF33" i="1"/>
  <c r="J33" i="1"/>
  <c r="P33" i="1"/>
  <c r="X33" i="1"/>
  <c r="AE33" i="1"/>
  <c r="AL33" i="1"/>
  <c r="AT33" i="1"/>
  <c r="AZ33" i="1"/>
  <c r="BG33" i="1"/>
  <c r="K33" i="1"/>
  <c r="S33" i="1"/>
  <c r="Z33" i="1"/>
  <c r="AF33" i="1"/>
  <c r="AN33" i="1"/>
  <c r="AU33" i="1"/>
  <c r="BB33" i="1"/>
  <c r="AI33" i="1"/>
  <c r="N33" i="1"/>
  <c r="AP33" i="1"/>
  <c r="AA33" i="1"/>
  <c r="BD33" i="1"/>
  <c r="T33" i="1"/>
  <c r="AV33" i="1"/>
  <c r="J8" i="1"/>
  <c r="N8" i="1"/>
  <c r="R8" i="1"/>
  <c r="V8" i="1"/>
  <c r="Z8" i="1"/>
  <c r="AD8" i="1"/>
  <c r="AH8" i="1"/>
  <c r="AL8" i="1"/>
  <c r="AP8" i="1"/>
  <c r="AT8" i="1"/>
  <c r="AX8" i="1"/>
  <c r="BB8" i="1"/>
  <c r="BF8" i="1"/>
  <c r="K8" i="1"/>
  <c r="O8" i="1"/>
  <c r="S8" i="1"/>
  <c r="W8" i="1"/>
  <c r="AA8" i="1"/>
  <c r="AE8" i="1"/>
  <c r="AI8" i="1"/>
  <c r="AM8" i="1"/>
  <c r="AQ8" i="1"/>
  <c r="AU8" i="1"/>
  <c r="AY8" i="1"/>
  <c r="BC8" i="1"/>
  <c r="BG8" i="1"/>
  <c r="L8" i="1"/>
  <c r="P8" i="1"/>
  <c r="T8" i="1"/>
  <c r="X8" i="1"/>
  <c r="AB8" i="1"/>
  <c r="AF8" i="1"/>
  <c r="AJ8" i="1"/>
  <c r="AN8" i="1"/>
  <c r="AR8" i="1"/>
  <c r="AV8" i="1"/>
  <c r="AZ8" i="1"/>
  <c r="BD8" i="1"/>
  <c r="BH8" i="1"/>
  <c r="Y8" i="1"/>
  <c r="AO8" i="1"/>
  <c r="BE8" i="1"/>
  <c r="M8" i="1"/>
  <c r="AG8" i="1"/>
  <c r="BA8" i="1"/>
  <c r="AK8" i="1"/>
  <c r="Q8" i="1"/>
  <c r="AS8" i="1"/>
  <c r="U8" i="1"/>
  <c r="AW8" i="1"/>
  <c r="AC8" i="1"/>
  <c r="J49" i="1"/>
  <c r="N49" i="1"/>
  <c r="R49" i="1"/>
  <c r="V49" i="1"/>
  <c r="Z49" i="1"/>
  <c r="AD49" i="1"/>
  <c r="AH49" i="1"/>
  <c r="AL49" i="1"/>
  <c r="AP49" i="1"/>
  <c r="AT49" i="1"/>
  <c r="AX49" i="1"/>
  <c r="BB49" i="1"/>
  <c r="BF49" i="1"/>
  <c r="L49" i="1"/>
  <c r="Q49" i="1"/>
  <c r="W49" i="1"/>
  <c r="AB49" i="1"/>
  <c r="AG49" i="1"/>
  <c r="AM49" i="1"/>
  <c r="AR49" i="1"/>
  <c r="AW49" i="1"/>
  <c r="BC49" i="1"/>
  <c r="BH49" i="1"/>
  <c r="P49" i="1"/>
  <c r="M49" i="1"/>
  <c r="S49" i="1"/>
  <c r="X49" i="1"/>
  <c r="AC49" i="1"/>
  <c r="AI49" i="1"/>
  <c r="AN49" i="1"/>
  <c r="AS49" i="1"/>
  <c r="AY49" i="1"/>
  <c r="BD49" i="1"/>
  <c r="U49" i="1"/>
  <c r="AA49" i="1"/>
  <c r="AF49" i="1"/>
  <c r="AK49" i="1"/>
  <c r="AQ49" i="1"/>
  <c r="AV49" i="1"/>
  <c r="BA49" i="1"/>
  <c r="BG49" i="1"/>
  <c r="O49" i="1"/>
  <c r="T49" i="1"/>
  <c r="Y49" i="1"/>
  <c r="AE49" i="1"/>
  <c r="AJ49" i="1"/>
  <c r="AO49" i="1"/>
  <c r="AU49" i="1"/>
  <c r="AZ49" i="1"/>
  <c r="BE49" i="1"/>
  <c r="K49" i="1"/>
  <c r="L22" i="1"/>
  <c r="P22" i="1"/>
  <c r="T22" i="1"/>
  <c r="X22" i="1"/>
  <c r="AB22" i="1"/>
  <c r="AF22" i="1"/>
  <c r="AJ22" i="1"/>
  <c r="AN22" i="1"/>
  <c r="AR22" i="1"/>
  <c r="AV22" i="1"/>
  <c r="AZ22" i="1"/>
  <c r="BD22" i="1"/>
  <c r="BH22" i="1"/>
  <c r="M22" i="1"/>
  <c r="R22" i="1"/>
  <c r="W22" i="1"/>
  <c r="AC22" i="1"/>
  <c r="AH22" i="1"/>
  <c r="AM22" i="1"/>
  <c r="AS22" i="1"/>
  <c r="AX22" i="1"/>
  <c r="BC22" i="1"/>
  <c r="N22" i="1"/>
  <c r="U22" i="1"/>
  <c r="AA22" i="1"/>
  <c r="AI22" i="1"/>
  <c r="AP22" i="1"/>
  <c r="AW22" i="1"/>
  <c r="BE22" i="1"/>
  <c r="O22" i="1"/>
  <c r="V22" i="1"/>
  <c r="AD22" i="1"/>
  <c r="AK22" i="1"/>
  <c r="AQ22" i="1"/>
  <c r="AY22" i="1"/>
  <c r="BF22" i="1"/>
  <c r="J22" i="1"/>
  <c r="Q22" i="1"/>
  <c r="Y22" i="1"/>
  <c r="AE22" i="1"/>
  <c r="AL22" i="1"/>
  <c r="AT22" i="1"/>
  <c r="BA22" i="1"/>
  <c r="BG22" i="1"/>
  <c r="K22" i="1"/>
  <c r="AO22" i="1"/>
  <c r="S22" i="1"/>
  <c r="AU22" i="1"/>
  <c r="Z22" i="1"/>
  <c r="BB22" i="1"/>
  <c r="AG22" i="1"/>
  <c r="J13" i="1"/>
  <c r="N13" i="1"/>
  <c r="R13" i="1"/>
  <c r="V13" i="1"/>
  <c r="Z13" i="1"/>
  <c r="AD13" i="1"/>
  <c r="AH13" i="1"/>
  <c r="AL13" i="1"/>
  <c r="AP13" i="1"/>
  <c r="AT13" i="1"/>
  <c r="AX13" i="1"/>
  <c r="BB13" i="1"/>
  <c r="BF13" i="1"/>
  <c r="M13" i="1"/>
  <c r="S13" i="1"/>
  <c r="X13" i="1"/>
  <c r="AC13" i="1"/>
  <c r="AI13" i="1"/>
  <c r="AN13" i="1"/>
  <c r="AS13" i="1"/>
  <c r="AY13" i="1"/>
  <c r="BD13" i="1"/>
  <c r="L13" i="1"/>
  <c r="T13" i="1"/>
  <c r="AA13" i="1"/>
  <c r="AG13" i="1"/>
  <c r="AO13" i="1"/>
  <c r="AV13" i="1"/>
  <c r="BC13" i="1"/>
  <c r="O13" i="1"/>
  <c r="U13" i="1"/>
  <c r="AB13" i="1"/>
  <c r="AJ13" i="1"/>
  <c r="AQ13" i="1"/>
  <c r="AW13" i="1"/>
  <c r="BE13" i="1"/>
  <c r="P13" i="1"/>
  <c r="W13" i="1"/>
  <c r="AE13" i="1"/>
  <c r="AK13" i="1"/>
  <c r="AR13" i="1"/>
  <c r="AZ13" i="1"/>
  <c r="BG13" i="1"/>
  <c r="Y13" i="1"/>
  <c r="BA13" i="1"/>
  <c r="AF13" i="1"/>
  <c r="BH13" i="1"/>
  <c r="K13" i="1"/>
  <c r="AM13" i="1"/>
  <c r="AU13" i="1"/>
  <c r="Q13" i="1"/>
  <c r="K36" i="1"/>
  <c r="O36" i="1"/>
  <c r="S36" i="1"/>
  <c r="W36" i="1"/>
  <c r="AA36" i="1"/>
  <c r="AE36" i="1"/>
  <c r="AI36" i="1"/>
  <c r="AM36" i="1"/>
  <c r="AQ36" i="1"/>
  <c r="AU36" i="1"/>
  <c r="AY36" i="1"/>
  <c r="BC36" i="1"/>
  <c r="BG36" i="1"/>
  <c r="L36" i="1"/>
  <c r="P36" i="1"/>
  <c r="T36" i="1"/>
  <c r="X36" i="1"/>
  <c r="AB36" i="1"/>
  <c r="AF36" i="1"/>
  <c r="AJ36" i="1"/>
  <c r="AN36" i="1"/>
  <c r="AR36" i="1"/>
  <c r="AV36" i="1"/>
  <c r="AZ36" i="1"/>
  <c r="BD36" i="1"/>
  <c r="BH36" i="1"/>
  <c r="M36" i="1"/>
  <c r="Q36" i="1"/>
  <c r="U36" i="1"/>
  <c r="Y36" i="1"/>
  <c r="AC36" i="1"/>
  <c r="AG36" i="1"/>
  <c r="AK36" i="1"/>
  <c r="AO36" i="1"/>
  <c r="AS36" i="1"/>
  <c r="AW36" i="1"/>
  <c r="BA36" i="1"/>
  <c r="BE36" i="1"/>
  <c r="J36" i="1"/>
  <c r="Z36" i="1"/>
  <c r="AP36" i="1"/>
  <c r="BF36" i="1"/>
  <c r="N36" i="1"/>
  <c r="AD36" i="1"/>
  <c r="AT36" i="1"/>
  <c r="V36" i="1"/>
  <c r="AL36" i="1"/>
  <c r="BB36" i="1"/>
  <c r="R36" i="1"/>
  <c r="AH36" i="1"/>
  <c r="AX36" i="1"/>
  <c r="M19" i="1"/>
  <c r="Q19" i="1"/>
  <c r="U19" i="1"/>
  <c r="Y19" i="1"/>
  <c r="AC19" i="1"/>
  <c r="AG19" i="1"/>
  <c r="AK19" i="1"/>
  <c r="AO19" i="1"/>
  <c r="AS19" i="1"/>
  <c r="AW19" i="1"/>
  <c r="BA19" i="1"/>
  <c r="BE19" i="1"/>
  <c r="N19" i="1"/>
  <c r="S19" i="1"/>
  <c r="X19" i="1"/>
  <c r="J19" i="1"/>
  <c r="O19" i="1"/>
  <c r="T19" i="1"/>
  <c r="K19" i="1"/>
  <c r="P19" i="1"/>
  <c r="V19" i="1"/>
  <c r="AA19" i="1"/>
  <c r="AF19" i="1"/>
  <c r="AL19" i="1"/>
  <c r="AQ19" i="1"/>
  <c r="AV19" i="1"/>
  <c r="BB19" i="1"/>
  <c r="BG19" i="1"/>
  <c r="W19" i="1"/>
  <c r="AE19" i="1"/>
  <c r="AM19" i="1"/>
  <c r="AT19" i="1"/>
  <c r="AZ19" i="1"/>
  <c r="BH19" i="1"/>
  <c r="Z19" i="1"/>
  <c r="AH19" i="1"/>
  <c r="AN19" i="1"/>
  <c r="AU19" i="1"/>
  <c r="BC19" i="1"/>
  <c r="L19" i="1"/>
  <c r="AB19" i="1"/>
  <c r="AI19" i="1"/>
  <c r="AP19" i="1"/>
  <c r="AX19" i="1"/>
  <c r="BD19" i="1"/>
  <c r="R19" i="1"/>
  <c r="AY19" i="1"/>
  <c r="AD19" i="1"/>
  <c r="BF19" i="1"/>
  <c r="AJ19" i="1"/>
  <c r="AR19" i="1"/>
  <c r="L18" i="1"/>
  <c r="P18" i="1"/>
  <c r="T18" i="1"/>
  <c r="X18" i="1"/>
  <c r="AB18" i="1"/>
  <c r="AF18" i="1"/>
  <c r="AJ18" i="1"/>
  <c r="AN18" i="1"/>
  <c r="AR18" i="1"/>
  <c r="AV18" i="1"/>
  <c r="AZ18" i="1"/>
  <c r="BD18" i="1"/>
  <c r="BH18" i="1"/>
  <c r="K18" i="1"/>
  <c r="Q18" i="1"/>
  <c r="V18" i="1"/>
  <c r="AA18" i="1"/>
  <c r="AG18" i="1"/>
  <c r="AL18" i="1"/>
  <c r="AQ18" i="1"/>
  <c r="AW18" i="1"/>
  <c r="BB18" i="1"/>
  <c r="BG18" i="1"/>
  <c r="M18" i="1"/>
  <c r="R18" i="1"/>
  <c r="W18" i="1"/>
  <c r="AC18" i="1"/>
  <c r="AH18" i="1"/>
  <c r="AM18" i="1"/>
  <c r="AS18" i="1"/>
  <c r="AX18" i="1"/>
  <c r="BC18" i="1"/>
  <c r="N18" i="1"/>
  <c r="S18" i="1"/>
  <c r="Y18" i="1"/>
  <c r="AD18" i="1"/>
  <c r="AI18" i="1"/>
  <c r="AO18" i="1"/>
  <c r="AT18" i="1"/>
  <c r="AY18" i="1"/>
  <c r="BE18" i="1"/>
  <c r="J18" i="1"/>
  <c r="AE18" i="1"/>
  <c r="BA18" i="1"/>
  <c r="O18" i="1"/>
  <c r="AK18" i="1"/>
  <c r="BF18" i="1"/>
  <c r="U18" i="1"/>
  <c r="AP18" i="1"/>
  <c r="Z18" i="1"/>
  <c r="AU18" i="1"/>
  <c r="L41" i="1"/>
  <c r="P41" i="1"/>
  <c r="T41" i="1"/>
  <c r="X41" i="1"/>
  <c r="AB41" i="1"/>
  <c r="AF41" i="1"/>
  <c r="AJ41" i="1"/>
  <c r="AN41" i="1"/>
  <c r="AR41" i="1"/>
  <c r="AV41" i="1"/>
  <c r="AZ41" i="1"/>
  <c r="BD41" i="1"/>
  <c r="BH41" i="1"/>
  <c r="M41" i="1"/>
  <c r="Q41" i="1"/>
  <c r="U41" i="1"/>
  <c r="Y41" i="1"/>
  <c r="AC41" i="1"/>
  <c r="AG41" i="1"/>
  <c r="AK41" i="1"/>
  <c r="AO41" i="1"/>
  <c r="AS41" i="1"/>
  <c r="AW41" i="1"/>
  <c r="BA41" i="1"/>
  <c r="BE41" i="1"/>
  <c r="J41" i="1"/>
  <c r="N41" i="1"/>
  <c r="R41" i="1"/>
  <c r="V41" i="1"/>
  <c r="Z41" i="1"/>
  <c r="AD41" i="1"/>
  <c r="AH41" i="1"/>
  <c r="AL41" i="1"/>
  <c r="AP41" i="1"/>
  <c r="AT41" i="1"/>
  <c r="AX41" i="1"/>
  <c r="BB41" i="1"/>
  <c r="BF41" i="1"/>
  <c r="K41" i="1"/>
  <c r="AA41" i="1"/>
  <c r="AQ41" i="1"/>
  <c r="BG41" i="1"/>
  <c r="O41" i="1"/>
  <c r="AE41" i="1"/>
  <c r="AU41" i="1"/>
  <c r="W41" i="1"/>
  <c r="AM41" i="1"/>
  <c r="BC41" i="1"/>
  <c r="S41" i="1"/>
  <c r="AI41" i="1"/>
  <c r="AY41" i="1"/>
  <c r="K21" i="1"/>
  <c r="O21" i="1"/>
  <c r="S21" i="1"/>
  <c r="W21" i="1"/>
  <c r="AA21" i="1"/>
  <c r="AE21" i="1"/>
  <c r="AI21" i="1"/>
  <c r="AM21" i="1"/>
  <c r="AQ21" i="1"/>
  <c r="AU21" i="1"/>
  <c r="AY21" i="1"/>
  <c r="BC21" i="1"/>
  <c r="BG21" i="1"/>
  <c r="J21" i="1"/>
  <c r="P21" i="1"/>
  <c r="U21" i="1"/>
  <c r="Z21" i="1"/>
  <c r="AF21" i="1"/>
  <c r="AK21" i="1"/>
  <c r="AP21" i="1"/>
  <c r="AV21" i="1"/>
  <c r="BA21" i="1"/>
  <c r="BF21" i="1"/>
  <c r="N21" i="1"/>
  <c r="V21" i="1"/>
  <c r="AC21" i="1"/>
  <c r="AJ21" i="1"/>
  <c r="AR21" i="1"/>
  <c r="AX21" i="1"/>
  <c r="BE21" i="1"/>
  <c r="Q21" i="1"/>
  <c r="X21" i="1"/>
  <c r="AD21" i="1"/>
  <c r="AL21" i="1"/>
  <c r="AS21" i="1"/>
  <c r="AZ21" i="1"/>
  <c r="BH21" i="1"/>
  <c r="L21" i="1"/>
  <c r="R21" i="1"/>
  <c r="Y21" i="1"/>
  <c r="AG21" i="1"/>
  <c r="AN21" i="1"/>
  <c r="AT21" i="1"/>
  <c r="BB21" i="1"/>
  <c r="AH21" i="1"/>
  <c r="M21" i="1"/>
  <c r="AO21" i="1"/>
  <c r="T21" i="1"/>
  <c r="AW21" i="1"/>
  <c r="AB21" i="1"/>
  <c r="BD21" i="1"/>
  <c r="L11" i="1"/>
  <c r="P11" i="1"/>
  <c r="T11" i="1"/>
  <c r="X11" i="1"/>
  <c r="AB11" i="1"/>
  <c r="AF11" i="1"/>
  <c r="AJ11" i="1"/>
  <c r="AN11" i="1"/>
  <c r="AR11" i="1"/>
  <c r="AV11" i="1"/>
  <c r="AZ11" i="1"/>
  <c r="BD11" i="1"/>
  <c r="BH11" i="1"/>
  <c r="N11" i="1"/>
  <c r="S11" i="1"/>
  <c r="Y11" i="1"/>
  <c r="AD11" i="1"/>
  <c r="AI11" i="1"/>
  <c r="AO11" i="1"/>
  <c r="AT11" i="1"/>
  <c r="AY11" i="1"/>
  <c r="BE11" i="1"/>
  <c r="O11" i="1"/>
  <c r="V11" i="1"/>
  <c r="AC11" i="1"/>
  <c r="AK11" i="1"/>
  <c r="AQ11" i="1"/>
  <c r="AX11" i="1"/>
  <c r="BF11" i="1"/>
  <c r="J11" i="1"/>
  <c r="Q11" i="1"/>
  <c r="W11" i="1"/>
  <c r="AE11" i="1"/>
  <c r="AL11" i="1"/>
  <c r="AS11" i="1"/>
  <c r="BA11" i="1"/>
  <c r="BG11" i="1"/>
  <c r="K11" i="1"/>
  <c r="R11" i="1"/>
  <c r="Z11" i="1"/>
  <c r="AG11" i="1"/>
  <c r="AM11" i="1"/>
  <c r="AU11" i="1"/>
  <c r="BB11" i="1"/>
  <c r="M11" i="1"/>
  <c r="AP11" i="1"/>
  <c r="U11" i="1"/>
  <c r="AW11" i="1"/>
  <c r="AA11" i="1"/>
  <c r="BC11" i="1"/>
  <c r="AH11" i="1"/>
  <c r="M25" i="1"/>
  <c r="Q25" i="1"/>
  <c r="U25" i="1"/>
  <c r="Y25" i="1"/>
  <c r="AC25" i="1"/>
  <c r="AG25" i="1"/>
  <c r="AK25" i="1"/>
  <c r="AO25" i="1"/>
  <c r="AS25" i="1"/>
  <c r="AW25" i="1"/>
  <c r="BA25" i="1"/>
  <c r="BE25" i="1"/>
  <c r="J25" i="1"/>
  <c r="O25" i="1"/>
  <c r="T25" i="1"/>
  <c r="Z25" i="1"/>
  <c r="AE25" i="1"/>
  <c r="AJ25" i="1"/>
  <c r="AP25" i="1"/>
  <c r="AU25" i="1"/>
  <c r="AZ25" i="1"/>
  <c r="BF25" i="1"/>
  <c r="K25" i="1"/>
  <c r="P25" i="1"/>
  <c r="V25" i="1"/>
  <c r="AA25" i="1"/>
  <c r="AF25" i="1"/>
  <c r="AL25" i="1"/>
  <c r="AQ25" i="1"/>
  <c r="AV25" i="1"/>
  <c r="BB25" i="1"/>
  <c r="BG25" i="1"/>
  <c r="L25" i="1"/>
  <c r="R25" i="1"/>
  <c r="W25" i="1"/>
  <c r="AB25" i="1"/>
  <c r="AH25" i="1"/>
  <c r="AM25" i="1"/>
  <c r="AR25" i="1"/>
  <c r="AX25" i="1"/>
  <c r="BC25" i="1"/>
  <c r="BH25" i="1"/>
  <c r="AD25" i="1"/>
  <c r="AY25" i="1"/>
  <c r="N25" i="1"/>
  <c r="AI25" i="1"/>
  <c r="BD25" i="1"/>
  <c r="S25" i="1"/>
  <c r="AN25" i="1"/>
  <c r="X25" i="1"/>
  <c r="AT25" i="1"/>
  <c r="M52" i="1"/>
  <c r="Q52" i="1"/>
  <c r="U52" i="1"/>
  <c r="Y52" i="1"/>
  <c r="AC52" i="1"/>
  <c r="AG52" i="1"/>
  <c r="AK52" i="1"/>
  <c r="AO52" i="1"/>
  <c r="AS52" i="1"/>
  <c r="AW52" i="1"/>
  <c r="BA52" i="1"/>
  <c r="BE52" i="1"/>
  <c r="N52" i="1"/>
  <c r="S52" i="1"/>
  <c r="X52" i="1"/>
  <c r="AD52" i="1"/>
  <c r="AI52" i="1"/>
  <c r="AN52" i="1"/>
  <c r="AT52" i="1"/>
  <c r="AY52" i="1"/>
  <c r="BD52" i="1"/>
  <c r="AZ52" i="1"/>
  <c r="L52" i="1"/>
  <c r="AB52" i="1"/>
  <c r="AR52" i="1"/>
  <c r="BC52" i="1"/>
  <c r="J52" i="1"/>
  <c r="O52" i="1"/>
  <c r="T52" i="1"/>
  <c r="Z52" i="1"/>
  <c r="AE52" i="1"/>
  <c r="AJ52" i="1"/>
  <c r="AP52" i="1"/>
  <c r="AU52" i="1"/>
  <c r="BF52" i="1"/>
  <c r="R52" i="1"/>
  <c r="AM52" i="1"/>
  <c r="BH52" i="1"/>
  <c r="K52" i="1"/>
  <c r="P52" i="1"/>
  <c r="V52" i="1"/>
  <c r="AA52" i="1"/>
  <c r="AF52" i="1"/>
  <c r="AL52" i="1"/>
  <c r="AQ52" i="1"/>
  <c r="AV52" i="1"/>
  <c r="BB52" i="1"/>
  <c r="BG52" i="1"/>
  <c r="W52" i="1"/>
  <c r="AH52" i="1"/>
  <c r="AX52" i="1"/>
  <c r="K40" i="1"/>
  <c r="O40" i="1"/>
  <c r="S40" i="1"/>
  <c r="W40" i="1"/>
  <c r="AA40" i="1"/>
  <c r="AE40" i="1"/>
  <c r="AI40" i="1"/>
  <c r="AM40" i="1"/>
  <c r="AQ40" i="1"/>
  <c r="AU40" i="1"/>
  <c r="AY40" i="1"/>
  <c r="BC40" i="1"/>
  <c r="BG40" i="1"/>
  <c r="L40" i="1"/>
  <c r="P40" i="1"/>
  <c r="T40" i="1"/>
  <c r="X40" i="1"/>
  <c r="AB40" i="1"/>
  <c r="AF40" i="1"/>
  <c r="AJ40" i="1"/>
  <c r="AN40" i="1"/>
  <c r="AR40" i="1"/>
  <c r="AV40" i="1"/>
  <c r="AZ40" i="1"/>
  <c r="BD40" i="1"/>
  <c r="BH40" i="1"/>
  <c r="M40" i="1"/>
  <c r="Q40" i="1"/>
  <c r="U40" i="1"/>
  <c r="Y40" i="1"/>
  <c r="AC40" i="1"/>
  <c r="AG40" i="1"/>
  <c r="AK40" i="1"/>
  <c r="AO40" i="1"/>
  <c r="AS40" i="1"/>
  <c r="AW40" i="1"/>
  <c r="BA40" i="1"/>
  <c r="BE40" i="1"/>
  <c r="N40" i="1"/>
  <c r="AD40" i="1"/>
  <c r="AT40" i="1"/>
  <c r="R40" i="1"/>
  <c r="AH40" i="1"/>
  <c r="AX40" i="1"/>
  <c r="J40" i="1"/>
  <c r="Z40" i="1"/>
  <c r="AP40" i="1"/>
  <c r="BF40" i="1"/>
  <c r="V40" i="1"/>
  <c r="AL40" i="1"/>
  <c r="BB40" i="1"/>
  <c r="K31" i="1"/>
  <c r="O31" i="1"/>
  <c r="S31" i="1"/>
  <c r="W31" i="1"/>
  <c r="AA31" i="1"/>
  <c r="AE31" i="1"/>
  <c r="AI31" i="1"/>
  <c r="AM31" i="1"/>
  <c r="AQ31" i="1"/>
  <c r="AU31" i="1"/>
  <c r="AY31" i="1"/>
  <c r="BC31" i="1"/>
  <c r="BG31" i="1"/>
  <c r="M31" i="1"/>
  <c r="R31" i="1"/>
  <c r="X31" i="1"/>
  <c r="AC31" i="1"/>
  <c r="AH31" i="1"/>
  <c r="AN31" i="1"/>
  <c r="AS31" i="1"/>
  <c r="AX31" i="1"/>
  <c r="BD31" i="1"/>
  <c r="J31" i="1"/>
  <c r="P31" i="1"/>
  <c r="U31" i="1"/>
  <c r="Z31" i="1"/>
  <c r="AF31" i="1"/>
  <c r="AK31" i="1"/>
  <c r="AP31" i="1"/>
  <c r="AV31" i="1"/>
  <c r="BA31" i="1"/>
  <c r="BF31" i="1"/>
  <c r="L31" i="1"/>
  <c r="V31" i="1"/>
  <c r="AG31" i="1"/>
  <c r="AR31" i="1"/>
  <c r="BB31" i="1"/>
  <c r="N31" i="1"/>
  <c r="Y31" i="1"/>
  <c r="AJ31" i="1"/>
  <c r="AT31" i="1"/>
  <c r="BE31" i="1"/>
  <c r="Q31" i="1"/>
  <c r="AB31" i="1"/>
  <c r="AL31" i="1"/>
  <c r="AW31" i="1"/>
  <c r="BH31" i="1"/>
  <c r="AD31" i="1"/>
  <c r="AO31" i="1"/>
  <c r="T31" i="1"/>
  <c r="AZ31" i="1"/>
  <c r="J4" i="1"/>
  <c r="N4" i="1"/>
  <c r="R4" i="1"/>
  <c r="V4" i="1"/>
  <c r="Z4" i="1"/>
  <c r="AD4" i="1"/>
  <c r="AH4" i="1"/>
  <c r="AL4" i="1"/>
  <c r="AP4" i="1"/>
  <c r="AT4" i="1"/>
  <c r="AX4" i="1"/>
  <c r="BB4" i="1"/>
  <c r="BF4" i="1"/>
  <c r="K4" i="1"/>
  <c r="O4" i="1"/>
  <c r="S4" i="1"/>
  <c r="W4" i="1"/>
  <c r="AA4" i="1"/>
  <c r="AE4" i="1"/>
  <c r="AI4" i="1"/>
  <c r="AM4" i="1"/>
  <c r="AQ4" i="1"/>
  <c r="AU4" i="1"/>
  <c r="AY4" i="1"/>
  <c r="BC4" i="1"/>
  <c r="BG4" i="1"/>
  <c r="L4" i="1"/>
  <c r="P4" i="1"/>
  <c r="T4" i="1"/>
  <c r="X4" i="1"/>
  <c r="AB4" i="1"/>
  <c r="AF4" i="1"/>
  <c r="AJ4" i="1"/>
  <c r="AN4" i="1"/>
  <c r="AR4" i="1"/>
  <c r="AV4" i="1"/>
  <c r="AZ4" i="1"/>
  <c r="BD4" i="1"/>
  <c r="BH4" i="1"/>
  <c r="U4" i="1"/>
  <c r="AK4" i="1"/>
  <c r="BA4" i="1"/>
  <c r="Y4" i="1"/>
  <c r="AS4" i="1"/>
  <c r="M4" i="1"/>
  <c r="AO4" i="1"/>
  <c r="Q4" i="1"/>
  <c r="AW4" i="1"/>
  <c r="AC4" i="1"/>
  <c r="BE4" i="1"/>
  <c r="AG4" i="1"/>
  <c r="J39" i="1"/>
  <c r="N39" i="1"/>
  <c r="R39" i="1"/>
  <c r="V39" i="1"/>
  <c r="Z39" i="1"/>
  <c r="AD39" i="1"/>
  <c r="AH39" i="1"/>
  <c r="AL39" i="1"/>
  <c r="AP39" i="1"/>
  <c r="AT39" i="1"/>
  <c r="AX39" i="1"/>
  <c r="BB39" i="1"/>
  <c r="BF39" i="1"/>
  <c r="K39" i="1"/>
  <c r="O39" i="1"/>
  <c r="S39" i="1"/>
  <c r="W39" i="1"/>
  <c r="AA39" i="1"/>
  <c r="AE39" i="1"/>
  <c r="AI39" i="1"/>
  <c r="AM39" i="1"/>
  <c r="AQ39" i="1"/>
  <c r="AU39" i="1"/>
  <c r="AY39" i="1"/>
  <c r="BC39" i="1"/>
  <c r="BG39" i="1"/>
  <c r="L39" i="1"/>
  <c r="P39" i="1"/>
  <c r="T39" i="1"/>
  <c r="X39" i="1"/>
  <c r="AB39" i="1"/>
  <c r="AF39" i="1"/>
  <c r="AJ39" i="1"/>
  <c r="AN39" i="1"/>
  <c r="AR39" i="1"/>
  <c r="AV39" i="1"/>
  <c r="AZ39" i="1"/>
  <c r="BD39" i="1"/>
  <c r="BH39" i="1"/>
  <c r="Q39" i="1"/>
  <c r="AG39" i="1"/>
  <c r="AW39" i="1"/>
  <c r="U39" i="1"/>
  <c r="AK39" i="1"/>
  <c r="BA39" i="1"/>
  <c r="M39" i="1"/>
  <c r="AC39" i="1"/>
  <c r="AS39" i="1"/>
  <c r="Y39" i="1"/>
  <c r="AO39" i="1"/>
  <c r="BE39" i="1"/>
  <c r="J30" i="1"/>
  <c r="N30" i="1"/>
  <c r="R30" i="1"/>
  <c r="V30" i="1"/>
  <c r="Z30" i="1"/>
  <c r="AD30" i="1"/>
  <c r="AH30" i="1"/>
  <c r="AL30" i="1"/>
  <c r="AP30" i="1"/>
  <c r="AT30" i="1"/>
  <c r="AX30" i="1"/>
  <c r="BB30" i="1"/>
  <c r="BF30" i="1"/>
  <c r="K30" i="1"/>
  <c r="P30" i="1"/>
  <c r="U30" i="1"/>
  <c r="AA30" i="1"/>
  <c r="AF30" i="1"/>
  <c r="AK30" i="1"/>
  <c r="AQ30" i="1"/>
  <c r="AV30" i="1"/>
  <c r="BA30" i="1"/>
  <c r="BG30" i="1"/>
  <c r="L30" i="1"/>
  <c r="Q30" i="1"/>
  <c r="W30" i="1"/>
  <c r="AB30" i="1"/>
  <c r="AG30" i="1"/>
  <c r="AM30" i="1"/>
  <c r="AR30" i="1"/>
  <c r="AW30" i="1"/>
  <c r="M30" i="1"/>
  <c r="S30" i="1"/>
  <c r="X30" i="1"/>
  <c r="AC30" i="1"/>
  <c r="AI30" i="1"/>
  <c r="AN30" i="1"/>
  <c r="AS30" i="1"/>
  <c r="AY30" i="1"/>
  <c r="BD30" i="1"/>
  <c r="AE30" i="1"/>
  <c r="AZ30" i="1"/>
  <c r="O30" i="1"/>
  <c r="AJ30" i="1"/>
  <c r="BC30" i="1"/>
  <c r="T30" i="1"/>
  <c r="AO30" i="1"/>
  <c r="BE30" i="1"/>
  <c r="Y30" i="1"/>
  <c r="AU30" i="1"/>
  <c r="BH30" i="1"/>
  <c r="K9" i="1"/>
  <c r="O9" i="1"/>
  <c r="S9" i="1"/>
  <c r="W9" i="1"/>
  <c r="AA9" i="1"/>
  <c r="AE9" i="1"/>
  <c r="AI9" i="1"/>
  <c r="AM9" i="1"/>
  <c r="AQ9" i="1"/>
  <c r="AU9" i="1"/>
  <c r="AY9" i="1"/>
  <c r="BC9" i="1"/>
  <c r="BG9" i="1"/>
  <c r="L9" i="1"/>
  <c r="P9" i="1"/>
  <c r="T9" i="1"/>
  <c r="X9" i="1"/>
  <c r="AB9" i="1"/>
  <c r="AF9" i="1"/>
  <c r="AJ9" i="1"/>
  <c r="AN9" i="1"/>
  <c r="AR9" i="1"/>
  <c r="AV9" i="1"/>
  <c r="M9" i="1"/>
  <c r="Q9" i="1"/>
  <c r="U9" i="1"/>
  <c r="Y9" i="1"/>
  <c r="AC9" i="1"/>
  <c r="AG9" i="1"/>
  <c r="AK9" i="1"/>
  <c r="AO9" i="1"/>
  <c r="AS9" i="1"/>
  <c r="AW9" i="1"/>
  <c r="BA9" i="1"/>
  <c r="BE9" i="1"/>
  <c r="V9" i="1"/>
  <c r="AL9" i="1"/>
  <c r="AZ9" i="1"/>
  <c r="BH9" i="1"/>
  <c r="Z9" i="1"/>
  <c r="AT9" i="1"/>
  <c r="BF9" i="1"/>
  <c r="N9" i="1"/>
  <c r="AP9" i="1"/>
  <c r="R9" i="1"/>
  <c r="AX9" i="1"/>
  <c r="AD9" i="1"/>
  <c r="BB9" i="1"/>
  <c r="J9" i="1"/>
  <c r="AH9" i="1"/>
  <c r="BD9" i="1"/>
  <c r="M42" i="1"/>
  <c r="Q42" i="1"/>
  <c r="U42" i="1"/>
  <c r="Y42" i="1"/>
  <c r="AC42" i="1"/>
  <c r="AG42" i="1"/>
  <c r="AK42" i="1"/>
  <c r="AO42" i="1"/>
  <c r="AS42" i="1"/>
  <c r="AW42" i="1"/>
  <c r="BA42" i="1"/>
  <c r="BE42" i="1"/>
  <c r="J42" i="1"/>
  <c r="N42" i="1"/>
  <c r="R42" i="1"/>
  <c r="V42" i="1"/>
  <c r="Z42" i="1"/>
  <c r="AD42" i="1"/>
  <c r="AH42" i="1"/>
  <c r="AL42" i="1"/>
  <c r="AP42" i="1"/>
  <c r="AT42" i="1"/>
  <c r="AX42" i="1"/>
  <c r="BB42" i="1"/>
  <c r="BF42" i="1"/>
  <c r="K42" i="1"/>
  <c r="O42" i="1"/>
  <c r="S42" i="1"/>
  <c r="W42" i="1"/>
  <c r="AA42" i="1"/>
  <c r="AE42" i="1"/>
  <c r="AI42" i="1"/>
  <c r="AM42" i="1"/>
  <c r="AQ42" i="1"/>
  <c r="AU42" i="1"/>
  <c r="AY42" i="1"/>
  <c r="BC42" i="1"/>
  <c r="BG42" i="1"/>
  <c r="X42" i="1"/>
  <c r="AN42" i="1"/>
  <c r="BD42" i="1"/>
  <c r="L42" i="1"/>
  <c r="AB42" i="1"/>
  <c r="AR42" i="1"/>
  <c r="BH42" i="1"/>
  <c r="T42" i="1"/>
  <c r="AJ42" i="1"/>
  <c r="AZ42" i="1"/>
  <c r="P42" i="1"/>
  <c r="AF42" i="1"/>
  <c r="AV42" i="1"/>
  <c r="J26" i="1"/>
  <c r="N26" i="1"/>
  <c r="R26" i="1"/>
  <c r="V26" i="1"/>
  <c r="Z26" i="1"/>
  <c r="AD26" i="1"/>
  <c r="AH26" i="1"/>
  <c r="AL26" i="1"/>
  <c r="AP26" i="1"/>
  <c r="AT26" i="1"/>
  <c r="AX26" i="1"/>
  <c r="BB26" i="1"/>
  <c r="BF26" i="1"/>
  <c r="L26" i="1"/>
  <c r="Q26" i="1"/>
  <c r="W26" i="1"/>
  <c r="AB26" i="1"/>
  <c r="AG26" i="1"/>
  <c r="AM26" i="1"/>
  <c r="AR26" i="1"/>
  <c r="AW26" i="1"/>
  <c r="BC26" i="1"/>
  <c r="BH26" i="1"/>
  <c r="M26" i="1"/>
  <c r="S26" i="1"/>
  <c r="X26" i="1"/>
  <c r="AC26" i="1"/>
  <c r="AI26" i="1"/>
  <c r="AN26" i="1"/>
  <c r="AS26" i="1"/>
  <c r="AY26" i="1"/>
  <c r="BD26" i="1"/>
  <c r="O26" i="1"/>
  <c r="T26" i="1"/>
  <c r="Y26" i="1"/>
  <c r="AE26" i="1"/>
  <c r="AJ26" i="1"/>
  <c r="AO26" i="1"/>
  <c r="AU26" i="1"/>
  <c r="AZ26" i="1"/>
  <c r="BE26" i="1"/>
  <c r="U26" i="1"/>
  <c r="AQ26" i="1"/>
  <c r="AA26" i="1"/>
  <c r="AV26" i="1"/>
  <c r="K26" i="1"/>
  <c r="AF26" i="1"/>
  <c r="BA26" i="1"/>
  <c r="BG26" i="1"/>
  <c r="AK26" i="1"/>
  <c r="P26" i="1"/>
  <c r="K14" i="1"/>
  <c r="O14" i="1"/>
  <c r="S14" i="1"/>
  <c r="W14" i="1"/>
  <c r="AA14" i="1"/>
  <c r="AE14" i="1"/>
  <c r="AI14" i="1"/>
  <c r="AM14" i="1"/>
  <c r="AQ14" i="1"/>
  <c r="AU14" i="1"/>
  <c r="AY14" i="1"/>
  <c r="BC14" i="1"/>
  <c r="BG14" i="1"/>
  <c r="J14" i="1"/>
  <c r="P14" i="1"/>
  <c r="U14" i="1"/>
  <c r="Z14" i="1"/>
  <c r="AF14" i="1"/>
  <c r="AK14" i="1"/>
  <c r="AP14" i="1"/>
  <c r="AV14" i="1"/>
  <c r="BA14" i="1"/>
  <c r="BF14" i="1"/>
  <c r="L14" i="1"/>
  <c r="R14" i="1"/>
  <c r="Y14" i="1"/>
  <c r="AG14" i="1"/>
  <c r="AN14" i="1"/>
  <c r="AT14" i="1"/>
  <c r="BB14" i="1"/>
  <c r="M14" i="1"/>
  <c r="T14" i="1"/>
  <c r="AB14" i="1"/>
  <c r="AH14" i="1"/>
  <c r="AO14" i="1"/>
  <c r="AW14" i="1"/>
  <c r="BD14" i="1"/>
  <c r="N14" i="1"/>
  <c r="V14" i="1"/>
  <c r="AC14" i="1"/>
  <c r="AJ14" i="1"/>
  <c r="AR14" i="1"/>
  <c r="AX14" i="1"/>
  <c r="BE14" i="1"/>
  <c r="AD14" i="1"/>
  <c r="BH14" i="1"/>
  <c r="AL14" i="1"/>
  <c r="Q14" i="1"/>
  <c r="AS14" i="1"/>
  <c r="X14" i="1"/>
  <c r="AZ14" i="1"/>
  <c r="K46" i="1"/>
  <c r="O46" i="1"/>
  <c r="S46" i="1"/>
  <c r="W46" i="1"/>
  <c r="AA46" i="1"/>
  <c r="AE46" i="1"/>
  <c r="AI46" i="1"/>
  <c r="AM46" i="1"/>
  <c r="AQ46" i="1"/>
  <c r="AU46" i="1"/>
  <c r="AY46" i="1"/>
  <c r="BC46" i="1"/>
  <c r="BG46" i="1"/>
  <c r="J46" i="1"/>
  <c r="P46" i="1"/>
  <c r="U46" i="1"/>
  <c r="Z46" i="1"/>
  <c r="AF46" i="1"/>
  <c r="AK46" i="1"/>
  <c r="AP46" i="1"/>
  <c r="AV46" i="1"/>
  <c r="BA46" i="1"/>
  <c r="BF46" i="1"/>
  <c r="L46" i="1"/>
  <c r="Q46" i="1"/>
  <c r="V46" i="1"/>
  <c r="AB46" i="1"/>
  <c r="AG46" i="1"/>
  <c r="AL46" i="1"/>
  <c r="AR46" i="1"/>
  <c r="AW46" i="1"/>
  <c r="BB46" i="1"/>
  <c r="BH46" i="1"/>
  <c r="N46" i="1"/>
  <c r="T46" i="1"/>
  <c r="Y46" i="1"/>
  <c r="AD46" i="1"/>
  <c r="AJ46" i="1"/>
  <c r="AO46" i="1"/>
  <c r="AT46" i="1"/>
  <c r="AZ46" i="1"/>
  <c r="BE46" i="1"/>
  <c r="M46" i="1"/>
  <c r="R46" i="1"/>
  <c r="X46" i="1"/>
  <c r="AC46" i="1"/>
  <c r="AH46" i="1"/>
  <c r="AN46" i="1"/>
  <c r="AS46" i="1"/>
  <c r="AX46" i="1"/>
  <c r="BD46" i="1"/>
  <c r="M29" i="1"/>
  <c r="Q29" i="1"/>
  <c r="U29" i="1"/>
  <c r="Y29" i="1"/>
  <c r="AC29" i="1"/>
  <c r="AG29" i="1"/>
  <c r="AK29" i="1"/>
  <c r="AO29" i="1"/>
  <c r="AS29" i="1"/>
  <c r="AW29" i="1"/>
  <c r="BA29" i="1"/>
  <c r="BE29" i="1"/>
  <c r="N29" i="1"/>
  <c r="S29" i="1"/>
  <c r="X29" i="1"/>
  <c r="AD29" i="1"/>
  <c r="AI29" i="1"/>
  <c r="AN29" i="1"/>
  <c r="AT29" i="1"/>
  <c r="AY29" i="1"/>
  <c r="BD29" i="1"/>
  <c r="J29" i="1"/>
  <c r="O29" i="1"/>
  <c r="T29" i="1"/>
  <c r="Z29" i="1"/>
  <c r="AE29" i="1"/>
  <c r="AJ29" i="1"/>
  <c r="AP29" i="1"/>
  <c r="AU29" i="1"/>
  <c r="AZ29" i="1"/>
  <c r="BF29" i="1"/>
  <c r="K29" i="1"/>
  <c r="P29" i="1"/>
  <c r="V29" i="1"/>
  <c r="AA29" i="1"/>
  <c r="AF29" i="1"/>
  <c r="AL29" i="1"/>
  <c r="AQ29" i="1"/>
  <c r="AV29" i="1"/>
  <c r="BB29" i="1"/>
  <c r="BG29" i="1"/>
  <c r="R29" i="1"/>
  <c r="AM29" i="1"/>
  <c r="BH29" i="1"/>
  <c r="W29" i="1"/>
  <c r="AR29" i="1"/>
  <c r="AB29" i="1"/>
  <c r="AX29" i="1"/>
  <c r="L29" i="1"/>
  <c r="BC29" i="1"/>
  <c r="AH29" i="1"/>
  <c r="M7" i="1"/>
  <c r="Q7" i="1"/>
  <c r="U7" i="1"/>
  <c r="Y7" i="1"/>
  <c r="AC7" i="1"/>
  <c r="AG7" i="1"/>
  <c r="AK7" i="1"/>
  <c r="AO7" i="1"/>
  <c r="AS7" i="1"/>
  <c r="AW7" i="1"/>
  <c r="BA7" i="1"/>
  <c r="BE7" i="1"/>
  <c r="J7" i="1"/>
  <c r="N7" i="1"/>
  <c r="R7" i="1"/>
  <c r="V7" i="1"/>
  <c r="Z7" i="1"/>
  <c r="AD7" i="1"/>
  <c r="AH7" i="1"/>
  <c r="AL7" i="1"/>
  <c r="AP7" i="1"/>
  <c r="AT7" i="1"/>
  <c r="AX7" i="1"/>
  <c r="BB7" i="1"/>
  <c r="BF7" i="1"/>
  <c r="K7" i="1"/>
  <c r="O7" i="1"/>
  <c r="S7" i="1"/>
  <c r="W7" i="1"/>
  <c r="AA7" i="1"/>
  <c r="AE7" i="1"/>
  <c r="AI7" i="1"/>
  <c r="AM7" i="1"/>
  <c r="AQ7" i="1"/>
  <c r="AU7" i="1"/>
  <c r="AY7" i="1"/>
  <c r="BC7" i="1"/>
  <c r="BG7" i="1"/>
  <c r="L7" i="1"/>
  <c r="AB7" i="1"/>
  <c r="AR7" i="1"/>
  <c r="BH7" i="1"/>
  <c r="T7" i="1"/>
  <c r="AN7" i="1"/>
  <c r="AF7" i="1"/>
  <c r="BD7" i="1"/>
  <c r="AJ7" i="1"/>
  <c r="P7" i="1"/>
  <c r="AV7" i="1"/>
  <c r="X7" i="1"/>
  <c r="AZ7" i="1"/>
  <c r="J45" i="1"/>
  <c r="N45" i="1"/>
  <c r="R45" i="1"/>
  <c r="V45" i="1"/>
  <c r="Z45" i="1"/>
  <c r="AD45" i="1"/>
  <c r="AH45" i="1"/>
  <c r="AL45" i="1"/>
  <c r="AP45" i="1"/>
  <c r="AT45" i="1"/>
  <c r="AX45" i="1"/>
  <c r="BB45" i="1"/>
  <c r="BF45" i="1"/>
  <c r="M45" i="1"/>
  <c r="S45" i="1"/>
  <c r="X45" i="1"/>
  <c r="AC45" i="1"/>
  <c r="AI45" i="1"/>
  <c r="AN45" i="1"/>
  <c r="AS45" i="1"/>
  <c r="AY45" i="1"/>
  <c r="BD45" i="1"/>
  <c r="O45" i="1"/>
  <c r="T45" i="1"/>
  <c r="Y45" i="1"/>
  <c r="AE45" i="1"/>
  <c r="AJ45" i="1"/>
  <c r="AO45" i="1"/>
  <c r="AU45" i="1"/>
  <c r="AZ45" i="1"/>
  <c r="BE45" i="1"/>
  <c r="L45" i="1"/>
  <c r="Q45" i="1"/>
  <c r="W45" i="1"/>
  <c r="AB45" i="1"/>
  <c r="AG45" i="1"/>
  <c r="AM45" i="1"/>
  <c r="AR45" i="1"/>
  <c r="AW45" i="1"/>
  <c r="BC45" i="1"/>
  <c r="BH45" i="1"/>
  <c r="K45" i="1"/>
  <c r="P45" i="1"/>
  <c r="U45" i="1"/>
  <c r="AA45" i="1"/>
  <c r="AF45" i="1"/>
  <c r="AK45" i="1"/>
  <c r="AQ45" i="1"/>
  <c r="AV45" i="1"/>
  <c r="BA45" i="1"/>
  <c r="BG45" i="1"/>
  <c r="M38" i="1"/>
  <c r="Q38" i="1"/>
  <c r="U38" i="1"/>
  <c r="Y38" i="1"/>
  <c r="AC38" i="1"/>
  <c r="AG38" i="1"/>
  <c r="AK38" i="1"/>
  <c r="AO38" i="1"/>
  <c r="AS38" i="1"/>
  <c r="AW38" i="1"/>
  <c r="BA38" i="1"/>
  <c r="BE38" i="1"/>
  <c r="J38" i="1"/>
  <c r="N38" i="1"/>
  <c r="R38" i="1"/>
  <c r="V38" i="1"/>
  <c r="Z38" i="1"/>
  <c r="AD38" i="1"/>
  <c r="AH38" i="1"/>
  <c r="AL38" i="1"/>
  <c r="AP38" i="1"/>
  <c r="AT38" i="1"/>
  <c r="AX38" i="1"/>
  <c r="BB38" i="1"/>
  <c r="BF38" i="1"/>
  <c r="K38" i="1"/>
  <c r="O38" i="1"/>
  <c r="S38" i="1"/>
  <c r="W38" i="1"/>
  <c r="AA38" i="1"/>
  <c r="AE38" i="1"/>
  <c r="AI38" i="1"/>
  <c r="AM38" i="1"/>
  <c r="AQ38" i="1"/>
  <c r="AU38" i="1"/>
  <c r="AY38" i="1"/>
  <c r="BC38" i="1"/>
  <c r="BG38" i="1"/>
  <c r="T38" i="1"/>
  <c r="AJ38" i="1"/>
  <c r="AZ38" i="1"/>
  <c r="X38" i="1"/>
  <c r="AN38" i="1"/>
  <c r="BD38" i="1"/>
  <c r="P38" i="1"/>
  <c r="AF38" i="1"/>
  <c r="AV38" i="1"/>
  <c r="L38" i="1"/>
  <c r="AB38" i="1"/>
  <c r="AR38" i="1"/>
  <c r="BH38" i="1"/>
  <c r="J20" i="1"/>
  <c r="N20" i="1"/>
  <c r="R20" i="1"/>
  <c r="V20" i="1"/>
  <c r="Z20" i="1"/>
  <c r="AD20" i="1"/>
  <c r="AH20" i="1"/>
  <c r="AL20" i="1"/>
  <c r="AP20" i="1"/>
  <c r="AT20" i="1"/>
  <c r="AX20" i="1"/>
  <c r="BB20" i="1"/>
  <c r="BF20" i="1"/>
  <c r="M20" i="1"/>
  <c r="S20" i="1"/>
  <c r="X20" i="1"/>
  <c r="AC20" i="1"/>
  <c r="AI20" i="1"/>
  <c r="AN20" i="1"/>
  <c r="AS20" i="1"/>
  <c r="AY20" i="1"/>
  <c r="BD20" i="1"/>
  <c r="P20" i="1"/>
  <c r="W20" i="1"/>
  <c r="AE20" i="1"/>
  <c r="AK20" i="1"/>
  <c r="AR20" i="1"/>
  <c r="AZ20" i="1"/>
  <c r="BG20" i="1"/>
  <c r="K20" i="1"/>
  <c r="Q20" i="1"/>
  <c r="Y20" i="1"/>
  <c r="AF20" i="1"/>
  <c r="AM20" i="1"/>
  <c r="AU20" i="1"/>
  <c r="BA20" i="1"/>
  <c r="BH20" i="1"/>
  <c r="L20" i="1"/>
  <c r="T20" i="1"/>
  <c r="AA20" i="1"/>
  <c r="AG20" i="1"/>
  <c r="AO20" i="1"/>
  <c r="AV20" i="1"/>
  <c r="BC20" i="1"/>
  <c r="AB20" i="1"/>
  <c r="BE20" i="1"/>
  <c r="AJ20" i="1"/>
  <c r="O20" i="1"/>
  <c r="AQ20" i="1"/>
  <c r="AW20" i="1"/>
  <c r="U20" i="1"/>
  <c r="K17" i="1"/>
  <c r="O17" i="1"/>
  <c r="S17" i="1"/>
  <c r="W17" i="1"/>
  <c r="AA17" i="1"/>
  <c r="AE17" i="1"/>
  <c r="AI17" i="1"/>
  <c r="AM17" i="1"/>
  <c r="AQ17" i="1"/>
  <c r="AU17" i="1"/>
  <c r="AY17" i="1"/>
  <c r="BC17" i="1"/>
  <c r="BG17" i="1"/>
  <c r="N17" i="1"/>
  <c r="T17" i="1"/>
  <c r="Y17" i="1"/>
  <c r="AD17" i="1"/>
  <c r="AJ17" i="1"/>
  <c r="AO17" i="1"/>
  <c r="AT17" i="1"/>
  <c r="AZ17" i="1"/>
  <c r="BE17" i="1"/>
  <c r="J17" i="1"/>
  <c r="P17" i="1"/>
  <c r="U17" i="1"/>
  <c r="Z17" i="1"/>
  <c r="AF17" i="1"/>
  <c r="AK17" i="1"/>
  <c r="AP17" i="1"/>
  <c r="AV17" i="1"/>
  <c r="BA17" i="1"/>
  <c r="BF17" i="1"/>
  <c r="L17" i="1"/>
  <c r="Q17" i="1"/>
  <c r="V17" i="1"/>
  <c r="AB17" i="1"/>
  <c r="AG17" i="1"/>
  <c r="AL17" i="1"/>
  <c r="AR17" i="1"/>
  <c r="AW17" i="1"/>
  <c r="BB17" i="1"/>
  <c r="BH17" i="1"/>
  <c r="R17" i="1"/>
  <c r="AN17" i="1"/>
  <c r="X17" i="1"/>
  <c r="AS17" i="1"/>
  <c r="AC17" i="1"/>
  <c r="AX17" i="1"/>
  <c r="AH17" i="1"/>
  <c r="BD17" i="1"/>
  <c r="M17" i="1"/>
  <c r="L51" i="1"/>
  <c r="P51" i="1"/>
  <c r="T51" i="1"/>
  <c r="X51" i="1"/>
  <c r="AB51" i="1"/>
  <c r="AF51" i="1"/>
  <c r="AJ51" i="1"/>
  <c r="AN51" i="1"/>
  <c r="AR51" i="1"/>
  <c r="AV51" i="1"/>
  <c r="AZ51" i="1"/>
  <c r="BD51" i="1"/>
  <c r="BH51" i="1"/>
  <c r="K51" i="1"/>
  <c r="Q51" i="1"/>
  <c r="V51" i="1"/>
  <c r="AA51" i="1"/>
  <c r="AG51" i="1"/>
  <c r="AL51" i="1"/>
  <c r="AQ51" i="1"/>
  <c r="AW51" i="1"/>
  <c r="BB51" i="1"/>
  <c r="BG51" i="1"/>
  <c r="U51" i="1"/>
  <c r="AE51" i="1"/>
  <c r="BA51" i="1"/>
  <c r="M51" i="1"/>
  <c r="R51" i="1"/>
  <c r="W51" i="1"/>
  <c r="AC51" i="1"/>
  <c r="AH51" i="1"/>
  <c r="AM51" i="1"/>
  <c r="AS51" i="1"/>
  <c r="AX51" i="1"/>
  <c r="BC51" i="1"/>
  <c r="J51" i="1"/>
  <c r="Z51" i="1"/>
  <c r="AP51" i="1"/>
  <c r="N51" i="1"/>
  <c r="S51" i="1"/>
  <c r="Y51" i="1"/>
  <c r="AD51" i="1"/>
  <c r="AI51" i="1"/>
  <c r="AO51" i="1"/>
  <c r="AT51" i="1"/>
  <c r="AY51" i="1"/>
  <c r="BE51" i="1"/>
  <c r="O51" i="1"/>
  <c r="AK51" i="1"/>
  <c r="AU51" i="1"/>
  <c r="BF51" i="1"/>
  <c r="K44" i="1"/>
  <c r="O44" i="1"/>
  <c r="S44" i="1"/>
  <c r="W44" i="1"/>
  <c r="L44" i="1"/>
  <c r="P44" i="1"/>
  <c r="T44" i="1"/>
  <c r="M44" i="1"/>
  <c r="Q44" i="1"/>
  <c r="U44" i="1"/>
  <c r="Y44" i="1"/>
  <c r="AC44" i="1"/>
  <c r="AG44" i="1"/>
  <c r="AK44" i="1"/>
  <c r="AO44" i="1"/>
  <c r="AS44" i="1"/>
  <c r="AW44" i="1"/>
  <c r="BA44" i="1"/>
  <c r="BE44" i="1"/>
  <c r="R44" i="1"/>
  <c r="AA44" i="1"/>
  <c r="AF44" i="1"/>
  <c r="AL44" i="1"/>
  <c r="AQ44" i="1"/>
  <c r="AV44" i="1"/>
  <c r="BB44" i="1"/>
  <c r="BG44" i="1"/>
  <c r="V44" i="1"/>
  <c r="AB44" i="1"/>
  <c r="AH44" i="1"/>
  <c r="AM44" i="1"/>
  <c r="AR44" i="1"/>
  <c r="AX44" i="1"/>
  <c r="BC44" i="1"/>
  <c r="BH44" i="1"/>
  <c r="N44" i="1"/>
  <c r="Z44" i="1"/>
  <c r="AE44" i="1"/>
  <c r="AJ44" i="1"/>
  <c r="AP44" i="1"/>
  <c r="AU44" i="1"/>
  <c r="AZ44" i="1"/>
  <c r="BF44" i="1"/>
  <c r="J44" i="1"/>
  <c r="X44" i="1"/>
  <c r="AD44" i="1"/>
  <c r="AI44" i="1"/>
  <c r="AN44" i="1"/>
  <c r="AT44" i="1"/>
  <c r="AY44" i="1"/>
  <c r="BD44" i="1"/>
  <c r="L28" i="1"/>
  <c r="P28" i="1"/>
  <c r="T28" i="1"/>
  <c r="X28" i="1"/>
  <c r="AB28" i="1"/>
  <c r="AF28" i="1"/>
  <c r="AJ28" i="1"/>
  <c r="AN28" i="1"/>
  <c r="AR28" i="1"/>
  <c r="AV28" i="1"/>
  <c r="AZ28" i="1"/>
  <c r="BD28" i="1"/>
  <c r="BH28" i="1"/>
  <c r="K28" i="1"/>
  <c r="Q28" i="1"/>
  <c r="V28" i="1"/>
  <c r="AA28" i="1"/>
  <c r="AG28" i="1"/>
  <c r="AL28" i="1"/>
  <c r="AQ28" i="1"/>
  <c r="AW28" i="1"/>
  <c r="BB28" i="1"/>
  <c r="BG28" i="1"/>
  <c r="M28" i="1"/>
  <c r="R28" i="1"/>
  <c r="W28" i="1"/>
  <c r="AC28" i="1"/>
  <c r="AH28" i="1"/>
  <c r="AM28" i="1"/>
  <c r="AS28" i="1"/>
  <c r="AX28" i="1"/>
  <c r="BC28" i="1"/>
  <c r="N28" i="1"/>
  <c r="S28" i="1"/>
  <c r="Y28" i="1"/>
  <c r="AD28" i="1"/>
  <c r="AI28" i="1"/>
  <c r="AO28" i="1"/>
  <c r="AT28" i="1"/>
  <c r="AY28" i="1"/>
  <c r="BE28" i="1"/>
  <c r="Z28" i="1"/>
  <c r="AU28" i="1"/>
  <c r="J28" i="1"/>
  <c r="AE28" i="1"/>
  <c r="BA28" i="1"/>
  <c r="O28" i="1"/>
  <c r="AK28" i="1"/>
  <c r="BF28" i="1"/>
  <c r="AP28" i="1"/>
  <c r="U28" i="1"/>
  <c r="K5" i="1"/>
  <c r="O5" i="1"/>
  <c r="S5" i="1"/>
  <c r="W5" i="1"/>
  <c r="AA5" i="1"/>
  <c r="AE5" i="1"/>
  <c r="AI5" i="1"/>
  <c r="AM5" i="1"/>
  <c r="AQ5" i="1"/>
  <c r="AU5" i="1"/>
  <c r="AY5" i="1"/>
  <c r="BC5" i="1"/>
  <c r="BG5" i="1"/>
  <c r="L5" i="1"/>
  <c r="P5" i="1"/>
  <c r="T5" i="1"/>
  <c r="X5" i="1"/>
  <c r="AB5" i="1"/>
  <c r="AF5" i="1"/>
  <c r="AJ5" i="1"/>
  <c r="AN5" i="1"/>
  <c r="AR5" i="1"/>
  <c r="AV5" i="1"/>
  <c r="AZ5" i="1"/>
  <c r="BD5" i="1"/>
  <c r="BH5" i="1"/>
  <c r="M5" i="1"/>
  <c r="Q5" i="1"/>
  <c r="U5" i="1"/>
  <c r="Y5" i="1"/>
  <c r="AC5" i="1"/>
  <c r="AG5" i="1"/>
  <c r="AK5" i="1"/>
  <c r="AO5" i="1"/>
  <c r="AS5" i="1"/>
  <c r="AW5" i="1"/>
  <c r="BA5" i="1"/>
  <c r="BE5" i="1"/>
  <c r="R5" i="1"/>
  <c r="AH5" i="1"/>
  <c r="AX5" i="1"/>
  <c r="N5" i="1"/>
  <c r="AL5" i="1"/>
  <c r="BF5" i="1"/>
  <c r="V5" i="1"/>
  <c r="AT5" i="1"/>
  <c r="Z5" i="1"/>
  <c r="BB5" i="1"/>
  <c r="AD5" i="1"/>
  <c r="J5" i="1"/>
  <c r="AP5" i="1"/>
  <c r="J43" i="1"/>
  <c r="N43" i="1"/>
  <c r="R43" i="1"/>
  <c r="V43" i="1"/>
  <c r="Z43" i="1"/>
  <c r="AD43" i="1"/>
  <c r="AH43" i="1"/>
  <c r="AL43" i="1"/>
  <c r="AP43" i="1"/>
  <c r="AT43" i="1"/>
  <c r="AX43" i="1"/>
  <c r="BB43" i="1"/>
  <c r="BF43" i="1"/>
  <c r="K43" i="1"/>
  <c r="O43" i="1"/>
  <c r="S43" i="1"/>
  <c r="W43" i="1"/>
  <c r="AA43" i="1"/>
  <c r="AE43" i="1"/>
  <c r="AI43" i="1"/>
  <c r="AM43" i="1"/>
  <c r="AQ43" i="1"/>
  <c r="AU43" i="1"/>
  <c r="AY43" i="1"/>
  <c r="BC43" i="1"/>
  <c r="BG43" i="1"/>
  <c r="L43" i="1"/>
  <c r="P43" i="1"/>
  <c r="T43" i="1"/>
  <c r="X43" i="1"/>
  <c r="AB43" i="1"/>
  <c r="AF43" i="1"/>
  <c r="AJ43" i="1"/>
  <c r="AN43" i="1"/>
  <c r="AR43" i="1"/>
  <c r="AV43" i="1"/>
  <c r="AZ43" i="1"/>
  <c r="BD43" i="1"/>
  <c r="BH43" i="1"/>
  <c r="U43" i="1"/>
  <c r="AK43" i="1"/>
  <c r="BA43" i="1"/>
  <c r="Y43" i="1"/>
  <c r="AO43" i="1"/>
  <c r="BE43" i="1"/>
  <c r="Q43" i="1"/>
  <c r="AG43" i="1"/>
  <c r="AW43" i="1"/>
  <c r="M43" i="1"/>
  <c r="AC43" i="1"/>
  <c r="AS43" i="1"/>
  <c r="J34" i="1"/>
  <c r="N34" i="1"/>
  <c r="R34" i="1"/>
  <c r="V34" i="1"/>
  <c r="Z34" i="1"/>
  <c r="AD34" i="1"/>
  <c r="AH34" i="1"/>
  <c r="AL34" i="1"/>
  <c r="AP34" i="1"/>
  <c r="AT34" i="1"/>
  <c r="AX34" i="1"/>
  <c r="BB34" i="1"/>
  <c r="BF34" i="1"/>
  <c r="O34" i="1"/>
  <c r="T34" i="1"/>
  <c r="Y34" i="1"/>
  <c r="AE34" i="1"/>
  <c r="AJ34" i="1"/>
  <c r="AO34" i="1"/>
  <c r="AU34" i="1"/>
  <c r="AZ34" i="1"/>
  <c r="BE34" i="1"/>
  <c r="M34" i="1"/>
  <c r="U34" i="1"/>
  <c r="AB34" i="1"/>
  <c r="AI34" i="1"/>
  <c r="AQ34" i="1"/>
  <c r="AW34" i="1"/>
  <c r="BD34" i="1"/>
  <c r="P34" i="1"/>
  <c r="W34" i="1"/>
  <c r="AC34" i="1"/>
  <c r="AK34" i="1"/>
  <c r="AR34" i="1"/>
  <c r="AY34" i="1"/>
  <c r="BG34" i="1"/>
  <c r="K34" i="1"/>
  <c r="Q34" i="1"/>
  <c r="X34" i="1"/>
  <c r="AF34" i="1"/>
  <c r="AM34" i="1"/>
  <c r="AS34" i="1"/>
  <c r="BA34" i="1"/>
  <c r="BH34" i="1"/>
  <c r="L34" i="1"/>
  <c r="AN34" i="1"/>
  <c r="S34" i="1"/>
  <c r="AV34" i="1"/>
  <c r="AG34" i="1"/>
  <c r="AA34" i="1"/>
  <c r="BC34" i="1"/>
  <c r="L10" i="1"/>
  <c r="P10" i="1"/>
  <c r="T10" i="1"/>
  <c r="X10" i="1"/>
  <c r="AB10" i="1"/>
  <c r="AF10" i="1"/>
  <c r="AJ10" i="1"/>
  <c r="AN10" i="1"/>
  <c r="J10" i="1"/>
  <c r="N10" i="1"/>
  <c r="R10" i="1"/>
  <c r="V10" i="1"/>
  <c r="Z10" i="1"/>
  <c r="AD10" i="1"/>
  <c r="Q10" i="1"/>
  <c r="Y10" i="1"/>
  <c r="AG10" i="1"/>
  <c r="AL10" i="1"/>
  <c r="AQ10" i="1"/>
  <c r="AU10" i="1"/>
  <c r="AY10" i="1"/>
  <c r="BC10" i="1"/>
  <c r="BG10" i="1"/>
  <c r="S10" i="1"/>
  <c r="AC10" i="1"/>
  <c r="AK10" i="1"/>
  <c r="AR10" i="1"/>
  <c r="AW10" i="1"/>
  <c r="BB10" i="1"/>
  <c r="BH10" i="1"/>
  <c r="K10" i="1"/>
  <c r="W10" i="1"/>
  <c r="AI10" i="1"/>
  <c r="AS10" i="1"/>
  <c r="AZ10" i="1"/>
  <c r="BF10" i="1"/>
  <c r="M10" i="1"/>
  <c r="AA10" i="1"/>
  <c r="AM10" i="1"/>
  <c r="AT10" i="1"/>
  <c r="BA10" i="1"/>
  <c r="O10" i="1"/>
  <c r="AE10" i="1"/>
  <c r="AO10" i="1"/>
  <c r="AV10" i="1"/>
  <c r="BD10" i="1"/>
  <c r="AH10" i="1"/>
  <c r="AP10" i="1"/>
  <c r="AX10" i="1"/>
  <c r="U10" i="1"/>
  <c r="BE10" i="1"/>
  <c r="L47" i="1"/>
  <c r="P47" i="1"/>
  <c r="T47" i="1"/>
  <c r="X47" i="1"/>
  <c r="AB47" i="1"/>
  <c r="AF47" i="1"/>
  <c r="AJ47" i="1"/>
  <c r="AN47" i="1"/>
  <c r="AR47" i="1"/>
  <c r="AV47" i="1"/>
  <c r="AZ47" i="1"/>
  <c r="BD47" i="1"/>
  <c r="BH47" i="1"/>
  <c r="M47" i="1"/>
  <c r="R47" i="1"/>
  <c r="W47" i="1"/>
  <c r="AC47" i="1"/>
  <c r="AH47" i="1"/>
  <c r="AM47" i="1"/>
  <c r="AS47" i="1"/>
  <c r="AX47" i="1"/>
  <c r="BC47" i="1"/>
  <c r="N47" i="1"/>
  <c r="S47" i="1"/>
  <c r="Y47" i="1"/>
  <c r="AD47" i="1"/>
  <c r="AI47" i="1"/>
  <c r="AO47" i="1"/>
  <c r="AT47" i="1"/>
  <c r="AY47" i="1"/>
  <c r="BE47" i="1"/>
  <c r="K47" i="1"/>
  <c r="Q47" i="1"/>
  <c r="V47" i="1"/>
  <c r="AA47" i="1"/>
  <c r="AG47" i="1"/>
  <c r="AL47" i="1"/>
  <c r="AQ47" i="1"/>
  <c r="AW47" i="1"/>
  <c r="BB47" i="1"/>
  <c r="BG47" i="1"/>
  <c r="J47" i="1"/>
  <c r="O47" i="1"/>
  <c r="U47" i="1"/>
  <c r="Z47" i="1"/>
  <c r="AE47" i="1"/>
  <c r="AK47" i="1"/>
  <c r="AP47" i="1"/>
  <c r="AU47" i="1"/>
  <c r="BA47" i="1"/>
  <c r="BF47" i="1"/>
  <c r="K27" i="1"/>
  <c r="O27" i="1"/>
  <c r="S27" i="1"/>
  <c r="W27" i="1"/>
  <c r="AA27" i="1"/>
  <c r="AE27" i="1"/>
  <c r="AI27" i="1"/>
  <c r="AM27" i="1"/>
  <c r="AQ27" i="1"/>
  <c r="AU27" i="1"/>
  <c r="AY27" i="1"/>
  <c r="BC27" i="1"/>
  <c r="BG27" i="1"/>
  <c r="N27" i="1"/>
  <c r="T27" i="1"/>
  <c r="Y27" i="1"/>
  <c r="AD27" i="1"/>
  <c r="AJ27" i="1"/>
  <c r="AO27" i="1"/>
  <c r="AT27" i="1"/>
  <c r="AZ27" i="1"/>
  <c r="BE27" i="1"/>
  <c r="J27" i="1"/>
  <c r="P27" i="1"/>
  <c r="U27" i="1"/>
  <c r="Z27" i="1"/>
  <c r="AF27" i="1"/>
  <c r="AK27" i="1"/>
  <c r="AP27" i="1"/>
  <c r="AV27" i="1"/>
  <c r="BA27" i="1"/>
  <c r="BF27" i="1"/>
  <c r="L27" i="1"/>
  <c r="Q27" i="1"/>
  <c r="V27" i="1"/>
  <c r="AB27" i="1"/>
  <c r="AG27" i="1"/>
  <c r="AL27" i="1"/>
  <c r="AR27" i="1"/>
  <c r="AW27" i="1"/>
  <c r="BB27" i="1"/>
  <c r="BH27" i="1"/>
  <c r="M27" i="1"/>
  <c r="AH27" i="1"/>
  <c r="BD27" i="1"/>
  <c r="R27" i="1"/>
  <c r="AN27" i="1"/>
  <c r="X27" i="1"/>
  <c r="AS27" i="1"/>
  <c r="AC27" i="1"/>
  <c r="AX27" i="1"/>
  <c r="L6" i="1"/>
  <c r="P6" i="1"/>
  <c r="T6" i="1"/>
  <c r="X6" i="1"/>
  <c r="AB6" i="1"/>
  <c r="AF6" i="1"/>
  <c r="AJ6" i="1"/>
  <c r="AN6" i="1"/>
  <c r="AR6" i="1"/>
  <c r="AV6" i="1"/>
  <c r="AZ6" i="1"/>
  <c r="BD6" i="1"/>
  <c r="BH6" i="1"/>
  <c r="M6" i="1"/>
  <c r="Q6" i="1"/>
  <c r="U6" i="1"/>
  <c r="Y6" i="1"/>
  <c r="AC6" i="1"/>
  <c r="AG6" i="1"/>
  <c r="AK6" i="1"/>
  <c r="AO6" i="1"/>
  <c r="AS6" i="1"/>
  <c r="AW6" i="1"/>
  <c r="BA6" i="1"/>
  <c r="BE6" i="1"/>
  <c r="J6" i="1"/>
  <c r="N6" i="1"/>
  <c r="R6" i="1"/>
  <c r="V6" i="1"/>
  <c r="Z6" i="1"/>
  <c r="AD6" i="1"/>
  <c r="AH6" i="1"/>
  <c r="AL6" i="1"/>
  <c r="AP6" i="1"/>
  <c r="AT6" i="1"/>
  <c r="AX6" i="1"/>
  <c r="BB6" i="1"/>
  <c r="BF6" i="1"/>
  <c r="O6" i="1"/>
  <c r="AE6" i="1"/>
  <c r="AU6" i="1"/>
  <c r="AA6" i="1"/>
  <c r="AY6" i="1"/>
  <c r="W6" i="1"/>
  <c r="BC6" i="1"/>
  <c r="AI6" i="1"/>
  <c r="BG6" i="1"/>
  <c r="K6" i="1"/>
  <c r="AM6" i="1"/>
  <c r="AQ6" i="1"/>
  <c r="S6" i="1"/>
  <c r="J3" i="1"/>
  <c r="N3" i="1"/>
  <c r="R3" i="1"/>
  <c r="V3" i="1"/>
  <c r="Z3" i="1"/>
  <c r="AD3" i="1"/>
  <c r="AH3" i="1"/>
  <c r="AL3" i="1"/>
  <c r="AP3" i="1"/>
  <c r="AT3" i="1"/>
  <c r="AX3" i="1"/>
  <c r="BB3" i="1"/>
  <c r="BF3" i="1"/>
  <c r="Q3" i="1"/>
  <c r="AG3" i="1"/>
  <c r="AS3" i="1"/>
  <c r="BA3" i="1"/>
  <c r="K3" i="1"/>
  <c r="O3" i="1"/>
  <c r="S3" i="1"/>
  <c r="W3" i="1"/>
  <c r="AA3" i="1"/>
  <c r="AE3" i="1"/>
  <c r="AI3" i="1"/>
  <c r="AM3" i="1"/>
  <c r="AQ3" i="1"/>
  <c r="AU3" i="1"/>
  <c r="AY3" i="1"/>
  <c r="BC3" i="1"/>
  <c r="BG3" i="1"/>
  <c r="L3" i="1"/>
  <c r="P3" i="1"/>
  <c r="T3" i="1"/>
  <c r="X3" i="1"/>
  <c r="AB3" i="1"/>
  <c r="AF3" i="1"/>
  <c r="AJ3" i="1"/>
  <c r="AN3" i="1"/>
  <c r="AR3" i="1"/>
  <c r="AV3" i="1"/>
  <c r="AZ3" i="1"/>
  <c r="BD3" i="1"/>
  <c r="BH3" i="1"/>
  <c r="M3" i="1"/>
  <c r="U3" i="1"/>
  <c r="Y3" i="1"/>
  <c r="AC3" i="1"/>
  <c r="AK3" i="1"/>
  <c r="AO3" i="1"/>
  <c r="AW3" i="1"/>
  <c r="BE3" i="1"/>
</calcChain>
</file>

<file path=xl/sharedStrings.xml><?xml version="1.0" encoding="utf-8"?>
<sst xmlns="http://schemas.openxmlformats.org/spreadsheetml/2006/main" count="1380" uniqueCount="58">
  <si>
    <t>firms</t>
  </si>
  <si>
    <t>year</t>
  </si>
  <si>
    <t xml:space="preserve">ABACUS PROPERTY GRP </t>
  </si>
  <si>
    <t xml:space="preserve">ACCENT GROUP LTD </t>
  </si>
  <si>
    <t xml:space="preserve">ADBRI </t>
  </si>
  <si>
    <t xml:space="preserve">ALS LTD </t>
  </si>
  <si>
    <t xml:space="preserve">ALTIUM LTD </t>
  </si>
  <si>
    <t xml:space="preserve">ALUMINA LTD </t>
  </si>
  <si>
    <t xml:space="preserve">AMP LIMITED </t>
  </si>
  <si>
    <t xml:space="preserve">AMPOL </t>
  </si>
  <si>
    <t xml:space="preserve">ANSELL LTD </t>
  </si>
  <si>
    <t xml:space="preserve">APA GROUP </t>
  </si>
  <si>
    <t xml:space="preserve">ARB CORPORATION LTD </t>
  </si>
  <si>
    <t xml:space="preserve">ARISTOCRAT LEISURE </t>
  </si>
  <si>
    <t xml:space="preserve">ATS AUTOMATION </t>
  </si>
  <si>
    <t xml:space="preserve">DENISON MINES CORP </t>
  </si>
  <si>
    <t xml:space="preserve">AGNICO EAGLE MINES </t>
  </si>
  <si>
    <t xml:space="preserve">BARRICK GOLD CORP </t>
  </si>
  <si>
    <t xml:space="preserve">ATCO LTD. </t>
  </si>
  <si>
    <t xml:space="preserve">BALLARD POWER </t>
  </si>
  <si>
    <t xml:space="preserve">BANK OF MONTREAL </t>
  </si>
  <si>
    <t xml:space="preserve">BANK OF NOVA SCOTIA </t>
  </si>
  <si>
    <t xml:space="preserve">LAURENTIAN BANK </t>
  </si>
  <si>
    <t xml:space="preserve">BROOKFIELD ASSET </t>
  </si>
  <si>
    <t xml:space="preserve">BORALEX INC </t>
  </si>
  <si>
    <t xml:space="preserve">MARTINREA INT'L </t>
  </si>
  <si>
    <t xml:space="preserve">BOMBARDIER INC. </t>
  </si>
  <si>
    <t xml:space="preserve">SAPUTO INC </t>
  </si>
  <si>
    <t xml:space="preserve">CAN APT PROP REAL ES </t>
  </si>
  <si>
    <t xml:space="preserve">NOVAGOLD RESOU </t>
  </si>
  <si>
    <t xml:space="preserve">DESCARTES SYSTEMS GR </t>
  </si>
  <si>
    <t xml:space="preserve">CCL INDUSTRIES </t>
  </si>
  <si>
    <t xml:space="preserve">CAE INC. </t>
  </si>
  <si>
    <t xml:space="preserve">CAMECO CO </t>
  </si>
  <si>
    <t xml:space="preserve">ROGERS COMMUNICATION </t>
  </si>
  <si>
    <t xml:space="preserve">CANADIAN IMPERIAL </t>
  </si>
  <si>
    <t xml:space="preserve">CANADIAN NATURAL </t>
  </si>
  <si>
    <t xml:space="preserve">CANADIAN TIRE CORP </t>
  </si>
  <si>
    <t xml:space="preserve">CANADIAN UTILITIES </t>
  </si>
  <si>
    <t xml:space="preserve">CASCADES INC </t>
  </si>
  <si>
    <t xml:space="preserve">CANADIAN NATIONAL </t>
  </si>
  <si>
    <t xml:space="preserve">CANADIAN WESTERN </t>
  </si>
  <si>
    <t xml:space="preserve">YAMANA GOLD INC </t>
  </si>
  <si>
    <t xml:space="preserve">RIOCAN REIT </t>
  </si>
  <si>
    <t xml:space="preserve">SEABRIDGE GOLD INC. </t>
  </si>
  <si>
    <t xml:space="preserve">RUSSEL METALS INC </t>
  </si>
  <si>
    <t xml:space="preserve">GILDAN ACTIVEWEAR </t>
  </si>
  <si>
    <t xml:space="preserve">OPEN TEXT CORP </t>
  </si>
  <si>
    <t xml:space="preserve">CELESTICA INC. </t>
  </si>
  <si>
    <t xml:space="preserve">ENGHOUSE SYSTEMS LIM </t>
  </si>
  <si>
    <t xml:space="preserve">EMPIRE COMPANY LTD </t>
  </si>
  <si>
    <t xml:space="preserve">FINNING INT'L INC </t>
  </si>
  <si>
    <t xml:space="preserve">RITCHIE BROS </t>
  </si>
  <si>
    <t>market value</t>
  </si>
  <si>
    <t>assets</t>
  </si>
  <si>
    <t xml:space="preserve"> roa</t>
  </si>
  <si>
    <t>Moyenne</t>
  </si>
  <si>
    <t xml:space="preserve">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</si>
</sst>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1" fontId="0" fillId="0" borderId="0" xfId="0" applyNumberForma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textRotation="75"/>
    </xf>
    <xf numFmtId="0" fontId="0" fillId="0" borderId="0" xfId="0" applyAlignment="1">
      <alignment horizontal="center" textRotation="75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N817"/>
  <sheetViews>
    <sheetView tabSelected="1" workbookViewId="0">
      <selection activeCell="G9" sqref="G9"/>
    </sheetView>
  </sheetViews>
  <sheetFormatPr baseColWidth="10" defaultRowHeight="15" x14ac:dyDescent="0.25"/>
  <cols>
    <col min="1" max="1" width="26.140625" customWidth="1"/>
    <col min="2" max="2" width="8.7109375" customWidth="1"/>
    <col min="3" max="3" width="9.7109375" customWidth="1"/>
    <col min="4" max="4" width="16.7109375" customWidth="1"/>
    <col min="5" max="5" width="7.28515625" customWidth="1"/>
    <col min="8" max="8" width="23.85546875" customWidth="1"/>
    <col min="10" max="60" width="8" customWidth="1"/>
  </cols>
  <sheetData>
    <row r="1" spans="1:60" ht="75" customHeight="1" x14ac:dyDescent="0.25">
      <c r="A1" s="3" t="s">
        <v>0</v>
      </c>
      <c r="B1" s="4" t="s">
        <v>1</v>
      </c>
      <c r="C1" s="4" t="s">
        <v>54</v>
      </c>
      <c r="D1" s="4" t="s">
        <v>53</v>
      </c>
      <c r="E1" s="4" t="s">
        <v>55</v>
      </c>
      <c r="H1" s="4" t="s">
        <v>57</v>
      </c>
      <c r="I1" s="3" t="s">
        <v>0</v>
      </c>
      <c r="J1" s="5" t="s">
        <v>2</v>
      </c>
      <c r="K1" s="5" t="s">
        <v>3</v>
      </c>
      <c r="L1" s="5" t="s">
        <v>4</v>
      </c>
      <c r="M1" s="5" t="s">
        <v>5</v>
      </c>
      <c r="N1" s="5" t="s">
        <v>6</v>
      </c>
      <c r="O1" s="5" t="s">
        <v>7</v>
      </c>
      <c r="P1" s="5" t="s">
        <v>8</v>
      </c>
      <c r="Q1" s="5" t="s">
        <v>9</v>
      </c>
      <c r="R1" s="5" t="s">
        <v>10</v>
      </c>
      <c r="S1" s="5" t="s">
        <v>11</v>
      </c>
      <c r="T1" s="5" t="s">
        <v>12</v>
      </c>
      <c r="U1" s="5" t="s">
        <v>13</v>
      </c>
      <c r="V1" s="6" t="s">
        <v>14</v>
      </c>
      <c r="W1" s="6" t="s">
        <v>15</v>
      </c>
      <c r="X1" s="6" t="s">
        <v>16</v>
      </c>
      <c r="Y1" s="6" t="s">
        <v>17</v>
      </c>
      <c r="Z1" s="6" t="s">
        <v>18</v>
      </c>
      <c r="AA1" s="6" t="s">
        <v>19</v>
      </c>
      <c r="AB1" s="6" t="s">
        <v>20</v>
      </c>
      <c r="AC1" s="6" t="s">
        <v>21</v>
      </c>
      <c r="AD1" s="6" t="s">
        <v>22</v>
      </c>
      <c r="AE1" s="6" t="s">
        <v>23</v>
      </c>
      <c r="AF1" s="6" t="s">
        <v>24</v>
      </c>
      <c r="AG1" s="6" t="s">
        <v>25</v>
      </c>
      <c r="AH1" s="6" t="s">
        <v>26</v>
      </c>
      <c r="AI1" s="6" t="s">
        <v>27</v>
      </c>
      <c r="AJ1" s="6" t="s">
        <v>28</v>
      </c>
      <c r="AK1" s="6" t="s">
        <v>29</v>
      </c>
      <c r="AL1" s="6" t="s">
        <v>30</v>
      </c>
      <c r="AM1" s="6" t="s">
        <v>31</v>
      </c>
      <c r="AN1" s="6" t="s">
        <v>32</v>
      </c>
      <c r="AO1" s="6" t="s">
        <v>33</v>
      </c>
      <c r="AP1" s="6" t="s">
        <v>34</v>
      </c>
      <c r="AQ1" s="6" t="s">
        <v>35</v>
      </c>
      <c r="AR1" s="6" t="s">
        <v>36</v>
      </c>
      <c r="AS1" s="6" t="s">
        <v>37</v>
      </c>
      <c r="AT1" s="6" t="s">
        <v>38</v>
      </c>
      <c r="AU1" s="6" t="s">
        <v>39</v>
      </c>
      <c r="AV1" s="6" t="s">
        <v>40</v>
      </c>
      <c r="AW1" s="6" t="s">
        <v>41</v>
      </c>
      <c r="AX1" s="6" t="s">
        <v>42</v>
      </c>
      <c r="AY1" s="6" t="s">
        <v>43</v>
      </c>
      <c r="AZ1" s="6" t="s">
        <v>44</v>
      </c>
      <c r="BA1" s="6" t="s">
        <v>45</v>
      </c>
      <c r="BB1" s="6" t="s">
        <v>46</v>
      </c>
      <c r="BC1" s="6" t="s">
        <v>47</v>
      </c>
      <c r="BD1" s="6" t="s">
        <v>48</v>
      </c>
      <c r="BE1" s="6" t="s">
        <v>49</v>
      </c>
      <c r="BF1" s="6" t="s">
        <v>50</v>
      </c>
      <c r="BG1" s="6" t="s">
        <v>51</v>
      </c>
      <c r="BH1" s="6" t="s">
        <v>52</v>
      </c>
    </row>
    <row r="2" spans="1:60" x14ac:dyDescent="0.25">
      <c r="A2" s="1" t="s">
        <v>2</v>
      </c>
      <c r="B2">
        <v>2005</v>
      </c>
      <c r="C2">
        <v>592906</v>
      </c>
      <c r="D2">
        <v>555.08000000000004</v>
      </c>
      <c r="E2">
        <v>9.57</v>
      </c>
      <c r="H2" s="3" t="s">
        <v>0</v>
      </c>
      <c r="I2" s="3" t="s">
        <v>56</v>
      </c>
      <c r="J2" s="2">
        <v>1321.7518749999999</v>
      </c>
      <c r="K2" s="2">
        <v>369.83437499999997</v>
      </c>
      <c r="L2" s="2">
        <v>2230.9437500000004</v>
      </c>
      <c r="M2" s="2">
        <v>2641.3162500000003</v>
      </c>
      <c r="N2" s="2">
        <v>1024.2124999999999</v>
      </c>
      <c r="O2" s="2">
        <v>5167.3218749999996</v>
      </c>
      <c r="P2" s="2">
        <v>13038.620625000001</v>
      </c>
      <c r="Q2" s="2">
        <v>6080.9087499999996</v>
      </c>
      <c r="R2" s="2">
        <v>2622.348125</v>
      </c>
      <c r="S2" s="2">
        <v>5975.8468750000002</v>
      </c>
      <c r="T2" s="2">
        <v>895.63312500000006</v>
      </c>
      <c r="U2" s="2">
        <v>7582.4662499999995</v>
      </c>
      <c r="V2" s="2">
        <v>1036.8793750000002</v>
      </c>
      <c r="W2" s="2">
        <v>663.13374999999985</v>
      </c>
      <c r="X2" s="2">
        <v>9932.2168750000019</v>
      </c>
      <c r="Y2" s="2">
        <v>31385.530624999999</v>
      </c>
      <c r="Z2" s="2">
        <v>3557.0331250000004</v>
      </c>
      <c r="AA2" s="2">
        <v>1007.451875</v>
      </c>
      <c r="AB2" s="2">
        <v>44298.859375</v>
      </c>
      <c r="AC2" s="2">
        <v>68030.733124999984</v>
      </c>
      <c r="AD2" s="2">
        <v>1315.0056249999998</v>
      </c>
      <c r="AE2" s="2">
        <v>34294.14875</v>
      </c>
      <c r="AF2" s="2">
        <v>1002.400625</v>
      </c>
      <c r="AG2" s="2">
        <v>797.22687500000006</v>
      </c>
      <c r="AH2" s="2">
        <v>5169.4206250000007</v>
      </c>
      <c r="AI2" s="2">
        <v>10518.3025</v>
      </c>
      <c r="AJ2" s="2">
        <v>3298.04</v>
      </c>
      <c r="AK2" s="2">
        <v>1774.6918749999998</v>
      </c>
      <c r="AL2" s="2">
        <v>1607.2862500000001</v>
      </c>
      <c r="AM2" s="2">
        <v>4211.0737499999996</v>
      </c>
      <c r="AN2" s="2">
        <v>4322.1062499999998</v>
      </c>
      <c r="AO2" s="2">
        <v>9057.791874999999</v>
      </c>
      <c r="AP2" s="2">
        <v>19902.901875</v>
      </c>
      <c r="AQ2" s="2">
        <v>35777.01</v>
      </c>
      <c r="AR2" s="2">
        <v>39221.754999999997</v>
      </c>
      <c r="AS2" s="2">
        <v>6951.6962500000009</v>
      </c>
      <c r="AT2" s="2">
        <v>5574.7181250000003</v>
      </c>
      <c r="AU2" s="2">
        <v>861.8131249999999</v>
      </c>
      <c r="AV2" s="2">
        <v>50601.108124999999</v>
      </c>
      <c r="AW2" s="2">
        <v>2135.7043749999998</v>
      </c>
      <c r="AX2" s="2">
        <v>6130.9337500000001</v>
      </c>
      <c r="AY2" s="2">
        <v>6511.2156249999989</v>
      </c>
      <c r="AZ2" s="2">
        <v>826.40687500000013</v>
      </c>
      <c r="BA2" s="2">
        <v>1419.9024999999997</v>
      </c>
      <c r="BB2" s="2">
        <v>5740.3137499999993</v>
      </c>
      <c r="BC2" s="2">
        <v>6539.4631250000002</v>
      </c>
      <c r="BD2" s="2">
        <v>1657.2831249999997</v>
      </c>
      <c r="BE2" s="2">
        <v>1041.0650000000001</v>
      </c>
      <c r="BF2" s="2">
        <v>3108.6487500000003</v>
      </c>
      <c r="BG2" s="2">
        <v>4048.5725000000002</v>
      </c>
      <c r="BH2" s="2">
        <v>3641.3025000000002</v>
      </c>
    </row>
    <row r="3" spans="1:60" x14ac:dyDescent="0.25">
      <c r="A3" s="1" t="s">
        <v>2</v>
      </c>
      <c r="B3">
        <v>2006</v>
      </c>
      <c r="C3">
        <v>1162153</v>
      </c>
      <c r="D3">
        <v>963.56</v>
      </c>
      <c r="E3">
        <v>13.23</v>
      </c>
      <c r="H3" s="1" t="s">
        <v>2</v>
      </c>
      <c r="I3" s="2">
        <f ca="1">Calc!J1</f>
        <v>1321.7518749999999</v>
      </c>
      <c r="J3" s="2">
        <f ca="1">J$2-$I3</f>
        <v>0</v>
      </c>
      <c r="K3" s="2">
        <f ca="1">K$2-$I3</f>
        <v>-951.91750000000002</v>
      </c>
      <c r="L3" s="2">
        <f t="shared" ref="L3:BH8" ca="1" si="0">L$2-$I3</f>
        <v>909.19187500000044</v>
      </c>
      <c r="M3" s="2">
        <f t="shared" ca="1" si="0"/>
        <v>1319.5643750000004</v>
      </c>
      <c r="N3" s="2">
        <f t="shared" ca="1" si="0"/>
        <v>-297.53937500000006</v>
      </c>
      <c r="O3" s="2">
        <f t="shared" ca="1" si="0"/>
        <v>3845.5699999999997</v>
      </c>
      <c r="P3" s="2">
        <f t="shared" ca="1" si="0"/>
        <v>11716.868750000001</v>
      </c>
      <c r="Q3" s="2">
        <f t="shared" ca="1" si="0"/>
        <v>4759.1568749999997</v>
      </c>
      <c r="R3" s="2">
        <f t="shared" ca="1" si="0"/>
        <v>1300.5962500000001</v>
      </c>
      <c r="S3" s="2">
        <f t="shared" ca="1" si="0"/>
        <v>4654.0950000000003</v>
      </c>
      <c r="T3" s="2">
        <f t="shared" ca="1" si="0"/>
        <v>-426.11874999999986</v>
      </c>
      <c r="U3" s="2">
        <f t="shared" ca="1" si="0"/>
        <v>6260.7143749999996</v>
      </c>
      <c r="V3" s="2">
        <f t="shared" ca="1" si="0"/>
        <v>-284.87249999999972</v>
      </c>
      <c r="W3" s="2">
        <f t="shared" ca="1" si="0"/>
        <v>-658.61812500000008</v>
      </c>
      <c r="X3" s="2">
        <f t="shared" ca="1" si="0"/>
        <v>8610.465000000002</v>
      </c>
      <c r="Y3" s="2">
        <f t="shared" ca="1" si="0"/>
        <v>30063.778749999998</v>
      </c>
      <c r="Z3" s="2">
        <f t="shared" ca="1" si="0"/>
        <v>2235.2812500000005</v>
      </c>
      <c r="AA3" s="2">
        <f t="shared" ca="1" si="0"/>
        <v>-314.29999999999995</v>
      </c>
      <c r="AB3" s="2">
        <f t="shared" ca="1" si="0"/>
        <v>42977.107499999998</v>
      </c>
      <c r="AC3" s="2">
        <f t="shared" ca="1" si="0"/>
        <v>66708.981249999983</v>
      </c>
      <c r="AD3" s="2">
        <f t="shared" ca="1" si="0"/>
        <v>-6.7462500000001455</v>
      </c>
      <c r="AE3" s="2">
        <f t="shared" ca="1" si="0"/>
        <v>32972.396874999999</v>
      </c>
      <c r="AF3" s="2">
        <f t="shared" ca="1" si="0"/>
        <v>-319.35124999999994</v>
      </c>
      <c r="AG3" s="2">
        <f t="shared" ca="1" si="0"/>
        <v>-524.52499999999986</v>
      </c>
      <c r="AH3" s="2">
        <f t="shared" ca="1" si="0"/>
        <v>3847.6687500000007</v>
      </c>
      <c r="AI3" s="2">
        <f t="shared" ca="1" si="0"/>
        <v>9196.5506249999999</v>
      </c>
      <c r="AJ3" s="2">
        <f t="shared" ca="1" si="0"/>
        <v>1976.288125</v>
      </c>
      <c r="AK3" s="2">
        <f t="shared" ca="1" si="0"/>
        <v>452.93999999999983</v>
      </c>
      <c r="AL3" s="2">
        <f t="shared" ca="1" si="0"/>
        <v>285.53437500000018</v>
      </c>
      <c r="AM3" s="2">
        <f t="shared" ca="1" si="0"/>
        <v>2889.3218749999996</v>
      </c>
      <c r="AN3" s="2">
        <f t="shared" ca="1" si="0"/>
        <v>3000.3543749999999</v>
      </c>
      <c r="AO3" s="2">
        <f t="shared" ca="1" si="0"/>
        <v>7736.0399999999991</v>
      </c>
      <c r="AP3" s="2">
        <f t="shared" ca="1" si="0"/>
        <v>18581.150000000001</v>
      </c>
      <c r="AQ3" s="2">
        <f t="shared" ca="1" si="0"/>
        <v>34455.258125</v>
      </c>
      <c r="AR3" s="2">
        <f t="shared" ca="1" si="0"/>
        <v>37900.003124999996</v>
      </c>
      <c r="AS3" s="2">
        <f t="shared" ca="1" si="0"/>
        <v>5629.9443750000009</v>
      </c>
      <c r="AT3" s="2">
        <f t="shared" ca="1" si="0"/>
        <v>4252.9662500000004</v>
      </c>
      <c r="AU3" s="2">
        <f t="shared" ca="1" si="0"/>
        <v>-459.93875000000003</v>
      </c>
      <c r="AV3" s="2">
        <f t="shared" ca="1" si="0"/>
        <v>49279.356249999997</v>
      </c>
      <c r="AW3" s="2">
        <f t="shared" ca="1" si="0"/>
        <v>813.95249999999987</v>
      </c>
      <c r="AX3" s="2">
        <f t="shared" ca="1" si="0"/>
        <v>4809.1818750000002</v>
      </c>
      <c r="AY3" s="2">
        <f t="shared" ca="1" si="0"/>
        <v>5189.463749999999</v>
      </c>
      <c r="AZ3" s="2">
        <f t="shared" ca="1" si="0"/>
        <v>-495.3449999999998</v>
      </c>
      <c r="BA3" s="2">
        <f t="shared" ca="1" si="0"/>
        <v>98.150624999999764</v>
      </c>
      <c r="BB3" s="2">
        <f t="shared" ca="1" si="0"/>
        <v>4418.5618749999994</v>
      </c>
      <c r="BC3" s="2">
        <f t="shared" ca="1" si="0"/>
        <v>5217.7112500000003</v>
      </c>
      <c r="BD3" s="2">
        <f t="shared" ca="1" si="0"/>
        <v>335.53124999999977</v>
      </c>
      <c r="BE3" s="2">
        <f t="shared" ca="1" si="0"/>
        <v>-280.68687499999987</v>
      </c>
      <c r="BF3" s="2">
        <f t="shared" ca="1" si="0"/>
        <v>1786.8968750000004</v>
      </c>
      <c r="BG3" s="2">
        <f t="shared" ca="1" si="0"/>
        <v>2726.8206250000003</v>
      </c>
      <c r="BH3" s="2">
        <f t="shared" ca="1" si="0"/>
        <v>2319.5506250000003</v>
      </c>
    </row>
    <row r="4" spans="1:60" x14ac:dyDescent="0.25">
      <c r="A4" s="1" t="s">
        <v>2</v>
      </c>
      <c r="B4">
        <v>2007</v>
      </c>
      <c r="C4">
        <v>1265685</v>
      </c>
      <c r="D4">
        <v>1071.97</v>
      </c>
      <c r="E4">
        <v>12.1</v>
      </c>
      <c r="H4" s="1" t="s">
        <v>3</v>
      </c>
      <c r="I4" s="2">
        <f ca="1">Calc!J2</f>
        <v>369.83437499999997</v>
      </c>
      <c r="J4" s="2">
        <f t="shared" ref="J4:Y35" ca="1" si="1">J$2-$I4</f>
        <v>951.91750000000002</v>
      </c>
      <c r="K4" s="2">
        <f t="shared" ca="1" si="1"/>
        <v>0</v>
      </c>
      <c r="L4" s="2">
        <f t="shared" ca="1" si="0"/>
        <v>1861.1093750000005</v>
      </c>
      <c r="M4" s="2">
        <f t="shared" ca="1" si="0"/>
        <v>2271.4818750000004</v>
      </c>
      <c r="N4" s="2">
        <f t="shared" ca="1" si="0"/>
        <v>654.37812499999995</v>
      </c>
      <c r="O4" s="2">
        <f t="shared" ca="1" si="0"/>
        <v>4797.4874999999993</v>
      </c>
      <c r="P4" s="2">
        <f t="shared" ca="1" si="0"/>
        <v>12668.786250000001</v>
      </c>
      <c r="Q4" s="2">
        <f t="shared" ca="1" si="0"/>
        <v>5711.0743749999992</v>
      </c>
      <c r="R4" s="2">
        <f t="shared" ca="1" si="0"/>
        <v>2252.5137500000001</v>
      </c>
      <c r="S4" s="2">
        <f t="shared" ca="1" si="0"/>
        <v>5606.0124999999998</v>
      </c>
      <c r="T4" s="2">
        <f t="shared" ca="1" si="0"/>
        <v>525.79875000000015</v>
      </c>
      <c r="U4" s="2">
        <f t="shared" ca="1" si="0"/>
        <v>7212.6318749999991</v>
      </c>
      <c r="V4" s="2">
        <f t="shared" ca="1" si="0"/>
        <v>667.0450000000003</v>
      </c>
      <c r="W4" s="2">
        <f t="shared" ca="1" si="0"/>
        <v>293.29937499999988</v>
      </c>
      <c r="X4" s="2">
        <f t="shared" ca="1" si="0"/>
        <v>9562.3825000000015</v>
      </c>
      <c r="Y4" s="2">
        <f t="shared" ca="1" si="0"/>
        <v>31015.696250000001</v>
      </c>
      <c r="Z4" s="2">
        <f t="shared" ca="1" si="0"/>
        <v>3187.1987500000005</v>
      </c>
      <c r="AA4" s="2">
        <f t="shared" ca="1" si="0"/>
        <v>637.61750000000006</v>
      </c>
      <c r="AB4" s="2">
        <f t="shared" ca="1" si="0"/>
        <v>43929.025000000001</v>
      </c>
      <c r="AC4" s="2">
        <f t="shared" ca="1" si="0"/>
        <v>67660.898749999978</v>
      </c>
      <c r="AD4" s="2">
        <f t="shared" ca="1" si="0"/>
        <v>945.17124999999987</v>
      </c>
      <c r="AE4" s="2">
        <f t="shared" ca="1" si="0"/>
        <v>33924.314375000002</v>
      </c>
      <c r="AF4" s="2">
        <f t="shared" ca="1" si="0"/>
        <v>632.56625000000008</v>
      </c>
      <c r="AG4" s="2">
        <f t="shared" ca="1" si="0"/>
        <v>427.3925000000001</v>
      </c>
      <c r="AH4" s="2">
        <f t="shared" ca="1" si="0"/>
        <v>4799.5862500000003</v>
      </c>
      <c r="AI4" s="2">
        <f t="shared" ca="1" si="0"/>
        <v>10148.468124999999</v>
      </c>
      <c r="AJ4" s="2">
        <f t="shared" ca="1" si="0"/>
        <v>2928.2056250000001</v>
      </c>
      <c r="AK4" s="2">
        <f t="shared" ca="1" si="0"/>
        <v>1404.8574999999998</v>
      </c>
      <c r="AL4" s="2">
        <f t="shared" ca="1" si="0"/>
        <v>1237.4518750000002</v>
      </c>
      <c r="AM4" s="2">
        <f t="shared" ca="1" si="0"/>
        <v>3841.2393749999997</v>
      </c>
      <c r="AN4" s="2">
        <f t="shared" ca="1" si="0"/>
        <v>3952.2718749999999</v>
      </c>
      <c r="AO4" s="2">
        <f t="shared" ca="1" si="0"/>
        <v>8687.9574999999986</v>
      </c>
      <c r="AP4" s="2">
        <f t="shared" ca="1" si="0"/>
        <v>19533.067500000001</v>
      </c>
      <c r="AQ4" s="2">
        <f t="shared" ca="1" si="0"/>
        <v>35407.175625000003</v>
      </c>
      <c r="AR4" s="2">
        <f t="shared" ca="1" si="0"/>
        <v>38851.920624999999</v>
      </c>
      <c r="AS4" s="2">
        <f t="shared" ca="1" si="0"/>
        <v>6581.8618750000005</v>
      </c>
      <c r="AT4" s="2">
        <f t="shared" ca="1" si="0"/>
        <v>5204.88375</v>
      </c>
      <c r="AU4" s="2">
        <f t="shared" ca="1" si="0"/>
        <v>491.97874999999993</v>
      </c>
      <c r="AV4" s="2">
        <f t="shared" ca="1" si="0"/>
        <v>50231.27375</v>
      </c>
      <c r="AW4" s="2">
        <f t="shared" ca="1" si="0"/>
        <v>1765.87</v>
      </c>
      <c r="AX4" s="2">
        <f t="shared" ca="1" si="0"/>
        <v>5761.0993749999998</v>
      </c>
      <c r="AY4" s="2">
        <f t="shared" ca="1" si="0"/>
        <v>6141.3812499999985</v>
      </c>
      <c r="AZ4" s="2">
        <f t="shared" ca="1" si="0"/>
        <v>456.57250000000016</v>
      </c>
      <c r="BA4" s="2">
        <f t="shared" ca="1" si="0"/>
        <v>1050.0681249999998</v>
      </c>
      <c r="BB4" s="2">
        <f t="shared" ca="1" si="0"/>
        <v>5370.479374999999</v>
      </c>
      <c r="BC4" s="2">
        <f t="shared" ca="1" si="0"/>
        <v>6169.6287499999999</v>
      </c>
      <c r="BD4" s="2">
        <f t="shared" ca="1" si="0"/>
        <v>1287.4487499999998</v>
      </c>
      <c r="BE4" s="2">
        <f t="shared" ca="1" si="0"/>
        <v>671.23062500000015</v>
      </c>
      <c r="BF4" s="2">
        <f t="shared" ca="1" si="0"/>
        <v>2738.8143750000004</v>
      </c>
      <c r="BG4" s="2">
        <f t="shared" ca="1" si="0"/>
        <v>3678.7381250000003</v>
      </c>
      <c r="BH4" s="2">
        <f t="shared" ca="1" si="0"/>
        <v>3271.4681250000003</v>
      </c>
    </row>
    <row r="5" spans="1:60" x14ac:dyDescent="0.25">
      <c r="A5" s="1" t="s">
        <v>2</v>
      </c>
      <c r="B5">
        <v>2008</v>
      </c>
      <c r="C5">
        <v>1646016</v>
      </c>
      <c r="D5">
        <v>117.12</v>
      </c>
      <c r="E5">
        <v>7.76</v>
      </c>
      <c r="H5" s="1" t="s">
        <v>4</v>
      </c>
      <c r="I5" s="2">
        <f ca="1">Calc!J3</f>
        <v>2230.9437500000004</v>
      </c>
      <c r="J5" s="2">
        <f t="shared" ca="1" si="1"/>
        <v>-909.19187500000044</v>
      </c>
      <c r="K5" s="2">
        <f t="shared" ca="1" si="1"/>
        <v>-1861.1093750000005</v>
      </c>
      <c r="L5" s="2">
        <f t="shared" ca="1" si="0"/>
        <v>0</v>
      </c>
      <c r="M5" s="2">
        <f t="shared" ca="1" si="0"/>
        <v>410.37249999999995</v>
      </c>
      <c r="N5" s="2">
        <f t="shared" ca="1" si="0"/>
        <v>-1206.7312500000005</v>
      </c>
      <c r="O5" s="2">
        <f t="shared" ca="1" si="0"/>
        <v>2936.3781249999993</v>
      </c>
      <c r="P5" s="2">
        <f t="shared" ca="1" si="0"/>
        <v>10807.676875000001</v>
      </c>
      <c r="Q5" s="2">
        <f t="shared" ca="1" si="0"/>
        <v>3849.9649999999992</v>
      </c>
      <c r="R5" s="2">
        <f t="shared" ca="1" si="0"/>
        <v>391.40437499999962</v>
      </c>
      <c r="S5" s="2">
        <f t="shared" ca="1" si="0"/>
        <v>3744.9031249999998</v>
      </c>
      <c r="T5" s="2">
        <f t="shared" ca="1" si="0"/>
        <v>-1335.3106250000003</v>
      </c>
      <c r="U5" s="2">
        <f t="shared" ca="1" si="0"/>
        <v>5351.5224999999991</v>
      </c>
      <c r="V5" s="2">
        <f t="shared" ca="1" si="0"/>
        <v>-1194.0643750000002</v>
      </c>
      <c r="W5" s="2">
        <f t="shared" ca="1" si="0"/>
        <v>-1567.8100000000004</v>
      </c>
      <c r="X5" s="2">
        <f t="shared" ca="1" si="0"/>
        <v>7701.2731250000015</v>
      </c>
      <c r="Y5" s="2">
        <f t="shared" ca="1" si="0"/>
        <v>29154.586875000001</v>
      </c>
      <c r="Z5" s="2">
        <f t="shared" ca="1" si="0"/>
        <v>1326.089375</v>
      </c>
      <c r="AA5" s="2">
        <f t="shared" ca="1" si="0"/>
        <v>-1223.4918750000004</v>
      </c>
      <c r="AB5" s="2">
        <f t="shared" ca="1" si="0"/>
        <v>42067.915625000001</v>
      </c>
      <c r="AC5" s="2">
        <f t="shared" ca="1" si="0"/>
        <v>65799.789374999978</v>
      </c>
      <c r="AD5" s="2">
        <f t="shared" ca="1" si="0"/>
        <v>-915.93812500000058</v>
      </c>
      <c r="AE5" s="2">
        <f t="shared" ca="1" si="0"/>
        <v>32063.205000000002</v>
      </c>
      <c r="AF5" s="2">
        <f t="shared" ca="1" si="0"/>
        <v>-1228.5431250000004</v>
      </c>
      <c r="AG5" s="2">
        <f t="shared" ca="1" si="0"/>
        <v>-1433.7168750000003</v>
      </c>
      <c r="AH5" s="2">
        <f t="shared" ca="1" si="0"/>
        <v>2938.4768750000003</v>
      </c>
      <c r="AI5" s="2">
        <f t="shared" ca="1" si="0"/>
        <v>8287.3587499999994</v>
      </c>
      <c r="AJ5" s="2">
        <f t="shared" ca="1" si="0"/>
        <v>1067.0962499999996</v>
      </c>
      <c r="AK5" s="2">
        <f t="shared" ca="1" si="0"/>
        <v>-456.25187500000061</v>
      </c>
      <c r="AL5" s="2">
        <f t="shared" ca="1" si="0"/>
        <v>-623.65750000000025</v>
      </c>
      <c r="AM5" s="2">
        <f t="shared" ca="1" si="0"/>
        <v>1980.1299999999992</v>
      </c>
      <c r="AN5" s="2">
        <f t="shared" ca="1" si="0"/>
        <v>2091.1624999999995</v>
      </c>
      <c r="AO5" s="2">
        <f t="shared" ca="1" si="0"/>
        <v>6826.8481249999986</v>
      </c>
      <c r="AP5" s="2">
        <f t="shared" ca="1" si="0"/>
        <v>17671.958124999997</v>
      </c>
      <c r="AQ5" s="2">
        <f t="shared" ca="1" si="0"/>
        <v>33546.066250000003</v>
      </c>
      <c r="AR5" s="2">
        <f t="shared" ca="1" si="0"/>
        <v>36990.811249999999</v>
      </c>
      <c r="AS5" s="2">
        <f t="shared" ca="1" si="0"/>
        <v>4720.7525000000005</v>
      </c>
      <c r="AT5" s="2">
        <f t="shared" ca="1" si="0"/>
        <v>3343.774375</v>
      </c>
      <c r="AU5" s="2">
        <f t="shared" ca="1" si="0"/>
        <v>-1369.1306250000005</v>
      </c>
      <c r="AV5" s="2">
        <f t="shared" ca="1" si="0"/>
        <v>48370.164375</v>
      </c>
      <c r="AW5" s="2">
        <f t="shared" ca="1" si="0"/>
        <v>-95.239375000000564</v>
      </c>
      <c r="AX5" s="2">
        <f t="shared" ca="1" si="0"/>
        <v>3899.99</v>
      </c>
      <c r="AY5" s="2">
        <f t="shared" ca="1" si="0"/>
        <v>4280.2718749999985</v>
      </c>
      <c r="AZ5" s="2">
        <f t="shared" ca="1" si="0"/>
        <v>-1404.5368750000002</v>
      </c>
      <c r="BA5" s="2">
        <f t="shared" ca="1" si="0"/>
        <v>-811.04125000000067</v>
      </c>
      <c r="BB5" s="2">
        <f t="shared" ca="1" si="0"/>
        <v>3509.369999999999</v>
      </c>
      <c r="BC5" s="2">
        <f t="shared" ca="1" si="0"/>
        <v>4308.5193749999999</v>
      </c>
      <c r="BD5" s="2">
        <f t="shared" ca="1" si="0"/>
        <v>-573.66062500000066</v>
      </c>
      <c r="BE5" s="2">
        <f t="shared" ca="1" si="0"/>
        <v>-1189.8787500000003</v>
      </c>
      <c r="BF5" s="2">
        <f t="shared" ca="1" si="0"/>
        <v>877.70499999999993</v>
      </c>
      <c r="BG5" s="2">
        <f t="shared" ca="1" si="0"/>
        <v>1817.6287499999999</v>
      </c>
      <c r="BH5" s="2">
        <f t="shared" ca="1" si="0"/>
        <v>1410.3587499999999</v>
      </c>
    </row>
    <row r="6" spans="1:60" x14ac:dyDescent="0.25">
      <c r="A6" s="1" t="s">
        <v>2</v>
      </c>
      <c r="B6">
        <v>2009</v>
      </c>
      <c r="C6">
        <v>1434464</v>
      </c>
      <c r="D6">
        <v>677.68</v>
      </c>
      <c r="E6">
        <v>-3.74</v>
      </c>
      <c r="H6" s="1" t="s">
        <v>5</v>
      </c>
      <c r="I6" s="2">
        <f ca="1">Calc!J4</f>
        <v>2641.3162500000003</v>
      </c>
      <c r="J6" s="2">
        <f t="shared" ca="1" si="1"/>
        <v>-1319.5643750000004</v>
      </c>
      <c r="K6" s="2">
        <f t="shared" ca="1" si="1"/>
        <v>-2271.4818750000004</v>
      </c>
      <c r="L6" s="2">
        <f t="shared" ca="1" si="0"/>
        <v>-410.37249999999995</v>
      </c>
      <c r="M6" s="2">
        <f t="shared" ca="1" si="0"/>
        <v>0</v>
      </c>
      <c r="N6" s="2">
        <f t="shared" ca="1" si="0"/>
        <v>-1617.1037500000004</v>
      </c>
      <c r="O6" s="2">
        <f t="shared" ca="1" si="0"/>
        <v>2526.0056249999993</v>
      </c>
      <c r="P6" s="2">
        <f t="shared" ca="1" si="0"/>
        <v>10397.304375000002</v>
      </c>
      <c r="Q6" s="2">
        <f t="shared" ca="1" si="0"/>
        <v>3439.5924999999993</v>
      </c>
      <c r="R6" s="2">
        <f t="shared" ca="1" si="0"/>
        <v>-18.968125000000327</v>
      </c>
      <c r="S6" s="2">
        <f t="shared" ca="1" si="0"/>
        <v>3334.5306249999999</v>
      </c>
      <c r="T6" s="2">
        <f t="shared" ca="1" si="0"/>
        <v>-1745.6831250000002</v>
      </c>
      <c r="U6" s="2">
        <f t="shared" ca="1" si="0"/>
        <v>4941.1499999999996</v>
      </c>
      <c r="V6" s="2">
        <f t="shared" ca="1" si="0"/>
        <v>-1604.4368750000001</v>
      </c>
      <c r="W6" s="2">
        <f t="shared" ca="1" si="0"/>
        <v>-1978.1825000000003</v>
      </c>
      <c r="X6" s="2">
        <f t="shared" ca="1" si="0"/>
        <v>7290.900625000002</v>
      </c>
      <c r="Y6" s="2">
        <f t="shared" ca="1" si="0"/>
        <v>28744.214375</v>
      </c>
      <c r="Z6" s="2">
        <f t="shared" ca="1" si="0"/>
        <v>915.71687500000007</v>
      </c>
      <c r="AA6" s="2">
        <f t="shared" ca="1" si="0"/>
        <v>-1633.8643750000003</v>
      </c>
      <c r="AB6" s="2">
        <f t="shared" ca="1" si="0"/>
        <v>41657.543124999997</v>
      </c>
      <c r="AC6" s="2">
        <f t="shared" ca="1" si="0"/>
        <v>65389.416874999981</v>
      </c>
      <c r="AD6" s="2">
        <f t="shared" ca="1" si="0"/>
        <v>-1326.3106250000005</v>
      </c>
      <c r="AE6" s="2">
        <f t="shared" ca="1" si="0"/>
        <v>31652.8325</v>
      </c>
      <c r="AF6" s="2">
        <f t="shared" ca="1" si="0"/>
        <v>-1638.9156250000003</v>
      </c>
      <c r="AG6" s="2">
        <f t="shared" ca="1" si="0"/>
        <v>-1844.0893750000002</v>
      </c>
      <c r="AH6" s="2">
        <f t="shared" ca="1" si="0"/>
        <v>2528.1043750000003</v>
      </c>
      <c r="AI6" s="2">
        <f t="shared" ca="1" si="0"/>
        <v>7876.9862499999999</v>
      </c>
      <c r="AJ6" s="2">
        <f t="shared" ca="1" si="0"/>
        <v>656.72374999999965</v>
      </c>
      <c r="AK6" s="2">
        <f t="shared" ca="1" si="0"/>
        <v>-866.62437500000055</v>
      </c>
      <c r="AL6" s="2">
        <f t="shared" ca="1" si="0"/>
        <v>-1034.0300000000002</v>
      </c>
      <c r="AM6" s="2">
        <f t="shared" ca="1" si="0"/>
        <v>1569.7574999999993</v>
      </c>
      <c r="AN6" s="2">
        <f t="shared" ca="1" si="0"/>
        <v>1680.7899999999995</v>
      </c>
      <c r="AO6" s="2">
        <f t="shared" ca="1" si="0"/>
        <v>6416.4756249999991</v>
      </c>
      <c r="AP6" s="2">
        <f t="shared" ca="1" si="0"/>
        <v>17261.585625</v>
      </c>
      <c r="AQ6" s="2">
        <f t="shared" ca="1" si="0"/>
        <v>33135.693749999999</v>
      </c>
      <c r="AR6" s="2">
        <f t="shared" ca="1" si="0"/>
        <v>36580.438749999994</v>
      </c>
      <c r="AS6" s="2">
        <f t="shared" ca="1" si="0"/>
        <v>4310.380000000001</v>
      </c>
      <c r="AT6" s="2">
        <f t="shared" ca="1" si="0"/>
        <v>2933.401875</v>
      </c>
      <c r="AU6" s="2">
        <f t="shared" ca="1" si="0"/>
        <v>-1779.5031250000004</v>
      </c>
      <c r="AV6" s="2">
        <f t="shared" ca="1" si="0"/>
        <v>47959.791874999995</v>
      </c>
      <c r="AW6" s="2">
        <f t="shared" ca="1" si="0"/>
        <v>-505.61187500000051</v>
      </c>
      <c r="AX6" s="2">
        <f t="shared" ca="1" si="0"/>
        <v>3489.6174999999998</v>
      </c>
      <c r="AY6" s="2">
        <f t="shared" ca="1" si="0"/>
        <v>3869.8993749999986</v>
      </c>
      <c r="AZ6" s="2">
        <f t="shared" ca="1" si="0"/>
        <v>-1814.9093750000002</v>
      </c>
      <c r="BA6" s="2">
        <f t="shared" ca="1" si="0"/>
        <v>-1221.4137500000006</v>
      </c>
      <c r="BB6" s="2">
        <f t="shared" ca="1" si="0"/>
        <v>3098.997499999999</v>
      </c>
      <c r="BC6" s="2">
        <f t="shared" ca="1" si="0"/>
        <v>3898.1468749999999</v>
      </c>
      <c r="BD6" s="2">
        <f t="shared" ca="1" si="0"/>
        <v>-984.03312500000061</v>
      </c>
      <c r="BE6" s="2">
        <f t="shared" ca="1" si="0"/>
        <v>-1600.2512500000003</v>
      </c>
      <c r="BF6" s="2">
        <f t="shared" ca="1" si="0"/>
        <v>467.33249999999998</v>
      </c>
      <c r="BG6" s="2">
        <f t="shared" ca="1" si="0"/>
        <v>1407.2562499999999</v>
      </c>
      <c r="BH6" s="2">
        <f t="shared" ca="1" si="0"/>
        <v>999.98624999999993</v>
      </c>
    </row>
    <row r="7" spans="1:60" x14ac:dyDescent="0.25">
      <c r="A7" s="1" t="s">
        <v>2</v>
      </c>
      <c r="B7">
        <v>2010</v>
      </c>
      <c r="C7">
        <v>1492115</v>
      </c>
      <c r="D7">
        <v>866.74</v>
      </c>
      <c r="E7">
        <v>3.7</v>
      </c>
      <c r="H7" s="1" t="s">
        <v>6</v>
      </c>
      <c r="I7" s="2">
        <f ca="1">Calc!J5</f>
        <v>1024.2124999999999</v>
      </c>
      <c r="J7" s="2">
        <f t="shared" ca="1" si="1"/>
        <v>297.53937500000006</v>
      </c>
      <c r="K7" s="2">
        <f t="shared" ca="1" si="1"/>
        <v>-654.37812499999995</v>
      </c>
      <c r="L7" s="2">
        <f t="shared" ca="1" si="0"/>
        <v>1206.7312500000005</v>
      </c>
      <c r="M7" s="2">
        <f t="shared" ca="1" si="0"/>
        <v>1617.1037500000004</v>
      </c>
      <c r="N7" s="2">
        <f t="shared" ca="1" si="0"/>
        <v>0</v>
      </c>
      <c r="O7" s="2">
        <f t="shared" ca="1" si="0"/>
        <v>4143.109375</v>
      </c>
      <c r="P7" s="2">
        <f t="shared" ca="1" si="0"/>
        <v>12014.408125000002</v>
      </c>
      <c r="Q7" s="2">
        <f t="shared" ca="1" si="0"/>
        <v>5056.69625</v>
      </c>
      <c r="R7" s="2">
        <f t="shared" ca="1" si="0"/>
        <v>1598.1356250000001</v>
      </c>
      <c r="S7" s="2">
        <f t="shared" ca="1" si="0"/>
        <v>4951.6343750000005</v>
      </c>
      <c r="T7" s="2">
        <f t="shared" ca="1" si="0"/>
        <v>-128.5793749999998</v>
      </c>
      <c r="U7" s="2">
        <f t="shared" ca="1" si="0"/>
        <v>6558.2537499999999</v>
      </c>
      <c r="V7" s="2">
        <f t="shared" ca="1" si="0"/>
        <v>12.666875000000346</v>
      </c>
      <c r="W7" s="2">
        <f t="shared" ca="1" si="0"/>
        <v>-361.07875000000001</v>
      </c>
      <c r="X7" s="2">
        <f t="shared" ca="1" si="0"/>
        <v>8908.0043750000023</v>
      </c>
      <c r="Y7" s="2">
        <f t="shared" ca="1" si="0"/>
        <v>30361.318124999998</v>
      </c>
      <c r="Z7" s="2">
        <f t="shared" ca="1" si="0"/>
        <v>2532.8206250000003</v>
      </c>
      <c r="AA7" s="2">
        <f t="shared" ca="1" si="0"/>
        <v>-16.760624999999891</v>
      </c>
      <c r="AB7" s="2">
        <f t="shared" ca="1" si="0"/>
        <v>43274.646874999999</v>
      </c>
      <c r="AC7" s="2">
        <f t="shared" ca="1" si="0"/>
        <v>67006.52062499999</v>
      </c>
      <c r="AD7" s="2">
        <f t="shared" ca="1" si="0"/>
        <v>290.79312499999992</v>
      </c>
      <c r="AE7" s="2">
        <f t="shared" ca="1" si="0"/>
        <v>33269.936249999999</v>
      </c>
      <c r="AF7" s="2">
        <f t="shared" ca="1" si="0"/>
        <v>-21.811874999999873</v>
      </c>
      <c r="AG7" s="2">
        <f t="shared" ca="1" si="0"/>
        <v>-226.9856249999998</v>
      </c>
      <c r="AH7" s="2">
        <f t="shared" ca="1" si="0"/>
        <v>4145.208125000001</v>
      </c>
      <c r="AI7" s="2">
        <f t="shared" ca="1" si="0"/>
        <v>9494.09</v>
      </c>
      <c r="AJ7" s="2">
        <f t="shared" ca="1" si="0"/>
        <v>2273.8275000000003</v>
      </c>
      <c r="AK7" s="2">
        <f t="shared" ca="1" si="0"/>
        <v>750.47937499999989</v>
      </c>
      <c r="AL7" s="2">
        <f t="shared" ca="1" si="0"/>
        <v>583.07375000000025</v>
      </c>
      <c r="AM7" s="2">
        <f t="shared" ca="1" si="0"/>
        <v>3186.8612499999999</v>
      </c>
      <c r="AN7" s="2">
        <f t="shared" ca="1" si="0"/>
        <v>3297.8937500000002</v>
      </c>
      <c r="AO7" s="2">
        <f t="shared" ca="1" si="0"/>
        <v>8033.5793749999993</v>
      </c>
      <c r="AP7" s="2">
        <f t="shared" ca="1" si="0"/>
        <v>18878.689374999998</v>
      </c>
      <c r="AQ7" s="2">
        <f t="shared" ca="1" si="0"/>
        <v>34752.797500000001</v>
      </c>
      <c r="AR7" s="2">
        <f t="shared" ca="1" si="0"/>
        <v>38197.542499999996</v>
      </c>
      <c r="AS7" s="2">
        <f t="shared" ca="1" si="0"/>
        <v>5927.4837500000012</v>
      </c>
      <c r="AT7" s="2">
        <f t="shared" ca="1" si="0"/>
        <v>4550.5056250000007</v>
      </c>
      <c r="AU7" s="2">
        <f t="shared" ca="1" si="0"/>
        <v>-162.39937499999996</v>
      </c>
      <c r="AV7" s="2">
        <f t="shared" ca="1" si="0"/>
        <v>49576.895624999997</v>
      </c>
      <c r="AW7" s="2">
        <f t="shared" ca="1" si="0"/>
        <v>1111.4918749999999</v>
      </c>
      <c r="AX7" s="2">
        <f t="shared" ca="1" si="0"/>
        <v>5106.7212500000005</v>
      </c>
      <c r="AY7" s="2">
        <f t="shared" ca="1" si="0"/>
        <v>5487.0031249999993</v>
      </c>
      <c r="AZ7" s="2">
        <f t="shared" ca="1" si="0"/>
        <v>-197.80562499999974</v>
      </c>
      <c r="BA7" s="2">
        <f t="shared" ca="1" si="0"/>
        <v>395.68999999999983</v>
      </c>
      <c r="BB7" s="2">
        <f t="shared" ca="1" si="0"/>
        <v>4716.1012499999997</v>
      </c>
      <c r="BC7" s="2">
        <f t="shared" ca="1" si="0"/>
        <v>5515.2506250000006</v>
      </c>
      <c r="BD7" s="2">
        <f t="shared" ca="1" si="0"/>
        <v>633.07062499999984</v>
      </c>
      <c r="BE7" s="2">
        <f t="shared" ca="1" si="0"/>
        <v>16.852500000000191</v>
      </c>
      <c r="BF7" s="2">
        <f t="shared" ca="1" si="0"/>
        <v>2084.4362500000007</v>
      </c>
      <c r="BG7" s="2">
        <f t="shared" ca="1" si="0"/>
        <v>3024.3600000000006</v>
      </c>
      <c r="BH7" s="2">
        <f t="shared" ca="1" si="0"/>
        <v>2617.09</v>
      </c>
    </row>
    <row r="8" spans="1:60" x14ac:dyDescent="0.25">
      <c r="A8" s="1" t="s">
        <v>2</v>
      </c>
      <c r="B8">
        <v>2011</v>
      </c>
      <c r="C8">
        <v>1589141</v>
      </c>
      <c r="D8">
        <v>758.03</v>
      </c>
      <c r="E8">
        <v>3.27</v>
      </c>
      <c r="H8" s="1" t="s">
        <v>7</v>
      </c>
      <c r="I8" s="2">
        <f ca="1">Calc!J6</f>
        <v>5167.3218749999996</v>
      </c>
      <c r="J8" s="2">
        <f t="shared" ca="1" si="1"/>
        <v>-3845.5699999999997</v>
      </c>
      <c r="K8" s="2">
        <f t="shared" ca="1" si="1"/>
        <v>-4797.4874999999993</v>
      </c>
      <c r="L8" s="2">
        <f t="shared" ca="1" si="0"/>
        <v>-2936.3781249999993</v>
      </c>
      <c r="M8" s="2">
        <f t="shared" ca="1" si="0"/>
        <v>-2526.0056249999993</v>
      </c>
      <c r="N8" s="2">
        <f t="shared" ca="1" si="0"/>
        <v>-4143.109375</v>
      </c>
      <c r="O8" s="2">
        <f t="shared" ca="1" si="0"/>
        <v>0</v>
      </c>
      <c r="P8" s="2">
        <f t="shared" ca="1" si="0"/>
        <v>7871.2987500000017</v>
      </c>
      <c r="Q8" s="2">
        <f t="shared" ca="1" si="0"/>
        <v>913.58687499999996</v>
      </c>
      <c r="R8" s="2">
        <f t="shared" ca="1" si="0"/>
        <v>-2544.9737499999997</v>
      </c>
      <c r="S8" s="2">
        <f t="shared" ca="1" si="0"/>
        <v>808.52500000000055</v>
      </c>
      <c r="T8" s="2">
        <f t="shared" ca="1" si="0"/>
        <v>-4271.6887499999993</v>
      </c>
      <c r="U8" s="2">
        <f t="shared" ca="1" si="0"/>
        <v>2415.1443749999999</v>
      </c>
      <c r="V8" s="2">
        <f t="shared" ref="V8:AK54" ca="1" si="2">V$2-$I8</f>
        <v>-4130.4424999999992</v>
      </c>
      <c r="W8" s="2">
        <f t="shared" ca="1" si="2"/>
        <v>-4504.1881249999997</v>
      </c>
      <c r="X8" s="2">
        <f t="shared" ca="1" si="2"/>
        <v>4764.8950000000023</v>
      </c>
      <c r="Y8" s="2">
        <f t="shared" ca="1" si="2"/>
        <v>26218.208749999998</v>
      </c>
      <c r="Z8" s="2">
        <f t="shared" ca="1" si="2"/>
        <v>-1610.2887499999993</v>
      </c>
      <c r="AA8" s="2">
        <f t="shared" ca="1" si="2"/>
        <v>-4159.87</v>
      </c>
      <c r="AB8" s="2">
        <f t="shared" ca="1" si="2"/>
        <v>39131.537499999999</v>
      </c>
      <c r="AC8" s="2">
        <f t="shared" ca="1" si="2"/>
        <v>62863.411249999983</v>
      </c>
      <c r="AD8" s="2">
        <f t="shared" ca="1" si="2"/>
        <v>-3852.3162499999999</v>
      </c>
      <c r="AE8" s="2">
        <f t="shared" ca="1" si="2"/>
        <v>29126.826874999999</v>
      </c>
      <c r="AF8" s="2">
        <f t="shared" ca="1" si="2"/>
        <v>-4164.9212499999994</v>
      </c>
      <c r="AG8" s="2">
        <f t="shared" ca="1" si="2"/>
        <v>-4370.0949999999993</v>
      </c>
      <c r="AH8" s="2">
        <f t="shared" ca="1" si="2"/>
        <v>2.0987500000010186</v>
      </c>
      <c r="AI8" s="2">
        <f t="shared" ca="1" si="2"/>
        <v>5350.9806250000001</v>
      </c>
      <c r="AJ8" s="2">
        <f t="shared" ca="1" si="2"/>
        <v>-1869.2818749999997</v>
      </c>
      <c r="AK8" s="2">
        <f t="shared" ca="1" si="2"/>
        <v>-3392.63</v>
      </c>
      <c r="AL8" s="2">
        <f t="shared" ref="AL8:BA54" ca="1" si="3">AL$2-$I8</f>
        <v>-3560.0356249999995</v>
      </c>
      <c r="AM8" s="2">
        <f t="shared" ca="1" si="3"/>
        <v>-956.24812500000007</v>
      </c>
      <c r="AN8" s="2">
        <f t="shared" ca="1" si="3"/>
        <v>-845.21562499999982</v>
      </c>
      <c r="AO8" s="2">
        <f t="shared" ca="1" si="3"/>
        <v>3890.4699999999993</v>
      </c>
      <c r="AP8" s="2">
        <f t="shared" ca="1" si="3"/>
        <v>14735.58</v>
      </c>
      <c r="AQ8" s="2">
        <f t="shared" ca="1" si="3"/>
        <v>30609.688125000001</v>
      </c>
      <c r="AR8" s="2">
        <f t="shared" ca="1" si="3"/>
        <v>34054.433124999996</v>
      </c>
      <c r="AS8" s="2">
        <f t="shared" ca="1" si="3"/>
        <v>1784.3743750000012</v>
      </c>
      <c r="AT8" s="2">
        <f t="shared" ca="1" si="3"/>
        <v>407.39625000000069</v>
      </c>
      <c r="AU8" s="2">
        <f t="shared" ca="1" si="3"/>
        <v>-4305.50875</v>
      </c>
      <c r="AV8" s="2">
        <f t="shared" ca="1" si="3"/>
        <v>45433.786249999997</v>
      </c>
      <c r="AW8" s="2">
        <f t="shared" ca="1" si="3"/>
        <v>-3031.6174999999998</v>
      </c>
      <c r="AX8" s="2">
        <f t="shared" ca="1" si="3"/>
        <v>963.61187500000051</v>
      </c>
      <c r="AY8" s="2">
        <f t="shared" ca="1" si="3"/>
        <v>1343.8937499999993</v>
      </c>
      <c r="AZ8" s="2">
        <f t="shared" ca="1" si="3"/>
        <v>-4340.9149999999991</v>
      </c>
      <c r="BA8" s="2">
        <f t="shared" ca="1" si="3"/>
        <v>-3747.4193749999999</v>
      </c>
      <c r="BB8" s="2">
        <f t="shared" ref="BB8:BH54" ca="1" si="4">BB$2-$I8</f>
        <v>572.99187499999971</v>
      </c>
      <c r="BC8" s="2">
        <f t="shared" ca="1" si="4"/>
        <v>1372.1412500000006</v>
      </c>
      <c r="BD8" s="2">
        <f t="shared" ca="1" si="4"/>
        <v>-3510.0387499999997</v>
      </c>
      <c r="BE8" s="2">
        <f t="shared" ca="1" si="4"/>
        <v>-4126.2568749999991</v>
      </c>
      <c r="BF8" s="2">
        <f t="shared" ca="1" si="4"/>
        <v>-2058.6731249999993</v>
      </c>
      <c r="BG8" s="2">
        <f t="shared" ca="1" si="4"/>
        <v>-1118.7493749999994</v>
      </c>
      <c r="BH8" s="2">
        <f t="shared" ca="1" si="4"/>
        <v>-1526.0193749999994</v>
      </c>
    </row>
    <row r="9" spans="1:60" x14ac:dyDescent="0.25">
      <c r="A9" s="1" t="s">
        <v>2</v>
      </c>
      <c r="B9">
        <v>2012</v>
      </c>
      <c r="C9">
        <v>2090497</v>
      </c>
      <c r="D9">
        <v>960.92</v>
      </c>
      <c r="E9">
        <v>1.1299999999999999</v>
      </c>
      <c r="H9" s="1" t="s">
        <v>8</v>
      </c>
      <c r="I9" s="2">
        <f ca="1">Calc!J7</f>
        <v>13038.620625000001</v>
      </c>
      <c r="J9" s="2">
        <f t="shared" ca="1" si="1"/>
        <v>-11716.868750000001</v>
      </c>
      <c r="K9" s="2">
        <f t="shared" ca="1" si="1"/>
        <v>-12668.786250000001</v>
      </c>
      <c r="L9" s="2">
        <f t="shared" ca="1" si="1"/>
        <v>-10807.676875000001</v>
      </c>
      <c r="M9" s="2">
        <f t="shared" ca="1" si="1"/>
        <v>-10397.304375000002</v>
      </c>
      <c r="N9" s="2">
        <f t="shared" ca="1" si="1"/>
        <v>-12014.408125000002</v>
      </c>
      <c r="O9" s="2">
        <f t="shared" ca="1" si="1"/>
        <v>-7871.2987500000017</v>
      </c>
      <c r="P9" s="2">
        <f t="shared" ca="1" si="1"/>
        <v>0</v>
      </c>
      <c r="Q9" s="2">
        <f t="shared" ca="1" si="1"/>
        <v>-6957.7118750000018</v>
      </c>
      <c r="R9" s="2">
        <f t="shared" ca="1" si="1"/>
        <v>-10416.272500000001</v>
      </c>
      <c r="S9" s="2">
        <f t="shared" ca="1" si="1"/>
        <v>-7062.7737500000012</v>
      </c>
      <c r="T9" s="2">
        <f t="shared" ca="1" si="1"/>
        <v>-12142.987500000001</v>
      </c>
      <c r="U9" s="2">
        <f t="shared" ca="1" si="1"/>
        <v>-5456.1543750000019</v>
      </c>
      <c r="V9" s="2">
        <f t="shared" ca="1" si="1"/>
        <v>-12001.741250000001</v>
      </c>
      <c r="W9" s="2">
        <f t="shared" ca="1" si="1"/>
        <v>-12375.486875000002</v>
      </c>
      <c r="X9" s="2">
        <f t="shared" ca="1" si="1"/>
        <v>-3106.4037499999995</v>
      </c>
      <c r="Y9" s="2">
        <f t="shared" ca="1" si="1"/>
        <v>18346.909999999996</v>
      </c>
      <c r="Z9" s="2">
        <f t="shared" ca="1" si="2"/>
        <v>-9481.5875000000015</v>
      </c>
      <c r="AA9" s="2">
        <f t="shared" ca="1" si="2"/>
        <v>-12031.168750000001</v>
      </c>
      <c r="AB9" s="2">
        <f t="shared" ca="1" si="2"/>
        <v>31260.238749999997</v>
      </c>
      <c r="AC9" s="2">
        <f t="shared" ca="1" si="2"/>
        <v>54992.112499999981</v>
      </c>
      <c r="AD9" s="2">
        <f t="shared" ca="1" si="2"/>
        <v>-11723.615000000002</v>
      </c>
      <c r="AE9" s="2">
        <f t="shared" ca="1" si="2"/>
        <v>21255.528124999997</v>
      </c>
      <c r="AF9" s="2">
        <f t="shared" ca="1" si="2"/>
        <v>-12036.220000000001</v>
      </c>
      <c r="AG9" s="2">
        <f t="shared" ca="1" si="2"/>
        <v>-12241.393750000001</v>
      </c>
      <c r="AH9" s="2">
        <f t="shared" ca="1" si="2"/>
        <v>-7869.2000000000007</v>
      </c>
      <c r="AI9" s="2">
        <f t="shared" ca="1" si="2"/>
        <v>-2520.3181250000016</v>
      </c>
      <c r="AJ9" s="2">
        <f t="shared" ca="1" si="2"/>
        <v>-9740.5806250000023</v>
      </c>
      <c r="AK9" s="2">
        <f t="shared" ca="1" si="2"/>
        <v>-11263.928750000001</v>
      </c>
      <c r="AL9" s="2">
        <f t="shared" ca="1" si="3"/>
        <v>-11431.334375000002</v>
      </c>
      <c r="AM9" s="2">
        <f t="shared" ca="1" si="3"/>
        <v>-8827.5468750000018</v>
      </c>
      <c r="AN9" s="2">
        <f t="shared" ca="1" si="3"/>
        <v>-8716.5143750000025</v>
      </c>
      <c r="AO9" s="2">
        <f t="shared" ca="1" si="3"/>
        <v>-3980.8287500000024</v>
      </c>
      <c r="AP9" s="2">
        <f t="shared" ca="1" si="3"/>
        <v>6864.2812499999982</v>
      </c>
      <c r="AQ9" s="2">
        <f t="shared" ca="1" si="3"/>
        <v>22738.389374999999</v>
      </c>
      <c r="AR9" s="2">
        <f t="shared" ca="1" si="3"/>
        <v>26183.134374999994</v>
      </c>
      <c r="AS9" s="2">
        <f t="shared" ca="1" si="3"/>
        <v>-6086.9243750000005</v>
      </c>
      <c r="AT9" s="2">
        <f t="shared" ca="1" si="3"/>
        <v>-7463.9025000000011</v>
      </c>
      <c r="AU9" s="2">
        <f t="shared" ca="1" si="3"/>
        <v>-12176.807500000001</v>
      </c>
      <c r="AV9" s="2">
        <f t="shared" ca="1" si="3"/>
        <v>37562.487499999996</v>
      </c>
      <c r="AW9" s="2">
        <f t="shared" ca="1" si="3"/>
        <v>-10902.916250000002</v>
      </c>
      <c r="AX9" s="2">
        <f t="shared" ca="1" si="3"/>
        <v>-6907.6868750000012</v>
      </c>
      <c r="AY9" s="2">
        <f t="shared" ca="1" si="3"/>
        <v>-6527.4050000000025</v>
      </c>
      <c r="AZ9" s="2">
        <f t="shared" ca="1" si="3"/>
        <v>-12212.213750000001</v>
      </c>
      <c r="BA9" s="2">
        <f t="shared" ca="1" si="3"/>
        <v>-11618.718125000001</v>
      </c>
      <c r="BB9" s="2">
        <f t="shared" ca="1" si="4"/>
        <v>-7298.306875000002</v>
      </c>
      <c r="BC9" s="2">
        <f t="shared" ca="1" si="4"/>
        <v>-6499.1575000000012</v>
      </c>
      <c r="BD9" s="2">
        <f t="shared" ca="1" si="4"/>
        <v>-11381.337500000001</v>
      </c>
      <c r="BE9" s="2">
        <f t="shared" ca="1" si="4"/>
        <v>-11997.555625000001</v>
      </c>
      <c r="BF9" s="2">
        <f t="shared" ca="1" si="4"/>
        <v>-9929.9718750000011</v>
      </c>
      <c r="BG9" s="2">
        <f t="shared" ca="1" si="4"/>
        <v>-8990.0481250000012</v>
      </c>
      <c r="BH9" s="2">
        <f t="shared" ca="1" si="4"/>
        <v>-9397.3181250000016</v>
      </c>
    </row>
    <row r="10" spans="1:60" x14ac:dyDescent="0.25">
      <c r="A10" s="1" t="s">
        <v>2</v>
      </c>
      <c r="B10">
        <v>2013</v>
      </c>
      <c r="C10">
        <v>2115877</v>
      </c>
      <c r="D10">
        <v>1163.2</v>
      </c>
      <c r="E10">
        <v>5.29</v>
      </c>
      <c r="H10" s="1" t="s">
        <v>9</v>
      </c>
      <c r="I10" s="2">
        <f ca="1">Calc!J8</f>
        <v>6080.9087499999996</v>
      </c>
      <c r="J10" s="2">
        <f t="shared" ca="1" si="1"/>
        <v>-4759.1568749999997</v>
      </c>
      <c r="K10" s="2">
        <f t="shared" ca="1" si="1"/>
        <v>-5711.0743749999992</v>
      </c>
      <c r="L10" s="2">
        <f t="shared" ca="1" si="1"/>
        <v>-3849.9649999999992</v>
      </c>
      <c r="M10" s="2">
        <f t="shared" ca="1" si="1"/>
        <v>-3439.5924999999993</v>
      </c>
      <c r="N10" s="2">
        <f t="shared" ca="1" si="1"/>
        <v>-5056.69625</v>
      </c>
      <c r="O10" s="2">
        <f t="shared" ca="1" si="1"/>
        <v>-913.58687499999996</v>
      </c>
      <c r="P10" s="2">
        <f t="shared" ca="1" si="1"/>
        <v>6957.7118750000018</v>
      </c>
      <c r="Q10" s="2">
        <f t="shared" ca="1" si="1"/>
        <v>0</v>
      </c>
      <c r="R10" s="2">
        <f t="shared" ca="1" si="1"/>
        <v>-3458.5606249999996</v>
      </c>
      <c r="S10" s="2">
        <f t="shared" ca="1" si="1"/>
        <v>-105.06187499999942</v>
      </c>
      <c r="T10" s="2">
        <f t="shared" ca="1" si="1"/>
        <v>-5185.2756249999993</v>
      </c>
      <c r="U10" s="2">
        <f t="shared" ca="1" si="1"/>
        <v>1501.5574999999999</v>
      </c>
      <c r="V10" s="2">
        <f t="shared" ca="1" si="1"/>
        <v>-5044.0293749999992</v>
      </c>
      <c r="W10" s="2">
        <f t="shared" ca="1" si="1"/>
        <v>-5417.7749999999996</v>
      </c>
      <c r="X10" s="2">
        <f t="shared" ca="1" si="1"/>
        <v>3851.3081250000023</v>
      </c>
      <c r="Y10" s="2">
        <f t="shared" ca="1" si="1"/>
        <v>25304.621875000001</v>
      </c>
      <c r="Z10" s="2">
        <f t="shared" ca="1" si="2"/>
        <v>-2523.8756249999992</v>
      </c>
      <c r="AA10" s="2">
        <f t="shared" ca="1" si="2"/>
        <v>-5073.4568749999999</v>
      </c>
      <c r="AB10" s="2">
        <f t="shared" ca="1" si="2"/>
        <v>38217.950624999998</v>
      </c>
      <c r="AC10" s="2">
        <f t="shared" ca="1" si="2"/>
        <v>61949.824374999982</v>
      </c>
      <c r="AD10" s="2">
        <f t="shared" ca="1" si="2"/>
        <v>-4765.9031249999998</v>
      </c>
      <c r="AE10" s="2">
        <f t="shared" ca="1" si="2"/>
        <v>28213.24</v>
      </c>
      <c r="AF10" s="2">
        <f t="shared" ca="1" si="2"/>
        <v>-5078.5081249999994</v>
      </c>
      <c r="AG10" s="2">
        <f t="shared" ca="1" si="2"/>
        <v>-5283.6818749999993</v>
      </c>
      <c r="AH10" s="2">
        <f t="shared" ca="1" si="2"/>
        <v>-911.48812499999894</v>
      </c>
      <c r="AI10" s="2">
        <f t="shared" ca="1" si="2"/>
        <v>4437.3937500000002</v>
      </c>
      <c r="AJ10" s="2">
        <f t="shared" ca="1" si="2"/>
        <v>-2782.8687499999996</v>
      </c>
      <c r="AK10" s="2">
        <f t="shared" ca="1" si="2"/>
        <v>-4306.2168750000001</v>
      </c>
      <c r="AL10" s="2">
        <f t="shared" ca="1" si="3"/>
        <v>-4473.6224999999995</v>
      </c>
      <c r="AM10" s="2">
        <f t="shared" ca="1" si="3"/>
        <v>-1869.835</v>
      </c>
      <c r="AN10" s="2">
        <f t="shared" ca="1" si="3"/>
        <v>-1758.8024999999998</v>
      </c>
      <c r="AO10" s="2">
        <f t="shared" ca="1" si="3"/>
        <v>2976.8831249999994</v>
      </c>
      <c r="AP10" s="2">
        <f t="shared" ca="1" si="3"/>
        <v>13821.993125000001</v>
      </c>
      <c r="AQ10" s="2">
        <f t="shared" ca="1" si="3"/>
        <v>29696.101250000003</v>
      </c>
      <c r="AR10" s="2">
        <f t="shared" ca="1" si="3"/>
        <v>33140.846249999995</v>
      </c>
      <c r="AS10" s="2">
        <f t="shared" ca="1" si="3"/>
        <v>870.78750000000127</v>
      </c>
      <c r="AT10" s="2">
        <f t="shared" ca="1" si="3"/>
        <v>-506.19062499999927</v>
      </c>
      <c r="AU10" s="2">
        <f t="shared" ca="1" si="3"/>
        <v>-5219.0956249999999</v>
      </c>
      <c r="AV10" s="2">
        <f t="shared" ca="1" si="3"/>
        <v>44520.199374999997</v>
      </c>
      <c r="AW10" s="2">
        <f t="shared" ca="1" si="3"/>
        <v>-3945.2043749999998</v>
      </c>
      <c r="AX10" s="2">
        <f t="shared" ca="1" si="3"/>
        <v>50.025000000000546</v>
      </c>
      <c r="AY10" s="2">
        <f t="shared" ca="1" si="3"/>
        <v>430.30687499999931</v>
      </c>
      <c r="AZ10" s="2">
        <f t="shared" ca="1" si="3"/>
        <v>-5254.5018749999999</v>
      </c>
      <c r="BA10" s="2">
        <f t="shared" ca="1" si="3"/>
        <v>-4661.0062500000004</v>
      </c>
      <c r="BB10" s="2">
        <f t="shared" ca="1" si="4"/>
        <v>-340.59500000000025</v>
      </c>
      <c r="BC10" s="2">
        <f t="shared" ca="1" si="4"/>
        <v>458.55437500000062</v>
      </c>
      <c r="BD10" s="2">
        <f t="shared" ca="1" si="4"/>
        <v>-4423.6256249999997</v>
      </c>
      <c r="BE10" s="2">
        <f t="shared" ca="1" si="4"/>
        <v>-5039.84375</v>
      </c>
      <c r="BF10" s="2">
        <f t="shared" ca="1" si="4"/>
        <v>-2972.2599999999993</v>
      </c>
      <c r="BG10" s="2">
        <f t="shared" ca="1" si="4"/>
        <v>-2032.3362499999994</v>
      </c>
      <c r="BH10" s="2">
        <f t="shared" ca="1" si="4"/>
        <v>-2439.6062499999994</v>
      </c>
    </row>
    <row r="11" spans="1:60" x14ac:dyDescent="0.25">
      <c r="A11" s="1" t="s">
        <v>2</v>
      </c>
      <c r="B11">
        <v>2014</v>
      </c>
      <c r="C11">
        <v>2073856</v>
      </c>
      <c r="D11">
        <v>1543.34</v>
      </c>
      <c r="E11">
        <v>7.31</v>
      </c>
      <c r="H11" s="1" t="s">
        <v>10</v>
      </c>
      <c r="I11" s="2">
        <f ca="1">Calc!J9</f>
        <v>2622.348125</v>
      </c>
      <c r="J11" s="2">
        <f t="shared" ca="1" si="1"/>
        <v>-1300.5962500000001</v>
      </c>
      <c r="K11" s="2">
        <f t="shared" ca="1" si="1"/>
        <v>-2252.5137500000001</v>
      </c>
      <c r="L11" s="2">
        <f t="shared" ca="1" si="1"/>
        <v>-391.40437499999962</v>
      </c>
      <c r="M11" s="2">
        <f t="shared" ca="1" si="1"/>
        <v>18.968125000000327</v>
      </c>
      <c r="N11" s="2">
        <f t="shared" ca="1" si="1"/>
        <v>-1598.1356250000001</v>
      </c>
      <c r="O11" s="2">
        <f t="shared" ca="1" si="1"/>
        <v>2544.9737499999997</v>
      </c>
      <c r="P11" s="2">
        <f t="shared" ca="1" si="1"/>
        <v>10416.272500000001</v>
      </c>
      <c r="Q11" s="2">
        <f t="shared" ca="1" si="1"/>
        <v>3458.5606249999996</v>
      </c>
      <c r="R11" s="2">
        <f t="shared" ca="1" si="1"/>
        <v>0</v>
      </c>
      <c r="S11" s="2">
        <f t="shared" ca="1" si="1"/>
        <v>3353.4987500000002</v>
      </c>
      <c r="T11" s="2">
        <f t="shared" ca="1" si="1"/>
        <v>-1726.7149999999999</v>
      </c>
      <c r="U11" s="2">
        <f t="shared" ca="1" si="1"/>
        <v>4960.1181249999991</v>
      </c>
      <c r="V11" s="2">
        <f t="shared" ca="1" si="1"/>
        <v>-1585.4687499999998</v>
      </c>
      <c r="W11" s="2">
        <f t="shared" ca="1" si="1"/>
        <v>-1959.214375</v>
      </c>
      <c r="X11" s="2">
        <f t="shared" ca="1" si="1"/>
        <v>7309.8687500000015</v>
      </c>
      <c r="Y11" s="2">
        <f t="shared" ca="1" si="1"/>
        <v>28763.182499999999</v>
      </c>
      <c r="Z11" s="2">
        <f t="shared" ca="1" si="2"/>
        <v>934.6850000000004</v>
      </c>
      <c r="AA11" s="2">
        <f t="shared" ca="1" si="2"/>
        <v>-1614.89625</v>
      </c>
      <c r="AB11" s="2">
        <f t="shared" ca="1" si="2"/>
        <v>41676.511250000003</v>
      </c>
      <c r="AC11" s="2">
        <f t="shared" ca="1" si="2"/>
        <v>65408.384999999987</v>
      </c>
      <c r="AD11" s="2">
        <f t="shared" ca="1" si="2"/>
        <v>-1307.3425000000002</v>
      </c>
      <c r="AE11" s="2">
        <f t="shared" ca="1" si="2"/>
        <v>31671.800625</v>
      </c>
      <c r="AF11" s="2">
        <f t="shared" ca="1" si="2"/>
        <v>-1619.9475</v>
      </c>
      <c r="AG11" s="2">
        <f t="shared" ca="1" si="2"/>
        <v>-1825.1212499999999</v>
      </c>
      <c r="AH11" s="2">
        <f t="shared" ca="1" si="2"/>
        <v>2547.0725000000007</v>
      </c>
      <c r="AI11" s="2">
        <f t="shared" ca="1" si="2"/>
        <v>7895.9543749999993</v>
      </c>
      <c r="AJ11" s="2">
        <f t="shared" ca="1" si="2"/>
        <v>675.69187499999998</v>
      </c>
      <c r="AK11" s="2">
        <f t="shared" ca="1" si="2"/>
        <v>-847.65625000000023</v>
      </c>
      <c r="AL11" s="2">
        <f t="shared" ca="1" si="3"/>
        <v>-1015.0618749999999</v>
      </c>
      <c r="AM11" s="2">
        <f t="shared" ca="1" si="3"/>
        <v>1588.7256249999996</v>
      </c>
      <c r="AN11" s="2">
        <f t="shared" ca="1" si="3"/>
        <v>1699.7581249999998</v>
      </c>
      <c r="AO11" s="2">
        <f t="shared" ca="1" si="3"/>
        <v>6435.4437499999985</v>
      </c>
      <c r="AP11" s="2">
        <f t="shared" ca="1" si="3"/>
        <v>17280.553749999999</v>
      </c>
      <c r="AQ11" s="2">
        <f t="shared" ca="1" si="3"/>
        <v>33154.661875000005</v>
      </c>
      <c r="AR11" s="2">
        <f t="shared" ca="1" si="3"/>
        <v>36599.406875000001</v>
      </c>
      <c r="AS11" s="2">
        <f t="shared" ca="1" si="3"/>
        <v>4329.3481250000004</v>
      </c>
      <c r="AT11" s="2">
        <f t="shared" ca="1" si="3"/>
        <v>2952.3700000000003</v>
      </c>
      <c r="AU11" s="2">
        <f t="shared" ca="1" si="3"/>
        <v>-1760.5350000000001</v>
      </c>
      <c r="AV11" s="2">
        <f t="shared" ca="1" si="3"/>
        <v>47978.76</v>
      </c>
      <c r="AW11" s="2">
        <f t="shared" ca="1" si="3"/>
        <v>-486.64375000000018</v>
      </c>
      <c r="AX11" s="2">
        <f t="shared" ca="1" si="3"/>
        <v>3508.5856250000002</v>
      </c>
      <c r="AY11" s="2">
        <f t="shared" ca="1" si="3"/>
        <v>3888.8674999999989</v>
      </c>
      <c r="AZ11" s="2">
        <f t="shared" ca="1" si="3"/>
        <v>-1795.9412499999999</v>
      </c>
      <c r="BA11" s="2">
        <f t="shared" ca="1" si="3"/>
        <v>-1202.4456250000003</v>
      </c>
      <c r="BB11" s="2">
        <f t="shared" ca="1" si="4"/>
        <v>3117.9656249999994</v>
      </c>
      <c r="BC11" s="2">
        <f t="shared" ca="1" si="4"/>
        <v>3917.1150000000002</v>
      </c>
      <c r="BD11" s="2">
        <f t="shared" ca="1" si="4"/>
        <v>-965.06500000000028</v>
      </c>
      <c r="BE11" s="2">
        <f t="shared" ca="1" si="4"/>
        <v>-1581.2831249999999</v>
      </c>
      <c r="BF11" s="2">
        <f t="shared" ca="1" si="4"/>
        <v>486.30062500000031</v>
      </c>
      <c r="BG11" s="2">
        <f t="shared" ca="1" si="4"/>
        <v>1426.2243750000002</v>
      </c>
      <c r="BH11" s="2">
        <f t="shared" ca="1" si="4"/>
        <v>1018.9543750000003</v>
      </c>
    </row>
    <row r="12" spans="1:60" x14ac:dyDescent="0.25">
      <c r="A12" s="1" t="s">
        <v>2</v>
      </c>
      <c r="B12">
        <v>2015</v>
      </c>
      <c r="C12">
        <v>2130589</v>
      </c>
      <c r="D12">
        <v>1744.6</v>
      </c>
      <c r="E12">
        <v>8.24</v>
      </c>
      <c r="H12" s="1" t="s">
        <v>11</v>
      </c>
      <c r="I12" s="2">
        <f ca="1">Calc!J10</f>
        <v>5975.8468750000002</v>
      </c>
      <c r="J12" s="2">
        <f t="shared" ca="1" si="1"/>
        <v>-4654.0950000000003</v>
      </c>
      <c r="K12" s="2">
        <f t="shared" ca="1" si="1"/>
        <v>-5606.0124999999998</v>
      </c>
      <c r="L12" s="2">
        <f t="shared" ca="1" si="1"/>
        <v>-3744.9031249999998</v>
      </c>
      <c r="M12" s="2">
        <f t="shared" ca="1" si="1"/>
        <v>-3334.5306249999999</v>
      </c>
      <c r="N12" s="2">
        <f t="shared" ca="1" si="1"/>
        <v>-4951.6343750000005</v>
      </c>
      <c r="O12" s="2">
        <f t="shared" ca="1" si="1"/>
        <v>-808.52500000000055</v>
      </c>
      <c r="P12" s="2">
        <f t="shared" ca="1" si="1"/>
        <v>7062.7737500000012</v>
      </c>
      <c r="Q12" s="2">
        <f t="shared" ca="1" si="1"/>
        <v>105.06187499999942</v>
      </c>
      <c r="R12" s="2">
        <f t="shared" ca="1" si="1"/>
        <v>-3353.4987500000002</v>
      </c>
      <c r="S12" s="2">
        <f t="shared" ca="1" si="1"/>
        <v>0</v>
      </c>
      <c r="T12" s="2">
        <f t="shared" ca="1" si="1"/>
        <v>-5080.2137499999999</v>
      </c>
      <c r="U12" s="2">
        <f t="shared" ca="1" si="1"/>
        <v>1606.6193749999993</v>
      </c>
      <c r="V12" s="2">
        <f t="shared" ca="1" si="1"/>
        <v>-4938.9674999999997</v>
      </c>
      <c r="W12" s="2">
        <f t="shared" ca="1" si="1"/>
        <v>-5312.7131250000002</v>
      </c>
      <c r="X12" s="2">
        <f t="shared" ca="1" si="1"/>
        <v>3956.3700000000017</v>
      </c>
      <c r="Y12" s="2">
        <f t="shared" ca="1" si="1"/>
        <v>25409.68375</v>
      </c>
      <c r="Z12" s="2">
        <f t="shared" ca="1" si="2"/>
        <v>-2418.8137499999998</v>
      </c>
      <c r="AA12" s="2">
        <f t="shared" ca="1" si="2"/>
        <v>-4968.3950000000004</v>
      </c>
      <c r="AB12" s="2">
        <f t="shared" ca="1" si="2"/>
        <v>38323.012499999997</v>
      </c>
      <c r="AC12" s="2">
        <f t="shared" ca="1" si="2"/>
        <v>62054.886249999981</v>
      </c>
      <c r="AD12" s="2">
        <f t="shared" ca="1" si="2"/>
        <v>-4660.8412500000004</v>
      </c>
      <c r="AE12" s="2">
        <f t="shared" ca="1" si="2"/>
        <v>28318.301875000001</v>
      </c>
      <c r="AF12" s="2">
        <f t="shared" ca="1" si="2"/>
        <v>-4973.44625</v>
      </c>
      <c r="AG12" s="2">
        <f t="shared" ca="1" si="2"/>
        <v>-5178.62</v>
      </c>
      <c r="AH12" s="2">
        <f t="shared" ca="1" si="2"/>
        <v>-806.42624999999953</v>
      </c>
      <c r="AI12" s="2">
        <f t="shared" ca="1" si="2"/>
        <v>4542.4556249999996</v>
      </c>
      <c r="AJ12" s="2">
        <f t="shared" ca="1" si="2"/>
        <v>-2677.8068750000002</v>
      </c>
      <c r="AK12" s="2">
        <f t="shared" ca="1" si="2"/>
        <v>-4201.1550000000007</v>
      </c>
      <c r="AL12" s="2">
        <f t="shared" ca="1" si="3"/>
        <v>-4368.5606250000001</v>
      </c>
      <c r="AM12" s="2">
        <f t="shared" ca="1" si="3"/>
        <v>-1764.7731250000006</v>
      </c>
      <c r="AN12" s="2">
        <f t="shared" ca="1" si="3"/>
        <v>-1653.7406250000004</v>
      </c>
      <c r="AO12" s="2">
        <f t="shared" ca="1" si="3"/>
        <v>3081.9449999999988</v>
      </c>
      <c r="AP12" s="2">
        <f t="shared" ca="1" si="3"/>
        <v>13927.055</v>
      </c>
      <c r="AQ12" s="2">
        <f t="shared" ca="1" si="3"/>
        <v>29801.163125000003</v>
      </c>
      <c r="AR12" s="2">
        <f t="shared" ca="1" si="3"/>
        <v>33245.908124999994</v>
      </c>
      <c r="AS12" s="2">
        <f t="shared" ca="1" si="3"/>
        <v>975.84937500000069</v>
      </c>
      <c r="AT12" s="2">
        <f t="shared" ca="1" si="3"/>
        <v>-401.12874999999985</v>
      </c>
      <c r="AU12" s="2">
        <f t="shared" ca="1" si="3"/>
        <v>-5114.0337500000005</v>
      </c>
      <c r="AV12" s="2">
        <f t="shared" ca="1" si="3"/>
        <v>44625.261249999996</v>
      </c>
      <c r="AW12" s="2">
        <f t="shared" ca="1" si="3"/>
        <v>-3840.1425000000004</v>
      </c>
      <c r="AX12" s="2">
        <f t="shared" ca="1" si="3"/>
        <v>155.08687499999996</v>
      </c>
      <c r="AY12" s="2">
        <f t="shared" ca="1" si="3"/>
        <v>535.36874999999873</v>
      </c>
      <c r="AZ12" s="2">
        <f t="shared" ca="1" si="3"/>
        <v>-5149.4400000000005</v>
      </c>
      <c r="BA12" s="2">
        <f t="shared" ca="1" si="3"/>
        <v>-4555.9443750000009</v>
      </c>
      <c r="BB12" s="2">
        <f t="shared" ca="1" si="4"/>
        <v>-235.53312500000084</v>
      </c>
      <c r="BC12" s="2">
        <f t="shared" ca="1" si="4"/>
        <v>563.61625000000004</v>
      </c>
      <c r="BD12" s="2">
        <f t="shared" ca="1" si="4"/>
        <v>-4318.5637500000003</v>
      </c>
      <c r="BE12" s="2">
        <f t="shared" ca="1" si="4"/>
        <v>-4934.7818750000006</v>
      </c>
      <c r="BF12" s="2">
        <f t="shared" ca="1" si="4"/>
        <v>-2867.1981249999999</v>
      </c>
      <c r="BG12" s="2">
        <f t="shared" ca="1" si="4"/>
        <v>-1927.274375</v>
      </c>
      <c r="BH12" s="2">
        <f t="shared" ca="1" si="4"/>
        <v>-2334.5443749999999</v>
      </c>
    </row>
    <row r="13" spans="1:60" x14ac:dyDescent="0.25">
      <c r="A13" s="1" t="s">
        <v>2</v>
      </c>
      <c r="B13">
        <v>2016</v>
      </c>
      <c r="C13">
        <v>2439481</v>
      </c>
      <c r="D13">
        <v>1705.53</v>
      </c>
      <c r="E13">
        <v>9.89</v>
      </c>
      <c r="H13" s="1" t="s">
        <v>12</v>
      </c>
      <c r="I13" s="2">
        <f ca="1">Calc!J11</f>
        <v>895.63312500000006</v>
      </c>
      <c r="J13" s="2">
        <f t="shared" ca="1" si="1"/>
        <v>426.11874999999986</v>
      </c>
      <c r="K13" s="2">
        <f t="shared" ca="1" si="1"/>
        <v>-525.79875000000015</v>
      </c>
      <c r="L13" s="2">
        <f t="shared" ca="1" si="1"/>
        <v>1335.3106250000003</v>
      </c>
      <c r="M13" s="2">
        <f t="shared" ca="1" si="1"/>
        <v>1745.6831250000002</v>
      </c>
      <c r="N13" s="2">
        <f t="shared" ca="1" si="1"/>
        <v>128.5793749999998</v>
      </c>
      <c r="O13" s="2">
        <f t="shared" ca="1" si="1"/>
        <v>4271.6887499999993</v>
      </c>
      <c r="P13" s="2">
        <f t="shared" ca="1" si="1"/>
        <v>12142.987500000001</v>
      </c>
      <c r="Q13" s="2">
        <f t="shared" ca="1" si="1"/>
        <v>5185.2756249999993</v>
      </c>
      <c r="R13" s="2">
        <f t="shared" ca="1" si="1"/>
        <v>1726.7149999999999</v>
      </c>
      <c r="S13" s="2">
        <f t="shared" ca="1" si="1"/>
        <v>5080.2137499999999</v>
      </c>
      <c r="T13" s="2">
        <f t="shared" ca="1" si="1"/>
        <v>0</v>
      </c>
      <c r="U13" s="2">
        <f t="shared" ca="1" si="1"/>
        <v>6686.8331249999992</v>
      </c>
      <c r="V13" s="2">
        <f t="shared" ca="1" si="1"/>
        <v>141.24625000000015</v>
      </c>
      <c r="W13" s="2">
        <f t="shared" ca="1" si="1"/>
        <v>-232.49937500000021</v>
      </c>
      <c r="X13" s="2">
        <f t="shared" ca="1" si="1"/>
        <v>9036.5837500000016</v>
      </c>
      <c r="Y13" s="2">
        <f t="shared" ca="1" si="1"/>
        <v>30489.897499999999</v>
      </c>
      <c r="Z13" s="2">
        <f t="shared" ca="1" si="2"/>
        <v>2661.4000000000005</v>
      </c>
      <c r="AA13" s="2">
        <f t="shared" ca="1" si="2"/>
        <v>111.81874999999991</v>
      </c>
      <c r="AB13" s="2">
        <f t="shared" ca="1" si="2"/>
        <v>43403.22625</v>
      </c>
      <c r="AC13" s="2">
        <f t="shared" ca="1" si="2"/>
        <v>67135.099999999991</v>
      </c>
      <c r="AD13" s="2">
        <f t="shared" ca="1" si="2"/>
        <v>419.37249999999972</v>
      </c>
      <c r="AE13" s="2">
        <f t="shared" ca="1" si="2"/>
        <v>33398.515625</v>
      </c>
      <c r="AF13" s="2">
        <f t="shared" ca="1" si="2"/>
        <v>106.76749999999993</v>
      </c>
      <c r="AG13" s="2">
        <f t="shared" ca="1" si="2"/>
        <v>-98.40625</v>
      </c>
      <c r="AH13" s="2">
        <f t="shared" ca="1" si="2"/>
        <v>4273.7875000000004</v>
      </c>
      <c r="AI13" s="2">
        <f t="shared" ca="1" si="2"/>
        <v>9622.6693749999995</v>
      </c>
      <c r="AJ13" s="2">
        <f t="shared" ca="1" si="2"/>
        <v>2402.4068749999997</v>
      </c>
      <c r="AK13" s="2">
        <f t="shared" ca="1" si="2"/>
        <v>879.05874999999969</v>
      </c>
      <c r="AL13" s="2">
        <f t="shared" ca="1" si="3"/>
        <v>711.65312500000005</v>
      </c>
      <c r="AM13" s="2">
        <f t="shared" ca="1" si="3"/>
        <v>3315.4406249999993</v>
      </c>
      <c r="AN13" s="2">
        <f t="shared" ca="1" si="3"/>
        <v>3426.4731249999995</v>
      </c>
      <c r="AO13" s="2">
        <f t="shared" ca="1" si="3"/>
        <v>8162.1587499999987</v>
      </c>
      <c r="AP13" s="2">
        <f t="shared" ca="1" si="3"/>
        <v>19007.268749999999</v>
      </c>
      <c r="AQ13" s="2">
        <f t="shared" ca="1" si="3"/>
        <v>34881.376875000002</v>
      </c>
      <c r="AR13" s="2">
        <f t="shared" ca="1" si="3"/>
        <v>38326.121874999997</v>
      </c>
      <c r="AS13" s="2">
        <f t="shared" ca="1" si="3"/>
        <v>6056.0631250000006</v>
      </c>
      <c r="AT13" s="2">
        <f t="shared" ca="1" si="3"/>
        <v>4679.085</v>
      </c>
      <c r="AU13" s="2">
        <f t="shared" ca="1" si="3"/>
        <v>-33.820000000000164</v>
      </c>
      <c r="AV13" s="2">
        <f t="shared" ca="1" si="3"/>
        <v>49705.474999999999</v>
      </c>
      <c r="AW13" s="2">
        <f t="shared" ca="1" si="3"/>
        <v>1240.0712499999997</v>
      </c>
      <c r="AX13" s="2">
        <f t="shared" ca="1" si="3"/>
        <v>5235.3006249999999</v>
      </c>
      <c r="AY13" s="2">
        <f t="shared" ca="1" si="3"/>
        <v>5615.5824999999986</v>
      </c>
      <c r="AZ13" s="2">
        <f t="shared" ca="1" si="3"/>
        <v>-69.226249999999936</v>
      </c>
      <c r="BA13" s="2">
        <f t="shared" ca="1" si="3"/>
        <v>524.26937499999963</v>
      </c>
      <c r="BB13" s="2">
        <f t="shared" ca="1" si="4"/>
        <v>4844.6806249999991</v>
      </c>
      <c r="BC13" s="2">
        <f t="shared" ca="1" si="4"/>
        <v>5643.83</v>
      </c>
      <c r="BD13" s="2">
        <f t="shared" ca="1" si="4"/>
        <v>761.64999999999964</v>
      </c>
      <c r="BE13" s="2">
        <f t="shared" ca="1" si="4"/>
        <v>145.43187499999999</v>
      </c>
      <c r="BF13" s="2">
        <f t="shared" ca="1" si="4"/>
        <v>2213.015625</v>
      </c>
      <c r="BG13" s="2">
        <f t="shared" ca="1" si="4"/>
        <v>3152.9393749999999</v>
      </c>
      <c r="BH13" s="2">
        <f t="shared" ca="1" si="4"/>
        <v>2745.6693750000004</v>
      </c>
    </row>
    <row r="14" spans="1:60" x14ac:dyDescent="0.25">
      <c r="A14" s="1" t="s">
        <v>2</v>
      </c>
      <c r="B14">
        <v>2017</v>
      </c>
      <c r="C14">
        <v>2429716</v>
      </c>
      <c r="D14">
        <v>2367.7600000000002</v>
      </c>
      <c r="E14">
        <v>13.13</v>
      </c>
      <c r="H14" s="1" t="s">
        <v>13</v>
      </c>
      <c r="I14" s="2">
        <f ca="1">Calc!J12</f>
        <v>7582.4662499999995</v>
      </c>
      <c r="J14" s="2">
        <f t="shared" ca="1" si="1"/>
        <v>-6260.7143749999996</v>
      </c>
      <c r="K14" s="2">
        <f t="shared" ca="1" si="1"/>
        <v>-7212.6318749999991</v>
      </c>
      <c r="L14" s="2">
        <f t="shared" ca="1" si="1"/>
        <v>-5351.5224999999991</v>
      </c>
      <c r="M14" s="2">
        <f t="shared" ca="1" si="1"/>
        <v>-4941.1499999999996</v>
      </c>
      <c r="N14" s="2">
        <f t="shared" ca="1" si="1"/>
        <v>-6558.2537499999999</v>
      </c>
      <c r="O14" s="2">
        <f t="shared" ca="1" si="1"/>
        <v>-2415.1443749999999</v>
      </c>
      <c r="P14" s="2">
        <f t="shared" ca="1" si="1"/>
        <v>5456.1543750000019</v>
      </c>
      <c r="Q14" s="2">
        <f t="shared" ca="1" si="1"/>
        <v>-1501.5574999999999</v>
      </c>
      <c r="R14" s="2">
        <f t="shared" ca="1" si="1"/>
        <v>-4960.1181249999991</v>
      </c>
      <c r="S14" s="2">
        <f t="shared" ca="1" si="1"/>
        <v>-1606.6193749999993</v>
      </c>
      <c r="T14" s="2">
        <f t="shared" ca="1" si="1"/>
        <v>-6686.8331249999992</v>
      </c>
      <c r="U14" s="2">
        <f t="shared" ca="1" si="1"/>
        <v>0</v>
      </c>
      <c r="V14" s="2">
        <f t="shared" ca="1" si="1"/>
        <v>-6545.5868749999991</v>
      </c>
      <c r="W14" s="2">
        <f t="shared" ca="1" si="1"/>
        <v>-6919.3324999999995</v>
      </c>
      <c r="X14" s="2">
        <f t="shared" ca="1" si="1"/>
        <v>2349.7506250000024</v>
      </c>
      <c r="Y14" s="2">
        <f t="shared" ca="1" si="1"/>
        <v>23803.064375000002</v>
      </c>
      <c r="Z14" s="2">
        <f t="shared" ca="1" si="2"/>
        <v>-4025.4331249999991</v>
      </c>
      <c r="AA14" s="2">
        <f t="shared" ca="1" si="2"/>
        <v>-6575.0143749999997</v>
      </c>
      <c r="AB14" s="2">
        <f t="shared" ca="1" si="2"/>
        <v>36716.393125000002</v>
      </c>
      <c r="AC14" s="2">
        <f t="shared" ca="1" si="2"/>
        <v>60448.266874999987</v>
      </c>
      <c r="AD14" s="2">
        <f t="shared" ca="1" si="2"/>
        <v>-6267.4606249999997</v>
      </c>
      <c r="AE14" s="2">
        <f t="shared" ca="1" si="2"/>
        <v>26711.682500000003</v>
      </c>
      <c r="AF14" s="2">
        <f t="shared" ca="1" si="2"/>
        <v>-6580.0656249999993</v>
      </c>
      <c r="AG14" s="2">
        <f t="shared" ca="1" si="2"/>
        <v>-6785.2393749999992</v>
      </c>
      <c r="AH14" s="2">
        <f t="shared" ca="1" si="2"/>
        <v>-2413.0456249999988</v>
      </c>
      <c r="AI14" s="2">
        <f t="shared" ca="1" si="2"/>
        <v>2935.8362500000003</v>
      </c>
      <c r="AJ14" s="2">
        <f t="shared" ca="1" si="2"/>
        <v>-4284.4262499999995</v>
      </c>
      <c r="AK14" s="2">
        <f t="shared" ca="1" si="2"/>
        <v>-5807.774375</v>
      </c>
      <c r="AL14" s="2">
        <f t="shared" ca="1" si="3"/>
        <v>-5975.1799999999994</v>
      </c>
      <c r="AM14" s="2">
        <f t="shared" ca="1" si="3"/>
        <v>-3371.3924999999999</v>
      </c>
      <c r="AN14" s="2">
        <f t="shared" ca="1" si="3"/>
        <v>-3260.3599999999997</v>
      </c>
      <c r="AO14" s="2">
        <f t="shared" ca="1" si="3"/>
        <v>1475.3256249999995</v>
      </c>
      <c r="AP14" s="2">
        <f t="shared" ca="1" si="3"/>
        <v>12320.435625</v>
      </c>
      <c r="AQ14" s="2">
        <f t="shared" ca="1" si="3"/>
        <v>28194.543750000004</v>
      </c>
      <c r="AR14" s="2">
        <f t="shared" ca="1" si="3"/>
        <v>31639.28875</v>
      </c>
      <c r="AS14" s="2">
        <f t="shared" ca="1" si="3"/>
        <v>-630.76999999999862</v>
      </c>
      <c r="AT14" s="2">
        <f t="shared" ca="1" si="3"/>
        <v>-2007.7481249999992</v>
      </c>
      <c r="AU14" s="2">
        <f t="shared" ca="1" si="3"/>
        <v>-6720.6531249999998</v>
      </c>
      <c r="AV14" s="2">
        <f t="shared" ca="1" si="3"/>
        <v>43018.641875000001</v>
      </c>
      <c r="AW14" s="2">
        <f t="shared" ca="1" si="3"/>
        <v>-5446.7618750000001</v>
      </c>
      <c r="AX14" s="2">
        <f t="shared" ca="1" si="3"/>
        <v>-1451.5324999999993</v>
      </c>
      <c r="AY14" s="2">
        <f t="shared" ca="1" si="3"/>
        <v>-1071.2506250000006</v>
      </c>
      <c r="AZ14" s="2">
        <f t="shared" ca="1" si="3"/>
        <v>-6756.0593749999989</v>
      </c>
      <c r="BA14" s="2">
        <f t="shared" ca="1" si="3"/>
        <v>-6162.5637499999993</v>
      </c>
      <c r="BB14" s="2">
        <f t="shared" ca="1" si="4"/>
        <v>-1842.1525000000001</v>
      </c>
      <c r="BC14" s="2">
        <f t="shared" ca="1" si="4"/>
        <v>-1043.0031249999993</v>
      </c>
      <c r="BD14" s="2">
        <f t="shared" ca="1" si="4"/>
        <v>-5925.1831249999996</v>
      </c>
      <c r="BE14" s="2">
        <f t="shared" ca="1" si="4"/>
        <v>-6541.401249999999</v>
      </c>
      <c r="BF14" s="2">
        <f t="shared" ca="1" si="4"/>
        <v>-4473.8174999999992</v>
      </c>
      <c r="BG14" s="2">
        <f t="shared" ca="1" si="4"/>
        <v>-3533.8937499999993</v>
      </c>
      <c r="BH14" s="2">
        <f t="shared" ca="1" si="4"/>
        <v>-3941.1637499999993</v>
      </c>
    </row>
    <row r="15" spans="1:60" x14ac:dyDescent="0.25">
      <c r="A15" s="1" t="s">
        <v>2</v>
      </c>
      <c r="B15">
        <v>2018</v>
      </c>
      <c r="C15">
        <v>2787381</v>
      </c>
      <c r="D15">
        <v>1948.11</v>
      </c>
      <c r="E15">
        <v>10.42</v>
      </c>
      <c r="H15" t="s">
        <v>14</v>
      </c>
      <c r="I15" s="2">
        <f ca="1">Calc!J13</f>
        <v>1036.8793750000002</v>
      </c>
      <c r="J15" s="2">
        <f t="shared" ca="1" si="1"/>
        <v>284.87249999999972</v>
      </c>
      <c r="K15" s="2">
        <f t="shared" ca="1" si="1"/>
        <v>-667.0450000000003</v>
      </c>
      <c r="L15" s="2">
        <f t="shared" ca="1" si="1"/>
        <v>1194.0643750000002</v>
      </c>
      <c r="M15" s="2">
        <f t="shared" ca="1" si="1"/>
        <v>1604.4368750000001</v>
      </c>
      <c r="N15" s="2">
        <f t="shared" ca="1" si="1"/>
        <v>-12.666875000000346</v>
      </c>
      <c r="O15" s="2">
        <f t="shared" ca="1" si="1"/>
        <v>4130.4424999999992</v>
      </c>
      <c r="P15" s="2">
        <f t="shared" ca="1" si="1"/>
        <v>12001.741250000001</v>
      </c>
      <c r="Q15" s="2">
        <f t="shared" ca="1" si="1"/>
        <v>5044.0293749999992</v>
      </c>
      <c r="R15" s="2">
        <f t="shared" ca="1" si="1"/>
        <v>1585.4687499999998</v>
      </c>
      <c r="S15" s="2">
        <f t="shared" ca="1" si="1"/>
        <v>4938.9674999999997</v>
      </c>
      <c r="T15" s="2">
        <f t="shared" ca="1" si="1"/>
        <v>-141.24625000000015</v>
      </c>
      <c r="U15" s="2">
        <f t="shared" ca="1" si="1"/>
        <v>6545.5868749999991</v>
      </c>
      <c r="V15" s="2">
        <f t="shared" ca="1" si="1"/>
        <v>0</v>
      </c>
      <c r="W15" s="2">
        <f t="shared" ca="1" si="1"/>
        <v>-373.74562500000036</v>
      </c>
      <c r="X15" s="2">
        <f t="shared" ca="1" si="1"/>
        <v>8895.3375000000015</v>
      </c>
      <c r="Y15" s="2">
        <f t="shared" ca="1" si="1"/>
        <v>30348.651249999999</v>
      </c>
      <c r="Z15" s="2">
        <f t="shared" ca="1" si="2"/>
        <v>2520.1537500000004</v>
      </c>
      <c r="AA15" s="2">
        <f t="shared" ca="1" si="2"/>
        <v>-29.427500000000236</v>
      </c>
      <c r="AB15" s="2">
        <f t="shared" ca="1" si="2"/>
        <v>43261.98</v>
      </c>
      <c r="AC15" s="2">
        <f t="shared" ca="1" si="2"/>
        <v>66993.85374999998</v>
      </c>
      <c r="AD15" s="2">
        <f t="shared" ca="1" si="2"/>
        <v>278.12624999999957</v>
      </c>
      <c r="AE15" s="2">
        <f t="shared" ca="1" si="2"/>
        <v>33257.269375000003</v>
      </c>
      <c r="AF15" s="2">
        <f t="shared" ca="1" si="2"/>
        <v>-34.478750000000218</v>
      </c>
      <c r="AG15" s="2">
        <f t="shared" ca="1" si="2"/>
        <v>-239.65250000000015</v>
      </c>
      <c r="AH15" s="2">
        <f t="shared" ca="1" si="2"/>
        <v>4132.5412500000002</v>
      </c>
      <c r="AI15" s="2">
        <f t="shared" ca="1" si="2"/>
        <v>9481.4231249999993</v>
      </c>
      <c r="AJ15" s="2">
        <f t="shared" ca="1" si="2"/>
        <v>2261.1606249999995</v>
      </c>
      <c r="AK15" s="2">
        <f t="shared" ca="1" si="2"/>
        <v>737.81249999999955</v>
      </c>
      <c r="AL15" s="2">
        <f t="shared" ca="1" si="3"/>
        <v>570.4068749999999</v>
      </c>
      <c r="AM15" s="2">
        <f t="shared" ca="1" si="3"/>
        <v>3174.1943749999991</v>
      </c>
      <c r="AN15" s="2">
        <f t="shared" ca="1" si="3"/>
        <v>3285.2268749999994</v>
      </c>
      <c r="AO15" s="2">
        <f t="shared" ca="1" si="3"/>
        <v>8020.9124999999985</v>
      </c>
      <c r="AP15" s="2">
        <f t="shared" ca="1" si="3"/>
        <v>18866.022499999999</v>
      </c>
      <c r="AQ15" s="2">
        <f t="shared" ca="1" si="3"/>
        <v>34740.130625000005</v>
      </c>
      <c r="AR15" s="2">
        <f t="shared" ca="1" si="3"/>
        <v>38184.875625000001</v>
      </c>
      <c r="AS15" s="2">
        <f t="shared" ca="1" si="3"/>
        <v>5914.8168750000004</v>
      </c>
      <c r="AT15" s="2">
        <f t="shared" ca="1" si="3"/>
        <v>4537.8387499999999</v>
      </c>
      <c r="AU15" s="2">
        <f t="shared" ca="1" si="3"/>
        <v>-175.06625000000031</v>
      </c>
      <c r="AV15" s="2">
        <f t="shared" ca="1" si="3"/>
        <v>49564.228750000002</v>
      </c>
      <c r="AW15" s="2">
        <f t="shared" ca="1" si="3"/>
        <v>1098.8249999999996</v>
      </c>
      <c r="AX15" s="2">
        <f t="shared" ca="1" si="3"/>
        <v>5094.0543749999997</v>
      </c>
      <c r="AY15" s="2">
        <f t="shared" ca="1" si="3"/>
        <v>5474.3362499999985</v>
      </c>
      <c r="AZ15" s="2">
        <f t="shared" ca="1" si="3"/>
        <v>-210.47250000000008</v>
      </c>
      <c r="BA15" s="2">
        <f t="shared" ca="1" si="3"/>
        <v>383.02312499999948</v>
      </c>
      <c r="BB15" s="2">
        <f t="shared" ca="1" si="4"/>
        <v>4703.4343749999989</v>
      </c>
      <c r="BC15" s="2">
        <f t="shared" ca="1" si="4"/>
        <v>5502.5837499999998</v>
      </c>
      <c r="BD15" s="2">
        <f t="shared" ca="1" si="4"/>
        <v>620.40374999999949</v>
      </c>
      <c r="BE15" s="2">
        <f t="shared" ca="1" si="4"/>
        <v>4.1856249999998454</v>
      </c>
      <c r="BF15" s="2">
        <f t="shared" ca="1" si="4"/>
        <v>2071.7693749999999</v>
      </c>
      <c r="BG15" s="2">
        <f t="shared" ca="1" si="4"/>
        <v>3011.6931249999998</v>
      </c>
      <c r="BH15" s="2">
        <f t="shared" ca="1" si="4"/>
        <v>2604.4231250000003</v>
      </c>
    </row>
    <row r="16" spans="1:60" x14ac:dyDescent="0.25">
      <c r="A16" s="1" t="s">
        <v>2</v>
      </c>
      <c r="B16">
        <v>2019</v>
      </c>
      <c r="C16">
        <v>2814979</v>
      </c>
      <c r="D16">
        <v>2387.7199999999998</v>
      </c>
      <c r="E16">
        <v>8.18</v>
      </c>
      <c r="H16" t="s">
        <v>15</v>
      </c>
      <c r="I16" s="2">
        <f ca="1">Calc!J14</f>
        <v>663.13374999999985</v>
      </c>
      <c r="J16" s="2">
        <f t="shared" ca="1" si="1"/>
        <v>658.61812500000008</v>
      </c>
      <c r="K16" s="2">
        <f t="shared" ca="1" si="1"/>
        <v>-293.29937499999988</v>
      </c>
      <c r="L16" s="2">
        <f t="shared" ca="1" si="1"/>
        <v>1567.8100000000004</v>
      </c>
      <c r="M16" s="2">
        <f t="shared" ca="1" si="1"/>
        <v>1978.1825000000003</v>
      </c>
      <c r="N16" s="2">
        <f t="shared" ca="1" si="1"/>
        <v>361.07875000000001</v>
      </c>
      <c r="O16" s="2">
        <f t="shared" ca="1" si="1"/>
        <v>4504.1881249999997</v>
      </c>
      <c r="P16" s="2">
        <f t="shared" ca="1" si="1"/>
        <v>12375.486875000002</v>
      </c>
      <c r="Q16" s="2">
        <f t="shared" ca="1" si="1"/>
        <v>5417.7749999999996</v>
      </c>
      <c r="R16" s="2">
        <f t="shared" ca="1" si="1"/>
        <v>1959.214375</v>
      </c>
      <c r="S16" s="2">
        <f t="shared" ca="1" si="1"/>
        <v>5312.7131250000002</v>
      </c>
      <c r="T16" s="2">
        <f t="shared" ca="1" si="1"/>
        <v>232.49937500000021</v>
      </c>
      <c r="U16" s="2">
        <f t="shared" ca="1" si="1"/>
        <v>6919.3324999999995</v>
      </c>
      <c r="V16" s="2">
        <f t="shared" ca="1" si="1"/>
        <v>373.74562500000036</v>
      </c>
      <c r="W16" s="2">
        <f t="shared" ca="1" si="1"/>
        <v>0</v>
      </c>
      <c r="X16" s="2">
        <f t="shared" ca="1" si="1"/>
        <v>9269.0831250000028</v>
      </c>
      <c r="Y16" s="2">
        <f t="shared" ca="1" si="1"/>
        <v>30722.396874999999</v>
      </c>
      <c r="Z16" s="2">
        <f t="shared" ca="1" si="2"/>
        <v>2893.8993750000004</v>
      </c>
      <c r="AA16" s="2">
        <f t="shared" ca="1" si="2"/>
        <v>344.31812500000012</v>
      </c>
      <c r="AB16" s="2">
        <f t="shared" ca="1" si="2"/>
        <v>43635.725624999999</v>
      </c>
      <c r="AC16" s="2">
        <f t="shared" ca="1" si="2"/>
        <v>67367.599374999991</v>
      </c>
      <c r="AD16" s="2">
        <f t="shared" ca="1" si="2"/>
        <v>651.87187499999993</v>
      </c>
      <c r="AE16" s="2">
        <f t="shared" ca="1" si="2"/>
        <v>33631.014999999999</v>
      </c>
      <c r="AF16" s="2">
        <f t="shared" ca="1" si="2"/>
        <v>339.26687500000014</v>
      </c>
      <c r="AG16" s="2">
        <f t="shared" ca="1" si="2"/>
        <v>134.09312500000021</v>
      </c>
      <c r="AH16" s="2">
        <f t="shared" ca="1" si="2"/>
        <v>4506.2868750000007</v>
      </c>
      <c r="AI16" s="2">
        <f t="shared" ca="1" si="2"/>
        <v>9855.1687500000007</v>
      </c>
      <c r="AJ16" s="2">
        <f t="shared" ca="1" si="2"/>
        <v>2634.90625</v>
      </c>
      <c r="AK16" s="2">
        <f t="shared" ca="1" si="2"/>
        <v>1111.558125</v>
      </c>
      <c r="AL16" s="2">
        <f t="shared" ca="1" si="3"/>
        <v>944.15250000000026</v>
      </c>
      <c r="AM16" s="2">
        <f t="shared" ca="1" si="3"/>
        <v>3547.9399999999996</v>
      </c>
      <c r="AN16" s="2">
        <f t="shared" ca="1" si="3"/>
        <v>3658.9724999999999</v>
      </c>
      <c r="AO16" s="2">
        <f t="shared" ca="1" si="3"/>
        <v>8394.6581249999999</v>
      </c>
      <c r="AP16" s="2">
        <f t="shared" ca="1" si="3"/>
        <v>19239.768124999999</v>
      </c>
      <c r="AQ16" s="2">
        <f t="shared" ca="1" si="3"/>
        <v>35113.876250000001</v>
      </c>
      <c r="AR16" s="2">
        <f t="shared" ca="1" si="3"/>
        <v>38558.621249999997</v>
      </c>
      <c r="AS16" s="2">
        <f t="shared" ca="1" si="3"/>
        <v>6288.5625000000009</v>
      </c>
      <c r="AT16" s="2">
        <f t="shared" ca="1" si="3"/>
        <v>4911.5843750000004</v>
      </c>
      <c r="AU16" s="2">
        <f t="shared" ca="1" si="3"/>
        <v>198.67937500000005</v>
      </c>
      <c r="AV16" s="2">
        <f t="shared" ca="1" si="3"/>
        <v>49937.974374999998</v>
      </c>
      <c r="AW16" s="2">
        <f t="shared" ca="1" si="3"/>
        <v>1472.5706249999998</v>
      </c>
      <c r="AX16" s="2">
        <f t="shared" ca="1" si="3"/>
        <v>5467.8</v>
      </c>
      <c r="AY16" s="2">
        <f t="shared" ca="1" si="3"/>
        <v>5848.0818749999989</v>
      </c>
      <c r="AZ16" s="2">
        <f t="shared" ca="1" si="3"/>
        <v>163.27312500000028</v>
      </c>
      <c r="BA16" s="2">
        <f t="shared" ca="1" si="3"/>
        <v>756.76874999999984</v>
      </c>
      <c r="BB16" s="2">
        <f t="shared" ca="1" si="4"/>
        <v>5077.1799999999994</v>
      </c>
      <c r="BC16" s="2">
        <f t="shared" ca="1" si="4"/>
        <v>5876.3293750000003</v>
      </c>
      <c r="BD16" s="2">
        <f t="shared" ca="1" si="4"/>
        <v>994.14937499999985</v>
      </c>
      <c r="BE16" s="2">
        <f t="shared" ca="1" si="4"/>
        <v>377.9312500000002</v>
      </c>
      <c r="BF16" s="2">
        <f t="shared" ca="1" si="4"/>
        <v>2445.5150000000003</v>
      </c>
      <c r="BG16" s="2">
        <f t="shared" ca="1" si="4"/>
        <v>3385.4387500000003</v>
      </c>
      <c r="BH16" s="2">
        <f t="shared" ca="1" si="4"/>
        <v>2978.1687500000003</v>
      </c>
    </row>
    <row r="17" spans="1:66" x14ac:dyDescent="0.25">
      <c r="A17" s="1" t="s">
        <v>2</v>
      </c>
      <c r="B17">
        <v>2020</v>
      </c>
      <c r="C17">
        <v>3323524</v>
      </c>
      <c r="D17">
        <v>2316.67</v>
      </c>
      <c r="E17">
        <v>3.38</v>
      </c>
      <c r="H17" t="s">
        <v>16</v>
      </c>
      <c r="I17" s="2">
        <f ca="1">Calc!J15</f>
        <v>9932.2168750000019</v>
      </c>
      <c r="J17" s="2">
        <f t="shared" ca="1" si="1"/>
        <v>-8610.465000000002</v>
      </c>
      <c r="K17" s="2">
        <f t="shared" ca="1" si="1"/>
        <v>-9562.3825000000015</v>
      </c>
      <c r="L17" s="2">
        <f t="shared" ca="1" si="1"/>
        <v>-7701.2731250000015</v>
      </c>
      <c r="M17" s="2">
        <f t="shared" ca="1" si="1"/>
        <v>-7290.900625000002</v>
      </c>
      <c r="N17" s="2">
        <f t="shared" ca="1" si="1"/>
        <v>-8908.0043750000023</v>
      </c>
      <c r="O17" s="2">
        <f t="shared" ca="1" si="1"/>
        <v>-4764.8950000000023</v>
      </c>
      <c r="P17" s="2">
        <f t="shared" ca="1" si="1"/>
        <v>3106.4037499999995</v>
      </c>
      <c r="Q17" s="2">
        <f t="shared" ca="1" si="1"/>
        <v>-3851.3081250000023</v>
      </c>
      <c r="R17" s="2">
        <f t="shared" ca="1" si="1"/>
        <v>-7309.8687500000015</v>
      </c>
      <c r="S17" s="2">
        <f t="shared" ca="1" si="1"/>
        <v>-3956.3700000000017</v>
      </c>
      <c r="T17" s="2">
        <f t="shared" ca="1" si="1"/>
        <v>-9036.5837500000016</v>
      </c>
      <c r="U17" s="2">
        <f t="shared" ca="1" si="1"/>
        <v>-2349.7506250000024</v>
      </c>
      <c r="V17" s="2">
        <f t="shared" ca="1" si="1"/>
        <v>-8895.3375000000015</v>
      </c>
      <c r="W17" s="2">
        <f t="shared" ca="1" si="1"/>
        <v>-9269.0831250000028</v>
      </c>
      <c r="X17" s="2">
        <f t="shared" ca="1" si="1"/>
        <v>0</v>
      </c>
      <c r="Y17" s="2">
        <f t="shared" ca="1" si="1"/>
        <v>21453.313749999998</v>
      </c>
      <c r="Z17" s="2">
        <f t="shared" ca="1" si="2"/>
        <v>-6375.183750000002</v>
      </c>
      <c r="AA17" s="2">
        <f t="shared" ca="1" si="2"/>
        <v>-8924.7650000000012</v>
      </c>
      <c r="AB17" s="2">
        <f t="shared" ca="1" si="2"/>
        <v>34366.642500000002</v>
      </c>
      <c r="AC17" s="2">
        <f t="shared" ca="1" si="2"/>
        <v>58098.516249999986</v>
      </c>
      <c r="AD17" s="2">
        <f t="shared" ca="1" si="2"/>
        <v>-8617.2112500000021</v>
      </c>
      <c r="AE17" s="2">
        <f t="shared" ca="1" si="2"/>
        <v>24361.931874999998</v>
      </c>
      <c r="AF17" s="2">
        <f t="shared" ca="1" si="2"/>
        <v>-8929.8162500000017</v>
      </c>
      <c r="AG17" s="2">
        <f t="shared" ca="1" si="2"/>
        <v>-9134.9900000000016</v>
      </c>
      <c r="AH17" s="2">
        <f t="shared" ca="1" si="2"/>
        <v>-4762.7962500000012</v>
      </c>
      <c r="AI17" s="2">
        <f t="shared" ca="1" si="2"/>
        <v>586.08562499999789</v>
      </c>
      <c r="AJ17" s="2">
        <f t="shared" ca="1" si="2"/>
        <v>-6634.1768750000019</v>
      </c>
      <c r="AK17" s="2">
        <f t="shared" ca="1" si="2"/>
        <v>-8157.5250000000024</v>
      </c>
      <c r="AL17" s="2">
        <f t="shared" ca="1" si="3"/>
        <v>-8324.9306250000009</v>
      </c>
      <c r="AM17" s="2">
        <f t="shared" ca="1" si="3"/>
        <v>-5721.1431250000023</v>
      </c>
      <c r="AN17" s="2">
        <f t="shared" ca="1" si="3"/>
        <v>-5610.1106250000021</v>
      </c>
      <c r="AO17" s="2">
        <f t="shared" ca="1" si="3"/>
        <v>-874.42500000000291</v>
      </c>
      <c r="AP17" s="2">
        <f t="shared" ca="1" si="3"/>
        <v>9970.6849999999977</v>
      </c>
      <c r="AQ17" s="2">
        <f t="shared" ca="1" si="3"/>
        <v>25844.793125</v>
      </c>
      <c r="AR17" s="2">
        <f t="shared" ca="1" si="3"/>
        <v>29289.538124999995</v>
      </c>
      <c r="AS17" s="2">
        <f t="shared" ca="1" si="3"/>
        <v>-2980.520625000001</v>
      </c>
      <c r="AT17" s="2">
        <f t="shared" ca="1" si="3"/>
        <v>-4357.4987500000016</v>
      </c>
      <c r="AU17" s="2">
        <f t="shared" ca="1" si="3"/>
        <v>-9070.4037500000013</v>
      </c>
      <c r="AV17" s="2">
        <f t="shared" ca="1" si="3"/>
        <v>40668.891250000001</v>
      </c>
      <c r="AW17" s="2">
        <f t="shared" ca="1" si="3"/>
        <v>-7796.5125000000025</v>
      </c>
      <c r="AX17" s="2">
        <f t="shared" ca="1" si="3"/>
        <v>-3801.2831250000017</v>
      </c>
      <c r="AY17" s="2">
        <f t="shared" ca="1" si="3"/>
        <v>-3421.001250000003</v>
      </c>
      <c r="AZ17" s="2">
        <f t="shared" ca="1" si="3"/>
        <v>-9105.8100000000013</v>
      </c>
      <c r="BA17" s="2">
        <f t="shared" ca="1" si="3"/>
        <v>-8512.3143750000017</v>
      </c>
      <c r="BB17" s="2">
        <f t="shared" ca="1" si="4"/>
        <v>-4191.9031250000025</v>
      </c>
      <c r="BC17" s="2">
        <f t="shared" ca="1" si="4"/>
        <v>-3392.7537500000017</v>
      </c>
      <c r="BD17" s="2">
        <f t="shared" ca="1" si="4"/>
        <v>-8274.933750000002</v>
      </c>
      <c r="BE17" s="2">
        <f t="shared" ca="1" si="4"/>
        <v>-8891.1518750000014</v>
      </c>
      <c r="BF17" s="2">
        <f t="shared" ca="1" si="4"/>
        <v>-6823.5681250000016</v>
      </c>
      <c r="BG17" s="2">
        <f t="shared" ca="1" si="4"/>
        <v>-5883.6443750000017</v>
      </c>
      <c r="BH17" s="2">
        <f t="shared" ca="1" si="4"/>
        <v>-6290.9143750000021</v>
      </c>
    </row>
    <row r="18" spans="1:66" x14ac:dyDescent="0.25">
      <c r="A18" s="1" t="s">
        <v>3</v>
      </c>
      <c r="B18">
        <v>2005</v>
      </c>
      <c r="C18">
        <v>52757</v>
      </c>
      <c r="D18">
        <v>20.97</v>
      </c>
      <c r="E18">
        <v>-44.08</v>
      </c>
      <c r="H18" t="s">
        <v>17</v>
      </c>
      <c r="I18" s="2">
        <f ca="1">Calc!J16</f>
        <v>31385.530624999999</v>
      </c>
      <c r="J18" s="2">
        <f t="shared" ca="1" si="1"/>
        <v>-30063.778749999998</v>
      </c>
      <c r="K18" s="2">
        <f t="shared" ca="1" si="1"/>
        <v>-31015.696250000001</v>
      </c>
      <c r="L18" s="2">
        <f t="shared" ca="1" si="1"/>
        <v>-29154.586875000001</v>
      </c>
      <c r="M18" s="2">
        <f t="shared" ca="1" si="1"/>
        <v>-28744.214375</v>
      </c>
      <c r="N18" s="2">
        <f t="shared" ca="1" si="1"/>
        <v>-30361.318124999998</v>
      </c>
      <c r="O18" s="2">
        <f t="shared" ca="1" si="1"/>
        <v>-26218.208749999998</v>
      </c>
      <c r="P18" s="2">
        <f t="shared" ca="1" si="1"/>
        <v>-18346.909999999996</v>
      </c>
      <c r="Q18" s="2">
        <f t="shared" ca="1" si="1"/>
        <v>-25304.621875000001</v>
      </c>
      <c r="R18" s="2">
        <f t="shared" ca="1" si="1"/>
        <v>-28763.182499999999</v>
      </c>
      <c r="S18" s="2">
        <f t="shared" ca="1" si="1"/>
        <v>-25409.68375</v>
      </c>
      <c r="T18" s="2">
        <f t="shared" ca="1" si="1"/>
        <v>-30489.897499999999</v>
      </c>
      <c r="U18" s="2">
        <f t="shared" ca="1" si="1"/>
        <v>-23803.064375000002</v>
      </c>
      <c r="V18" s="2">
        <f t="shared" ca="1" si="1"/>
        <v>-30348.651249999999</v>
      </c>
      <c r="W18" s="2">
        <f t="shared" ca="1" si="1"/>
        <v>-30722.396874999999</v>
      </c>
      <c r="X18" s="2">
        <f t="shared" ca="1" si="1"/>
        <v>-21453.313749999998</v>
      </c>
      <c r="Y18" s="2">
        <f t="shared" ca="1" si="1"/>
        <v>0</v>
      </c>
      <c r="Z18" s="2">
        <f t="shared" ca="1" si="2"/>
        <v>-27828.497499999998</v>
      </c>
      <c r="AA18" s="2">
        <f t="shared" ca="1" si="2"/>
        <v>-30378.078750000001</v>
      </c>
      <c r="AB18" s="2">
        <f t="shared" ca="1" si="2"/>
        <v>12913.328750000001</v>
      </c>
      <c r="AC18" s="2">
        <f t="shared" ca="1" si="2"/>
        <v>36645.202499999985</v>
      </c>
      <c r="AD18" s="2">
        <f t="shared" ca="1" si="2"/>
        <v>-30070.525000000001</v>
      </c>
      <c r="AE18" s="2">
        <f t="shared" ca="1" si="2"/>
        <v>2908.6181250000009</v>
      </c>
      <c r="AF18" s="2">
        <f t="shared" ca="1" si="2"/>
        <v>-30383.13</v>
      </c>
      <c r="AG18" s="2">
        <f t="shared" ca="1" si="2"/>
        <v>-30588.303749999999</v>
      </c>
      <c r="AH18" s="2">
        <f t="shared" ca="1" si="2"/>
        <v>-26216.11</v>
      </c>
      <c r="AI18" s="2">
        <f t="shared" ca="1" si="2"/>
        <v>-20867.228125000001</v>
      </c>
      <c r="AJ18" s="2">
        <f t="shared" ca="1" si="2"/>
        <v>-28087.490624999999</v>
      </c>
      <c r="AK18" s="2">
        <f t="shared" ca="1" si="2"/>
        <v>-29610.838749999999</v>
      </c>
      <c r="AL18" s="2">
        <f t="shared" ca="1" si="3"/>
        <v>-29778.244374999998</v>
      </c>
      <c r="AM18" s="2">
        <f t="shared" ca="1" si="3"/>
        <v>-27174.456875</v>
      </c>
      <c r="AN18" s="2">
        <f t="shared" ca="1" si="3"/>
        <v>-27063.424374999999</v>
      </c>
      <c r="AO18" s="2">
        <f t="shared" ca="1" si="3"/>
        <v>-22327.73875</v>
      </c>
      <c r="AP18" s="2">
        <f t="shared" ca="1" si="3"/>
        <v>-11482.62875</v>
      </c>
      <c r="AQ18" s="2">
        <f t="shared" ca="1" si="3"/>
        <v>4391.4793750000026</v>
      </c>
      <c r="AR18" s="2">
        <f t="shared" ca="1" si="3"/>
        <v>7836.224374999998</v>
      </c>
      <c r="AS18" s="2">
        <f t="shared" ca="1" si="3"/>
        <v>-24433.834374999999</v>
      </c>
      <c r="AT18" s="2">
        <f t="shared" ca="1" si="3"/>
        <v>-25810.8125</v>
      </c>
      <c r="AU18" s="2">
        <f t="shared" ca="1" si="3"/>
        <v>-30523.717499999999</v>
      </c>
      <c r="AV18" s="2">
        <f t="shared" ca="1" si="3"/>
        <v>19215.577499999999</v>
      </c>
      <c r="AW18" s="2">
        <f t="shared" ca="1" si="3"/>
        <v>-29249.826249999998</v>
      </c>
      <c r="AX18" s="2">
        <f t="shared" ca="1" si="3"/>
        <v>-25254.596874999999</v>
      </c>
      <c r="AY18" s="2">
        <f t="shared" ca="1" si="3"/>
        <v>-24874.315000000002</v>
      </c>
      <c r="AZ18" s="2">
        <f t="shared" ca="1" si="3"/>
        <v>-30559.123749999999</v>
      </c>
      <c r="BA18" s="2">
        <f t="shared" ca="1" si="3"/>
        <v>-29965.628124999999</v>
      </c>
      <c r="BB18" s="2">
        <f t="shared" ca="1" si="4"/>
        <v>-25645.216874999998</v>
      </c>
      <c r="BC18" s="2">
        <f t="shared" ca="1" si="4"/>
        <v>-24846.067499999997</v>
      </c>
      <c r="BD18" s="2">
        <f t="shared" ca="1" si="4"/>
        <v>-29728.247500000001</v>
      </c>
      <c r="BE18" s="2">
        <f t="shared" ca="1" si="4"/>
        <v>-30344.465625000001</v>
      </c>
      <c r="BF18" s="2">
        <f t="shared" ca="1" si="4"/>
        <v>-28276.881874999999</v>
      </c>
      <c r="BG18" s="2">
        <f t="shared" ca="1" si="4"/>
        <v>-27336.958124999997</v>
      </c>
      <c r="BH18" s="2">
        <f t="shared" ca="1" si="4"/>
        <v>-27744.228124999998</v>
      </c>
      <c r="BN18" s="7"/>
    </row>
    <row r="19" spans="1:66" x14ac:dyDescent="0.25">
      <c r="A19" s="1" t="s">
        <v>3</v>
      </c>
      <c r="B19">
        <v>2006</v>
      </c>
      <c r="C19">
        <v>34644</v>
      </c>
      <c r="D19">
        <v>12.67</v>
      </c>
      <c r="E19">
        <v>-44.08</v>
      </c>
      <c r="H19" t="s">
        <v>18</v>
      </c>
      <c r="I19" s="2">
        <f ca="1">Calc!J17</f>
        <v>3557.0331250000004</v>
      </c>
      <c r="J19" s="2">
        <f t="shared" ca="1" si="1"/>
        <v>-2235.2812500000005</v>
      </c>
      <c r="K19" s="2">
        <f t="shared" ca="1" si="1"/>
        <v>-3187.1987500000005</v>
      </c>
      <c r="L19" s="2">
        <f t="shared" ca="1" si="1"/>
        <v>-1326.089375</v>
      </c>
      <c r="M19" s="2">
        <f t="shared" ca="1" si="1"/>
        <v>-915.71687500000007</v>
      </c>
      <c r="N19" s="2">
        <f t="shared" ca="1" si="1"/>
        <v>-2532.8206250000003</v>
      </c>
      <c r="O19" s="2">
        <f t="shared" ca="1" si="1"/>
        <v>1610.2887499999993</v>
      </c>
      <c r="P19" s="2">
        <f t="shared" ca="1" si="1"/>
        <v>9481.5875000000015</v>
      </c>
      <c r="Q19" s="2">
        <f t="shared" ca="1" si="1"/>
        <v>2523.8756249999992</v>
      </c>
      <c r="R19" s="2">
        <f t="shared" ca="1" si="1"/>
        <v>-934.6850000000004</v>
      </c>
      <c r="S19" s="2">
        <f t="shared" ca="1" si="1"/>
        <v>2418.8137499999998</v>
      </c>
      <c r="T19" s="2">
        <f t="shared" ca="1" si="1"/>
        <v>-2661.4000000000005</v>
      </c>
      <c r="U19" s="2">
        <f t="shared" ca="1" si="1"/>
        <v>4025.4331249999991</v>
      </c>
      <c r="V19" s="2">
        <f t="shared" ca="1" si="1"/>
        <v>-2520.1537500000004</v>
      </c>
      <c r="W19" s="2">
        <f t="shared" ca="1" si="1"/>
        <v>-2893.8993750000004</v>
      </c>
      <c r="X19" s="2">
        <f t="shared" ca="1" si="1"/>
        <v>6375.183750000002</v>
      </c>
      <c r="Y19" s="2">
        <f t="shared" ca="1" si="1"/>
        <v>27828.497499999998</v>
      </c>
      <c r="Z19" s="2">
        <f t="shared" ca="1" si="2"/>
        <v>0</v>
      </c>
      <c r="AA19" s="2">
        <f t="shared" ca="1" si="2"/>
        <v>-2549.5812500000002</v>
      </c>
      <c r="AB19" s="2">
        <f t="shared" ca="1" si="2"/>
        <v>40741.826249999998</v>
      </c>
      <c r="AC19" s="2">
        <f t="shared" ca="1" si="2"/>
        <v>64473.699999999983</v>
      </c>
      <c r="AD19" s="2">
        <f t="shared" ca="1" si="2"/>
        <v>-2242.0275000000006</v>
      </c>
      <c r="AE19" s="2">
        <f t="shared" ca="1" si="2"/>
        <v>30737.115624999999</v>
      </c>
      <c r="AF19" s="2">
        <f t="shared" ca="1" si="2"/>
        <v>-2554.6325000000006</v>
      </c>
      <c r="AG19" s="2">
        <f t="shared" ca="1" si="2"/>
        <v>-2759.8062500000005</v>
      </c>
      <c r="AH19" s="2">
        <f t="shared" ca="1" si="2"/>
        <v>1612.3875000000003</v>
      </c>
      <c r="AI19" s="2">
        <f t="shared" ca="1" si="2"/>
        <v>6961.2693749999999</v>
      </c>
      <c r="AJ19" s="2">
        <f t="shared" ca="1" si="2"/>
        <v>-258.99312500000042</v>
      </c>
      <c r="AK19" s="2">
        <f t="shared" ca="1" si="2"/>
        <v>-1782.3412500000006</v>
      </c>
      <c r="AL19" s="2">
        <f t="shared" ca="1" si="3"/>
        <v>-1949.7468750000003</v>
      </c>
      <c r="AM19" s="2">
        <f t="shared" ca="1" si="3"/>
        <v>654.04062499999918</v>
      </c>
      <c r="AN19" s="2">
        <f t="shared" ca="1" si="3"/>
        <v>765.07312499999944</v>
      </c>
      <c r="AO19" s="2">
        <f t="shared" ca="1" si="3"/>
        <v>5500.7587499999991</v>
      </c>
      <c r="AP19" s="2">
        <f t="shared" ca="1" si="3"/>
        <v>16345.86875</v>
      </c>
      <c r="AQ19" s="2">
        <f t="shared" ca="1" si="3"/>
        <v>32219.976875</v>
      </c>
      <c r="AR19" s="2">
        <f t="shared" ca="1" si="3"/>
        <v>35664.721874999996</v>
      </c>
      <c r="AS19" s="2">
        <f t="shared" ca="1" si="3"/>
        <v>3394.6631250000005</v>
      </c>
      <c r="AT19" s="2">
        <f t="shared" ca="1" si="3"/>
        <v>2017.6849999999999</v>
      </c>
      <c r="AU19" s="2">
        <f t="shared" ca="1" si="3"/>
        <v>-2695.2200000000003</v>
      </c>
      <c r="AV19" s="2">
        <f t="shared" ca="1" si="3"/>
        <v>47044.074999999997</v>
      </c>
      <c r="AW19" s="2">
        <f t="shared" ca="1" si="3"/>
        <v>-1421.3287500000006</v>
      </c>
      <c r="AX19" s="2">
        <f t="shared" ca="1" si="3"/>
        <v>2573.9006249999998</v>
      </c>
      <c r="AY19" s="2">
        <f t="shared" ca="1" si="3"/>
        <v>2954.1824999999985</v>
      </c>
      <c r="AZ19" s="2">
        <f t="shared" ca="1" si="3"/>
        <v>-2730.6262500000003</v>
      </c>
      <c r="BA19" s="2">
        <f t="shared" ca="1" si="3"/>
        <v>-2137.1306250000007</v>
      </c>
      <c r="BB19" s="2">
        <f t="shared" ca="1" si="4"/>
        <v>2183.280624999999</v>
      </c>
      <c r="BC19" s="2">
        <f t="shared" ca="1" si="4"/>
        <v>2982.43</v>
      </c>
      <c r="BD19" s="2">
        <f t="shared" ca="1" si="4"/>
        <v>-1899.7500000000007</v>
      </c>
      <c r="BE19" s="2">
        <f t="shared" ca="1" si="4"/>
        <v>-2515.9681250000003</v>
      </c>
      <c r="BF19" s="2">
        <f t="shared" ca="1" si="4"/>
        <v>-448.38437500000009</v>
      </c>
      <c r="BG19" s="2">
        <f t="shared" ca="1" si="4"/>
        <v>491.53937499999984</v>
      </c>
      <c r="BH19" s="2">
        <f t="shared" ca="1" si="4"/>
        <v>84.269374999999854</v>
      </c>
    </row>
    <row r="20" spans="1:66" x14ac:dyDescent="0.25">
      <c r="A20" s="1" t="s">
        <v>3</v>
      </c>
      <c r="B20">
        <v>2007</v>
      </c>
      <c r="C20">
        <v>24712</v>
      </c>
      <c r="D20">
        <v>73.47</v>
      </c>
      <c r="E20">
        <v>-27.26</v>
      </c>
      <c r="H20" t="s">
        <v>19</v>
      </c>
      <c r="I20" s="2">
        <f ca="1">Calc!J18</f>
        <v>1007.451875</v>
      </c>
      <c r="J20" s="2">
        <f t="shared" ca="1" si="1"/>
        <v>314.29999999999995</v>
      </c>
      <c r="K20" s="2">
        <f t="shared" ca="1" si="1"/>
        <v>-637.61750000000006</v>
      </c>
      <c r="L20" s="2">
        <f t="shared" ca="1" si="1"/>
        <v>1223.4918750000004</v>
      </c>
      <c r="M20" s="2">
        <f t="shared" ca="1" si="1"/>
        <v>1633.8643750000003</v>
      </c>
      <c r="N20" s="2">
        <f t="shared" ca="1" si="1"/>
        <v>16.760624999999891</v>
      </c>
      <c r="O20" s="2">
        <f t="shared" ca="1" si="1"/>
        <v>4159.87</v>
      </c>
      <c r="P20" s="2">
        <f t="shared" ca="1" si="1"/>
        <v>12031.168750000001</v>
      </c>
      <c r="Q20" s="2">
        <f t="shared" ca="1" si="1"/>
        <v>5073.4568749999999</v>
      </c>
      <c r="R20" s="2">
        <f t="shared" ca="1" si="1"/>
        <v>1614.89625</v>
      </c>
      <c r="S20" s="2">
        <f t="shared" ca="1" si="1"/>
        <v>4968.3950000000004</v>
      </c>
      <c r="T20" s="2">
        <f t="shared" ca="1" si="1"/>
        <v>-111.81874999999991</v>
      </c>
      <c r="U20" s="2">
        <f t="shared" ca="1" si="1"/>
        <v>6575.0143749999997</v>
      </c>
      <c r="V20" s="2">
        <f t="shared" ca="1" si="1"/>
        <v>29.427500000000236</v>
      </c>
      <c r="W20" s="2">
        <f t="shared" ca="1" si="1"/>
        <v>-344.31812500000012</v>
      </c>
      <c r="X20" s="2">
        <f t="shared" ca="1" si="1"/>
        <v>8924.7650000000012</v>
      </c>
      <c r="Y20" s="2">
        <f t="shared" ca="1" si="1"/>
        <v>30378.078750000001</v>
      </c>
      <c r="Z20" s="2">
        <f t="shared" ca="1" si="2"/>
        <v>2549.5812500000002</v>
      </c>
      <c r="AA20" s="2">
        <f t="shared" ca="1" si="2"/>
        <v>0</v>
      </c>
      <c r="AB20" s="2">
        <f t="shared" ca="1" si="2"/>
        <v>43291.407500000001</v>
      </c>
      <c r="AC20" s="2">
        <f t="shared" ca="1" si="2"/>
        <v>67023.281249999985</v>
      </c>
      <c r="AD20" s="2">
        <f t="shared" ca="1" si="2"/>
        <v>307.55374999999981</v>
      </c>
      <c r="AE20" s="2">
        <f t="shared" ca="1" si="2"/>
        <v>33286.696875000001</v>
      </c>
      <c r="AF20" s="2">
        <f t="shared" ca="1" si="2"/>
        <v>-5.0512499999999818</v>
      </c>
      <c r="AG20" s="2">
        <f t="shared" ca="1" si="2"/>
        <v>-210.22499999999991</v>
      </c>
      <c r="AH20" s="2">
        <f t="shared" ca="1" si="2"/>
        <v>4161.9687500000009</v>
      </c>
      <c r="AI20" s="2">
        <f t="shared" ca="1" si="2"/>
        <v>9510.8506249999991</v>
      </c>
      <c r="AJ20" s="2">
        <f t="shared" ca="1" si="2"/>
        <v>2290.5881250000002</v>
      </c>
      <c r="AK20" s="2">
        <f t="shared" ca="1" si="2"/>
        <v>767.23999999999978</v>
      </c>
      <c r="AL20" s="2">
        <f t="shared" ca="1" si="3"/>
        <v>599.83437500000014</v>
      </c>
      <c r="AM20" s="2">
        <f t="shared" ca="1" si="3"/>
        <v>3203.6218749999998</v>
      </c>
      <c r="AN20" s="2">
        <f t="shared" ca="1" si="3"/>
        <v>3314.6543750000001</v>
      </c>
      <c r="AO20" s="2">
        <f t="shared" ca="1" si="3"/>
        <v>8050.3399999999992</v>
      </c>
      <c r="AP20" s="2">
        <f t="shared" ca="1" si="3"/>
        <v>18895.45</v>
      </c>
      <c r="AQ20" s="2">
        <f t="shared" ca="1" si="3"/>
        <v>34769.558125000003</v>
      </c>
      <c r="AR20" s="2">
        <f t="shared" ca="1" si="3"/>
        <v>38214.303124999999</v>
      </c>
      <c r="AS20" s="2">
        <f t="shared" ca="1" si="3"/>
        <v>5944.2443750000011</v>
      </c>
      <c r="AT20" s="2">
        <f t="shared" ca="1" si="3"/>
        <v>4567.2662500000006</v>
      </c>
      <c r="AU20" s="2">
        <f t="shared" ca="1" si="3"/>
        <v>-145.63875000000007</v>
      </c>
      <c r="AV20" s="2">
        <f t="shared" ca="1" si="3"/>
        <v>49593.65625</v>
      </c>
      <c r="AW20" s="2">
        <f t="shared" ca="1" si="3"/>
        <v>1128.2524999999998</v>
      </c>
      <c r="AX20" s="2">
        <f t="shared" ca="1" si="3"/>
        <v>5123.4818750000004</v>
      </c>
      <c r="AY20" s="2">
        <f t="shared" ca="1" si="3"/>
        <v>5503.7637499999992</v>
      </c>
      <c r="AZ20" s="2">
        <f t="shared" ca="1" si="3"/>
        <v>-181.04499999999985</v>
      </c>
      <c r="BA20" s="2">
        <f t="shared" ca="1" si="3"/>
        <v>412.45062499999972</v>
      </c>
      <c r="BB20" s="2">
        <f t="shared" ca="1" si="4"/>
        <v>4732.8618749999996</v>
      </c>
      <c r="BC20" s="2">
        <f t="shared" ca="1" si="4"/>
        <v>5532.0112500000005</v>
      </c>
      <c r="BD20" s="2">
        <f t="shared" ca="1" si="4"/>
        <v>649.83124999999973</v>
      </c>
      <c r="BE20" s="2">
        <f t="shared" ca="1" si="4"/>
        <v>33.613125000000082</v>
      </c>
      <c r="BF20" s="2">
        <f t="shared" ca="1" si="4"/>
        <v>2101.1968750000005</v>
      </c>
      <c r="BG20" s="2">
        <f t="shared" ca="1" si="4"/>
        <v>3041.1206250000005</v>
      </c>
      <c r="BH20" s="2">
        <f t="shared" ca="1" si="4"/>
        <v>2633.850625</v>
      </c>
    </row>
    <row r="21" spans="1:66" x14ac:dyDescent="0.25">
      <c r="A21" s="1" t="s">
        <v>3</v>
      </c>
      <c r="B21">
        <v>2008</v>
      </c>
      <c r="C21">
        <v>40618</v>
      </c>
      <c r="D21">
        <v>47.66</v>
      </c>
      <c r="E21">
        <v>15.12</v>
      </c>
      <c r="H21" t="s">
        <v>20</v>
      </c>
      <c r="I21" s="2">
        <f ca="1">Calc!J19</f>
        <v>44298.859375</v>
      </c>
      <c r="J21" s="2">
        <f t="shared" ca="1" si="1"/>
        <v>-42977.107499999998</v>
      </c>
      <c r="K21" s="2">
        <f t="shared" ca="1" si="1"/>
        <v>-43929.025000000001</v>
      </c>
      <c r="L21" s="2">
        <f t="shared" ca="1" si="1"/>
        <v>-42067.915625000001</v>
      </c>
      <c r="M21" s="2">
        <f t="shared" ca="1" si="1"/>
        <v>-41657.543124999997</v>
      </c>
      <c r="N21" s="2">
        <f t="shared" ca="1" si="1"/>
        <v>-43274.646874999999</v>
      </c>
      <c r="O21" s="2">
        <f t="shared" ca="1" si="1"/>
        <v>-39131.537499999999</v>
      </c>
      <c r="P21" s="2">
        <f t="shared" ca="1" si="1"/>
        <v>-31260.238749999997</v>
      </c>
      <c r="Q21" s="2">
        <f t="shared" ca="1" si="1"/>
        <v>-38217.950624999998</v>
      </c>
      <c r="R21" s="2">
        <f t="shared" ca="1" si="1"/>
        <v>-41676.511250000003</v>
      </c>
      <c r="S21" s="2">
        <f t="shared" ca="1" si="1"/>
        <v>-38323.012499999997</v>
      </c>
      <c r="T21" s="2">
        <f t="shared" ca="1" si="1"/>
        <v>-43403.22625</v>
      </c>
      <c r="U21" s="2">
        <f t="shared" ca="1" si="1"/>
        <v>-36716.393125000002</v>
      </c>
      <c r="V21" s="2">
        <f t="shared" ca="1" si="1"/>
        <v>-43261.98</v>
      </c>
      <c r="W21" s="2">
        <f t="shared" ca="1" si="1"/>
        <v>-43635.725624999999</v>
      </c>
      <c r="X21" s="2">
        <f t="shared" ca="1" si="1"/>
        <v>-34366.642500000002</v>
      </c>
      <c r="Y21" s="2">
        <f t="shared" ca="1" si="1"/>
        <v>-12913.328750000001</v>
      </c>
      <c r="Z21" s="2">
        <f t="shared" ca="1" si="2"/>
        <v>-40741.826249999998</v>
      </c>
      <c r="AA21" s="2">
        <f t="shared" ca="1" si="2"/>
        <v>-43291.407500000001</v>
      </c>
      <c r="AB21" s="2">
        <f t="shared" ca="1" si="2"/>
        <v>0</v>
      </c>
      <c r="AC21" s="2">
        <f t="shared" ca="1" si="2"/>
        <v>23731.873749999984</v>
      </c>
      <c r="AD21" s="2">
        <f t="shared" ca="1" si="2"/>
        <v>-42983.853750000002</v>
      </c>
      <c r="AE21" s="2">
        <f t="shared" ca="1" si="2"/>
        <v>-10004.710625</v>
      </c>
      <c r="AF21" s="2">
        <f t="shared" ca="1" si="2"/>
        <v>-43296.458749999998</v>
      </c>
      <c r="AG21" s="2">
        <f t="shared" ca="1" si="2"/>
        <v>-43501.6325</v>
      </c>
      <c r="AH21" s="2">
        <f t="shared" ca="1" si="2"/>
        <v>-39129.438750000001</v>
      </c>
      <c r="AI21" s="2">
        <f t="shared" ca="1" si="2"/>
        <v>-33780.556875000002</v>
      </c>
      <c r="AJ21" s="2">
        <f t="shared" ca="1" si="2"/>
        <v>-41000.819374999999</v>
      </c>
      <c r="AK21" s="2">
        <f t="shared" ca="1" si="2"/>
        <v>-42524.167500000003</v>
      </c>
      <c r="AL21" s="2">
        <f t="shared" ca="1" si="3"/>
        <v>-42691.573125000003</v>
      </c>
      <c r="AM21" s="2">
        <f t="shared" ca="1" si="3"/>
        <v>-40087.785625000004</v>
      </c>
      <c r="AN21" s="2">
        <f t="shared" ca="1" si="3"/>
        <v>-39976.753125000003</v>
      </c>
      <c r="AO21" s="2">
        <f t="shared" ca="1" si="3"/>
        <v>-35241.067500000005</v>
      </c>
      <c r="AP21" s="2">
        <f t="shared" ca="1" si="3"/>
        <v>-24395.9575</v>
      </c>
      <c r="AQ21" s="2">
        <f t="shared" ca="1" si="3"/>
        <v>-8521.849374999998</v>
      </c>
      <c r="AR21" s="2">
        <f t="shared" ca="1" si="3"/>
        <v>-5077.1043750000026</v>
      </c>
      <c r="AS21" s="2">
        <f t="shared" ca="1" si="3"/>
        <v>-37347.163124999999</v>
      </c>
      <c r="AT21" s="2">
        <f t="shared" ca="1" si="3"/>
        <v>-38724.141250000001</v>
      </c>
      <c r="AU21" s="2">
        <f t="shared" ca="1" si="3"/>
        <v>-43437.046249999999</v>
      </c>
      <c r="AV21" s="2">
        <f t="shared" ca="1" si="3"/>
        <v>6302.2487499999988</v>
      </c>
      <c r="AW21" s="2">
        <f t="shared" ca="1" si="3"/>
        <v>-42163.154999999999</v>
      </c>
      <c r="AX21" s="2">
        <f t="shared" ca="1" si="3"/>
        <v>-38167.925625000003</v>
      </c>
      <c r="AY21" s="2">
        <f t="shared" ca="1" si="3"/>
        <v>-37787.643750000003</v>
      </c>
      <c r="AZ21" s="2">
        <f t="shared" ca="1" si="3"/>
        <v>-43472.452499999999</v>
      </c>
      <c r="BA21" s="2">
        <f t="shared" ca="1" si="3"/>
        <v>-42878.956875000003</v>
      </c>
      <c r="BB21" s="2">
        <f t="shared" ca="1" si="4"/>
        <v>-38558.545624999999</v>
      </c>
      <c r="BC21" s="2">
        <f t="shared" ca="1" si="4"/>
        <v>-37759.396249999998</v>
      </c>
      <c r="BD21" s="2">
        <f t="shared" ca="1" si="4"/>
        <v>-42641.576249999998</v>
      </c>
      <c r="BE21" s="2">
        <f t="shared" ca="1" si="4"/>
        <v>-43257.794374999998</v>
      </c>
      <c r="BF21" s="2">
        <f t="shared" ca="1" si="4"/>
        <v>-41190.210625</v>
      </c>
      <c r="BG21" s="2">
        <f t="shared" ca="1" si="4"/>
        <v>-40250.286874999998</v>
      </c>
      <c r="BH21" s="2">
        <f t="shared" ca="1" si="4"/>
        <v>-40657.556875000002</v>
      </c>
    </row>
    <row r="22" spans="1:66" x14ac:dyDescent="0.25">
      <c r="A22" s="1" t="s">
        <v>3</v>
      </c>
      <c r="B22">
        <v>2009</v>
      </c>
      <c r="C22">
        <v>44919</v>
      </c>
      <c r="D22">
        <v>124.36</v>
      </c>
      <c r="E22">
        <v>12.29</v>
      </c>
      <c r="H22" t="s">
        <v>21</v>
      </c>
      <c r="I22" s="2">
        <f ca="1">Calc!J20</f>
        <v>68030.733124999984</v>
      </c>
      <c r="J22" s="2">
        <f t="shared" ca="1" si="1"/>
        <v>-66708.981249999983</v>
      </c>
      <c r="K22" s="2">
        <f t="shared" ca="1" si="1"/>
        <v>-67660.898749999978</v>
      </c>
      <c r="L22" s="2">
        <f t="shared" ca="1" si="1"/>
        <v>-65799.789374999978</v>
      </c>
      <c r="M22" s="2">
        <f t="shared" ca="1" si="1"/>
        <v>-65389.416874999981</v>
      </c>
      <c r="N22" s="2">
        <f t="shared" ca="1" si="1"/>
        <v>-67006.52062499999</v>
      </c>
      <c r="O22" s="2">
        <f t="shared" ca="1" si="1"/>
        <v>-62863.411249999983</v>
      </c>
      <c r="P22" s="2">
        <f t="shared" ca="1" si="1"/>
        <v>-54992.112499999981</v>
      </c>
      <c r="Q22" s="2">
        <f t="shared" ca="1" si="1"/>
        <v>-61949.824374999982</v>
      </c>
      <c r="R22" s="2">
        <f t="shared" ca="1" si="1"/>
        <v>-65408.384999999987</v>
      </c>
      <c r="S22" s="2">
        <f t="shared" ca="1" si="1"/>
        <v>-62054.886249999981</v>
      </c>
      <c r="T22" s="2">
        <f t="shared" ca="1" si="1"/>
        <v>-67135.099999999991</v>
      </c>
      <c r="U22" s="2">
        <f t="shared" ca="1" si="1"/>
        <v>-60448.266874999987</v>
      </c>
      <c r="V22" s="2">
        <f t="shared" ca="1" si="1"/>
        <v>-66993.85374999998</v>
      </c>
      <c r="W22" s="2">
        <f t="shared" ca="1" si="1"/>
        <v>-67367.599374999991</v>
      </c>
      <c r="X22" s="2">
        <f t="shared" ca="1" si="1"/>
        <v>-58098.516249999986</v>
      </c>
      <c r="Y22" s="2">
        <f t="shared" ca="1" si="1"/>
        <v>-36645.202499999985</v>
      </c>
      <c r="Z22" s="2">
        <f t="shared" ca="1" si="2"/>
        <v>-64473.699999999983</v>
      </c>
      <c r="AA22" s="2">
        <f t="shared" ca="1" si="2"/>
        <v>-67023.281249999985</v>
      </c>
      <c r="AB22" s="2">
        <f t="shared" ca="1" si="2"/>
        <v>-23731.873749999984</v>
      </c>
      <c r="AC22" s="2">
        <f t="shared" ca="1" si="2"/>
        <v>0</v>
      </c>
      <c r="AD22" s="2">
        <f t="shared" ca="1" si="2"/>
        <v>-66715.727499999979</v>
      </c>
      <c r="AE22" s="2">
        <f t="shared" ca="1" si="2"/>
        <v>-33736.584374999984</v>
      </c>
      <c r="AF22" s="2">
        <f t="shared" ca="1" si="2"/>
        <v>-67028.33249999999</v>
      </c>
      <c r="AG22" s="2">
        <f t="shared" ca="1" si="2"/>
        <v>-67233.506249999991</v>
      </c>
      <c r="AH22" s="2">
        <f t="shared" ca="1" si="2"/>
        <v>-62861.312499999985</v>
      </c>
      <c r="AI22" s="2">
        <f t="shared" ca="1" si="2"/>
        <v>-57512.430624999986</v>
      </c>
      <c r="AJ22" s="2">
        <f t="shared" ca="1" si="2"/>
        <v>-64732.693124999983</v>
      </c>
      <c r="AK22" s="2">
        <f t="shared" ca="1" si="2"/>
        <v>-66256.04124999998</v>
      </c>
      <c r="AL22" s="2">
        <f t="shared" ca="1" si="3"/>
        <v>-66423.44687499998</v>
      </c>
      <c r="AM22" s="2">
        <f t="shared" ca="1" si="3"/>
        <v>-63819.659374999988</v>
      </c>
      <c r="AN22" s="2">
        <f t="shared" ca="1" si="3"/>
        <v>-63708.626874999987</v>
      </c>
      <c r="AO22" s="2">
        <f t="shared" ca="1" si="3"/>
        <v>-58972.941249999989</v>
      </c>
      <c r="AP22" s="2">
        <f t="shared" ca="1" si="3"/>
        <v>-48127.831249999988</v>
      </c>
      <c r="AQ22" s="2">
        <f t="shared" ca="1" si="3"/>
        <v>-32253.723124999982</v>
      </c>
      <c r="AR22" s="2">
        <f t="shared" ca="1" si="3"/>
        <v>-28808.978124999987</v>
      </c>
      <c r="AS22" s="2">
        <f t="shared" ca="1" si="3"/>
        <v>-61079.036874999983</v>
      </c>
      <c r="AT22" s="2">
        <f t="shared" ca="1" si="3"/>
        <v>-62456.014999999985</v>
      </c>
      <c r="AU22" s="2">
        <f t="shared" ca="1" si="3"/>
        <v>-67168.919999999984</v>
      </c>
      <c r="AV22" s="2">
        <f t="shared" ca="1" si="3"/>
        <v>-17429.624999999985</v>
      </c>
      <c r="AW22" s="2">
        <f t="shared" ca="1" si="3"/>
        <v>-65895.028749999983</v>
      </c>
      <c r="AX22" s="2">
        <f t="shared" ca="1" si="3"/>
        <v>-61899.799374999988</v>
      </c>
      <c r="AY22" s="2">
        <f t="shared" ca="1" si="3"/>
        <v>-61519.517499999987</v>
      </c>
      <c r="AZ22" s="2">
        <f t="shared" ca="1" si="3"/>
        <v>-67204.326249999984</v>
      </c>
      <c r="BA22" s="2">
        <f t="shared" ca="1" si="3"/>
        <v>-66610.830624999988</v>
      </c>
      <c r="BB22" s="2">
        <f t="shared" ca="1" si="4"/>
        <v>-62290.419374999983</v>
      </c>
      <c r="BC22" s="2">
        <f t="shared" ca="1" si="4"/>
        <v>-61491.269999999982</v>
      </c>
      <c r="BD22" s="2">
        <f t="shared" ca="1" si="4"/>
        <v>-66373.449999999983</v>
      </c>
      <c r="BE22" s="2">
        <f t="shared" ca="1" si="4"/>
        <v>-66989.668124999982</v>
      </c>
      <c r="BF22" s="2">
        <f t="shared" ca="1" si="4"/>
        <v>-64922.084374999984</v>
      </c>
      <c r="BG22" s="2">
        <f t="shared" ca="1" si="4"/>
        <v>-63982.160624999982</v>
      </c>
      <c r="BH22" s="2">
        <f t="shared" ca="1" si="4"/>
        <v>-64389.430624999986</v>
      </c>
    </row>
    <row r="23" spans="1:66" x14ac:dyDescent="0.25">
      <c r="A23" s="1" t="s">
        <v>3</v>
      </c>
      <c r="B23">
        <v>2010</v>
      </c>
      <c r="C23">
        <v>48585</v>
      </c>
      <c r="D23">
        <v>160.82</v>
      </c>
      <c r="E23">
        <v>14.68</v>
      </c>
      <c r="H23" t="s">
        <v>22</v>
      </c>
      <c r="I23" s="2">
        <f ca="1">Calc!J21</f>
        <v>1315.0056249999998</v>
      </c>
      <c r="J23" s="2">
        <f t="shared" ca="1" si="1"/>
        <v>6.7462500000001455</v>
      </c>
      <c r="K23" s="2">
        <f t="shared" ca="1" si="1"/>
        <v>-945.17124999999987</v>
      </c>
      <c r="L23" s="2">
        <f t="shared" ca="1" si="1"/>
        <v>915.93812500000058</v>
      </c>
      <c r="M23" s="2">
        <f t="shared" ca="1" si="1"/>
        <v>1326.3106250000005</v>
      </c>
      <c r="N23" s="2">
        <f t="shared" ca="1" si="1"/>
        <v>-290.79312499999992</v>
      </c>
      <c r="O23" s="2">
        <f t="shared" ca="1" si="1"/>
        <v>3852.3162499999999</v>
      </c>
      <c r="P23" s="2">
        <f t="shared" ca="1" si="1"/>
        <v>11723.615000000002</v>
      </c>
      <c r="Q23" s="2">
        <f t="shared" ca="1" si="1"/>
        <v>4765.9031249999998</v>
      </c>
      <c r="R23" s="2">
        <f t="shared" ca="1" si="1"/>
        <v>1307.3425000000002</v>
      </c>
      <c r="S23" s="2">
        <f t="shared" ca="1" si="1"/>
        <v>4660.8412500000004</v>
      </c>
      <c r="T23" s="2">
        <f t="shared" ca="1" si="1"/>
        <v>-419.37249999999972</v>
      </c>
      <c r="U23" s="2">
        <f t="shared" ca="1" si="1"/>
        <v>6267.4606249999997</v>
      </c>
      <c r="V23" s="2">
        <f t="shared" ca="1" si="1"/>
        <v>-278.12624999999957</v>
      </c>
      <c r="W23" s="2">
        <f t="shared" ca="1" si="1"/>
        <v>-651.87187499999993</v>
      </c>
      <c r="X23" s="2">
        <f t="shared" ca="1" si="1"/>
        <v>8617.2112500000021</v>
      </c>
      <c r="Y23" s="2">
        <f t="shared" ca="1" si="1"/>
        <v>30070.525000000001</v>
      </c>
      <c r="Z23" s="2">
        <f t="shared" ca="1" si="2"/>
        <v>2242.0275000000006</v>
      </c>
      <c r="AA23" s="2">
        <f t="shared" ca="1" si="2"/>
        <v>-307.55374999999981</v>
      </c>
      <c r="AB23" s="2">
        <f t="shared" ca="1" si="2"/>
        <v>42983.853750000002</v>
      </c>
      <c r="AC23" s="2">
        <f t="shared" ca="1" si="2"/>
        <v>66715.727499999979</v>
      </c>
      <c r="AD23" s="2">
        <f t="shared" ca="1" si="2"/>
        <v>0</v>
      </c>
      <c r="AE23" s="2">
        <f t="shared" ca="1" si="2"/>
        <v>32979.143125000002</v>
      </c>
      <c r="AF23" s="2">
        <f t="shared" ca="1" si="2"/>
        <v>-312.60499999999979</v>
      </c>
      <c r="AG23" s="2">
        <f t="shared" ca="1" si="2"/>
        <v>-517.77874999999972</v>
      </c>
      <c r="AH23" s="2">
        <f t="shared" ca="1" si="2"/>
        <v>3854.4150000000009</v>
      </c>
      <c r="AI23" s="2">
        <f t="shared" ca="1" si="2"/>
        <v>9203.296875</v>
      </c>
      <c r="AJ23" s="2">
        <f t="shared" ca="1" si="2"/>
        <v>1983.0343750000002</v>
      </c>
      <c r="AK23" s="2">
        <f t="shared" ca="1" si="2"/>
        <v>459.68624999999997</v>
      </c>
      <c r="AL23" s="2">
        <f t="shared" ca="1" si="3"/>
        <v>292.28062500000033</v>
      </c>
      <c r="AM23" s="2">
        <f t="shared" ca="1" si="3"/>
        <v>2896.0681249999998</v>
      </c>
      <c r="AN23" s="2">
        <f t="shared" ca="1" si="3"/>
        <v>3007.100625</v>
      </c>
      <c r="AO23" s="2">
        <f t="shared" ca="1" si="3"/>
        <v>7742.7862499999992</v>
      </c>
      <c r="AP23" s="2">
        <f t="shared" ca="1" si="3"/>
        <v>18587.896249999998</v>
      </c>
      <c r="AQ23" s="2">
        <f t="shared" ca="1" si="3"/>
        <v>34462.004375000004</v>
      </c>
      <c r="AR23" s="2">
        <f t="shared" ca="1" si="3"/>
        <v>37906.749374999999</v>
      </c>
      <c r="AS23" s="2">
        <f t="shared" ca="1" si="3"/>
        <v>5636.6906250000011</v>
      </c>
      <c r="AT23" s="2">
        <f t="shared" ca="1" si="3"/>
        <v>4259.7125000000005</v>
      </c>
      <c r="AU23" s="2">
        <f t="shared" ca="1" si="3"/>
        <v>-453.19249999999988</v>
      </c>
      <c r="AV23" s="2">
        <f t="shared" ca="1" si="3"/>
        <v>49286.102500000001</v>
      </c>
      <c r="AW23" s="2">
        <f t="shared" ca="1" si="3"/>
        <v>820.69875000000002</v>
      </c>
      <c r="AX23" s="2">
        <f t="shared" ca="1" si="3"/>
        <v>4815.9281250000004</v>
      </c>
      <c r="AY23" s="2">
        <f t="shared" ca="1" si="3"/>
        <v>5196.2099999999991</v>
      </c>
      <c r="AZ23" s="2">
        <f t="shared" ca="1" si="3"/>
        <v>-488.59874999999965</v>
      </c>
      <c r="BA23" s="2">
        <f t="shared" ref="BA23:BH54" ca="1" si="5">BA$2-$I23</f>
        <v>104.89687499999991</v>
      </c>
      <c r="BB23" s="2">
        <f t="shared" ca="1" si="5"/>
        <v>4425.3081249999996</v>
      </c>
      <c r="BC23" s="2">
        <f t="shared" ca="1" si="5"/>
        <v>5224.4575000000004</v>
      </c>
      <c r="BD23" s="2">
        <f t="shared" ca="1" si="5"/>
        <v>342.27749999999992</v>
      </c>
      <c r="BE23" s="2">
        <f t="shared" ca="1" si="5"/>
        <v>-273.94062499999973</v>
      </c>
      <c r="BF23" s="2">
        <f t="shared" ca="1" si="5"/>
        <v>1793.6431250000005</v>
      </c>
      <c r="BG23" s="2">
        <f t="shared" ca="1" si="5"/>
        <v>2733.5668750000004</v>
      </c>
      <c r="BH23" s="2">
        <f t="shared" ca="1" si="5"/>
        <v>2326.2968750000005</v>
      </c>
    </row>
    <row r="24" spans="1:66" x14ac:dyDescent="0.25">
      <c r="A24" s="1" t="s">
        <v>3</v>
      </c>
      <c r="B24">
        <v>2011</v>
      </c>
      <c r="C24">
        <v>52088</v>
      </c>
      <c r="D24">
        <v>82.7</v>
      </c>
      <c r="E24">
        <v>17.75</v>
      </c>
      <c r="H24" t="s">
        <v>23</v>
      </c>
      <c r="I24" s="2">
        <f ca="1">Calc!J22</f>
        <v>34294.14875</v>
      </c>
      <c r="J24" s="2">
        <f t="shared" ca="1" si="1"/>
        <v>-32972.396874999999</v>
      </c>
      <c r="K24" s="2">
        <f t="shared" ca="1" si="1"/>
        <v>-33924.314375000002</v>
      </c>
      <c r="L24" s="2">
        <f t="shared" ca="1" si="1"/>
        <v>-32063.205000000002</v>
      </c>
      <c r="M24" s="2">
        <f t="shared" ca="1" si="1"/>
        <v>-31652.8325</v>
      </c>
      <c r="N24" s="2">
        <f t="shared" ca="1" si="1"/>
        <v>-33269.936249999999</v>
      </c>
      <c r="O24" s="2">
        <f t="shared" ref="O24:AD54" ca="1" si="6">O$2-$I24</f>
        <v>-29126.826874999999</v>
      </c>
      <c r="P24" s="2">
        <f t="shared" ca="1" si="6"/>
        <v>-21255.528124999997</v>
      </c>
      <c r="Q24" s="2">
        <f t="shared" ca="1" si="6"/>
        <v>-28213.24</v>
      </c>
      <c r="R24" s="2">
        <f t="shared" ca="1" si="6"/>
        <v>-31671.800625</v>
      </c>
      <c r="S24" s="2">
        <f t="shared" ca="1" si="6"/>
        <v>-28318.301875000001</v>
      </c>
      <c r="T24" s="2">
        <f t="shared" ca="1" si="6"/>
        <v>-33398.515625</v>
      </c>
      <c r="U24" s="2">
        <f t="shared" ca="1" si="6"/>
        <v>-26711.682500000003</v>
      </c>
      <c r="V24" s="2">
        <f t="shared" ca="1" si="6"/>
        <v>-33257.269375000003</v>
      </c>
      <c r="W24" s="2">
        <f t="shared" ca="1" si="6"/>
        <v>-33631.014999999999</v>
      </c>
      <c r="X24" s="2">
        <f t="shared" ca="1" si="6"/>
        <v>-24361.931874999998</v>
      </c>
      <c r="Y24" s="2">
        <f t="shared" ca="1" si="6"/>
        <v>-2908.6181250000009</v>
      </c>
      <c r="Z24" s="2">
        <f t="shared" ca="1" si="6"/>
        <v>-30737.115624999999</v>
      </c>
      <c r="AA24" s="2">
        <f t="shared" ca="1" si="6"/>
        <v>-33286.696875000001</v>
      </c>
      <c r="AB24" s="2">
        <f t="shared" ca="1" si="6"/>
        <v>10004.710625</v>
      </c>
      <c r="AC24" s="2">
        <f t="shared" ca="1" si="6"/>
        <v>33736.584374999984</v>
      </c>
      <c r="AD24" s="2">
        <f t="shared" ca="1" si="6"/>
        <v>-32979.143125000002</v>
      </c>
      <c r="AE24" s="2">
        <f t="shared" ca="1" si="2"/>
        <v>0</v>
      </c>
      <c r="AF24" s="2">
        <f t="shared" ca="1" si="2"/>
        <v>-33291.748124999998</v>
      </c>
      <c r="AG24" s="2">
        <f t="shared" ca="1" si="2"/>
        <v>-33496.921875</v>
      </c>
      <c r="AH24" s="2">
        <f t="shared" ca="1" si="2"/>
        <v>-29124.728125000001</v>
      </c>
      <c r="AI24" s="2">
        <f t="shared" ca="1" si="2"/>
        <v>-23775.846250000002</v>
      </c>
      <c r="AJ24" s="2">
        <f t="shared" ca="1" si="2"/>
        <v>-30996.108749999999</v>
      </c>
      <c r="AK24" s="2">
        <f t="shared" ca="1" si="2"/>
        <v>-32519.456875</v>
      </c>
      <c r="AL24" s="2">
        <f t="shared" ref="AL24:BA54" ca="1" si="7">AL$2-$I24</f>
        <v>-32686.862499999999</v>
      </c>
      <c r="AM24" s="2">
        <f t="shared" ca="1" si="7"/>
        <v>-30083.075000000001</v>
      </c>
      <c r="AN24" s="2">
        <f t="shared" ca="1" si="7"/>
        <v>-29972.0425</v>
      </c>
      <c r="AO24" s="2">
        <f t="shared" ca="1" si="7"/>
        <v>-25236.356875000001</v>
      </c>
      <c r="AP24" s="2">
        <f t="shared" ca="1" si="7"/>
        <v>-14391.246875000001</v>
      </c>
      <c r="AQ24" s="2">
        <f t="shared" ca="1" si="7"/>
        <v>1482.8612500000017</v>
      </c>
      <c r="AR24" s="2">
        <f t="shared" ca="1" si="7"/>
        <v>4927.6062499999971</v>
      </c>
      <c r="AS24" s="2">
        <f t="shared" ca="1" si="7"/>
        <v>-27342.452499999999</v>
      </c>
      <c r="AT24" s="2">
        <f t="shared" ca="1" si="7"/>
        <v>-28719.430625000001</v>
      </c>
      <c r="AU24" s="2">
        <f t="shared" ca="1" si="7"/>
        <v>-33432.335625</v>
      </c>
      <c r="AV24" s="2">
        <f t="shared" ca="1" si="7"/>
        <v>16306.959374999999</v>
      </c>
      <c r="AW24" s="2">
        <f t="shared" ca="1" si="7"/>
        <v>-32158.444374999999</v>
      </c>
      <c r="AX24" s="2">
        <f t="shared" ca="1" si="7"/>
        <v>-28163.215</v>
      </c>
      <c r="AY24" s="2">
        <f t="shared" ca="1" si="7"/>
        <v>-27782.933125000003</v>
      </c>
      <c r="AZ24" s="2">
        <f t="shared" ca="1" si="7"/>
        <v>-33467.741875</v>
      </c>
      <c r="BA24" s="2">
        <f t="shared" ca="1" si="7"/>
        <v>-32874.246250000004</v>
      </c>
      <c r="BB24" s="2">
        <f t="shared" ca="1" si="5"/>
        <v>-28553.834999999999</v>
      </c>
      <c r="BC24" s="2">
        <f t="shared" ca="1" si="5"/>
        <v>-27754.685624999998</v>
      </c>
      <c r="BD24" s="2">
        <f t="shared" ca="1" si="5"/>
        <v>-32636.865625000002</v>
      </c>
      <c r="BE24" s="2">
        <f t="shared" ca="1" si="5"/>
        <v>-33253.083749999998</v>
      </c>
      <c r="BF24" s="2">
        <f t="shared" ca="1" si="5"/>
        <v>-31185.5</v>
      </c>
      <c r="BG24" s="2">
        <f t="shared" ca="1" si="5"/>
        <v>-30245.576249999998</v>
      </c>
      <c r="BH24" s="2">
        <f t="shared" ca="1" si="5"/>
        <v>-30652.846249999999</v>
      </c>
    </row>
    <row r="25" spans="1:66" x14ac:dyDescent="0.25">
      <c r="A25" s="1" t="s">
        <v>3</v>
      </c>
      <c r="B25">
        <v>2012</v>
      </c>
      <c r="C25">
        <v>58322</v>
      </c>
      <c r="D25">
        <v>106.12</v>
      </c>
      <c r="E25">
        <v>16.760000000000002</v>
      </c>
      <c r="H25" t="s">
        <v>24</v>
      </c>
      <c r="I25" s="2">
        <f ca="1">Calc!J23</f>
        <v>1002.400625</v>
      </c>
      <c r="J25" s="2">
        <f t="shared" ref="J25:Y54" ca="1" si="8">J$2-$I25</f>
        <v>319.35124999999994</v>
      </c>
      <c r="K25" s="2">
        <f t="shared" ca="1" si="8"/>
        <v>-632.56625000000008</v>
      </c>
      <c r="L25" s="2">
        <f t="shared" ca="1" si="8"/>
        <v>1228.5431250000004</v>
      </c>
      <c r="M25" s="2">
        <f t="shared" ca="1" si="8"/>
        <v>1638.9156250000003</v>
      </c>
      <c r="N25" s="2">
        <f t="shared" ca="1" si="8"/>
        <v>21.811874999999873</v>
      </c>
      <c r="O25" s="2">
        <f t="shared" ca="1" si="8"/>
        <v>4164.9212499999994</v>
      </c>
      <c r="P25" s="2">
        <f t="shared" ca="1" si="8"/>
        <v>12036.220000000001</v>
      </c>
      <c r="Q25" s="2">
        <f t="shared" ca="1" si="8"/>
        <v>5078.5081249999994</v>
      </c>
      <c r="R25" s="2">
        <f t="shared" ca="1" si="8"/>
        <v>1619.9475</v>
      </c>
      <c r="S25" s="2">
        <f t="shared" ca="1" si="8"/>
        <v>4973.44625</v>
      </c>
      <c r="T25" s="2">
        <f t="shared" ca="1" si="8"/>
        <v>-106.76749999999993</v>
      </c>
      <c r="U25" s="2">
        <f t="shared" ca="1" si="8"/>
        <v>6580.0656249999993</v>
      </c>
      <c r="V25" s="2">
        <f t="shared" ca="1" si="8"/>
        <v>34.478750000000218</v>
      </c>
      <c r="W25" s="2">
        <f t="shared" ca="1" si="8"/>
        <v>-339.26687500000014</v>
      </c>
      <c r="X25" s="2">
        <f t="shared" ca="1" si="8"/>
        <v>8929.8162500000017</v>
      </c>
      <c r="Y25" s="2">
        <f t="shared" ca="1" si="8"/>
        <v>30383.13</v>
      </c>
      <c r="Z25" s="2">
        <f t="shared" ca="1" si="6"/>
        <v>2554.6325000000006</v>
      </c>
      <c r="AA25" s="2">
        <f t="shared" ca="1" si="6"/>
        <v>5.0512499999999818</v>
      </c>
      <c r="AB25" s="2">
        <f t="shared" ca="1" si="6"/>
        <v>43296.458749999998</v>
      </c>
      <c r="AC25" s="2">
        <f t="shared" ca="1" si="6"/>
        <v>67028.33249999999</v>
      </c>
      <c r="AD25" s="2">
        <f t="shared" ca="1" si="6"/>
        <v>312.60499999999979</v>
      </c>
      <c r="AE25" s="2">
        <f t="shared" ca="1" si="2"/>
        <v>33291.748124999998</v>
      </c>
      <c r="AF25" s="2">
        <f t="shared" ca="1" si="2"/>
        <v>0</v>
      </c>
      <c r="AG25" s="2">
        <f t="shared" ca="1" si="2"/>
        <v>-205.17374999999993</v>
      </c>
      <c r="AH25" s="2">
        <f t="shared" ca="1" si="2"/>
        <v>4167.0200000000004</v>
      </c>
      <c r="AI25" s="2">
        <f t="shared" ca="1" si="2"/>
        <v>9515.9018749999996</v>
      </c>
      <c r="AJ25" s="2">
        <f t="shared" ca="1" si="2"/>
        <v>2295.6393749999997</v>
      </c>
      <c r="AK25" s="2">
        <f t="shared" ca="1" si="2"/>
        <v>772.29124999999976</v>
      </c>
      <c r="AL25" s="2">
        <f t="shared" ca="1" si="7"/>
        <v>604.88562500000012</v>
      </c>
      <c r="AM25" s="2">
        <f t="shared" ca="1" si="7"/>
        <v>3208.6731249999993</v>
      </c>
      <c r="AN25" s="2">
        <f t="shared" ca="1" si="7"/>
        <v>3319.7056249999996</v>
      </c>
      <c r="AO25" s="2">
        <f t="shared" ca="1" si="7"/>
        <v>8055.3912499999988</v>
      </c>
      <c r="AP25" s="2">
        <f t="shared" ca="1" si="7"/>
        <v>18900.501250000001</v>
      </c>
      <c r="AQ25" s="2">
        <f t="shared" ca="1" si="7"/>
        <v>34774.609375</v>
      </c>
      <c r="AR25" s="2">
        <f t="shared" ca="1" si="7"/>
        <v>38219.354374999995</v>
      </c>
      <c r="AS25" s="2">
        <f t="shared" ca="1" si="7"/>
        <v>5949.2956250000007</v>
      </c>
      <c r="AT25" s="2">
        <f t="shared" ca="1" si="7"/>
        <v>4572.3175000000001</v>
      </c>
      <c r="AU25" s="2">
        <f t="shared" ca="1" si="7"/>
        <v>-140.58750000000009</v>
      </c>
      <c r="AV25" s="2">
        <f t="shared" ca="1" si="7"/>
        <v>49598.707499999997</v>
      </c>
      <c r="AW25" s="2">
        <f t="shared" ca="1" si="7"/>
        <v>1133.3037499999998</v>
      </c>
      <c r="AX25" s="2">
        <f t="shared" ca="1" si="7"/>
        <v>5128.5331249999999</v>
      </c>
      <c r="AY25" s="2">
        <f t="shared" ca="1" si="7"/>
        <v>5508.8149999999987</v>
      </c>
      <c r="AZ25" s="2">
        <f t="shared" ca="1" si="7"/>
        <v>-175.99374999999986</v>
      </c>
      <c r="BA25" s="2">
        <f t="shared" ca="1" si="7"/>
        <v>417.5018749999997</v>
      </c>
      <c r="BB25" s="2">
        <f t="shared" ca="1" si="5"/>
        <v>4737.9131249999991</v>
      </c>
      <c r="BC25" s="2">
        <f t="shared" ca="1" si="5"/>
        <v>5537.0625</v>
      </c>
      <c r="BD25" s="2">
        <f t="shared" ca="1" si="5"/>
        <v>654.88249999999971</v>
      </c>
      <c r="BE25" s="2">
        <f t="shared" ca="1" si="5"/>
        <v>38.664375000000064</v>
      </c>
      <c r="BF25" s="2">
        <f t="shared" ca="1" si="5"/>
        <v>2106.2481250000001</v>
      </c>
      <c r="BG25" s="2">
        <f t="shared" ca="1" si="5"/>
        <v>3046.171875</v>
      </c>
      <c r="BH25" s="2">
        <f t="shared" ca="1" si="5"/>
        <v>2638.9018750000005</v>
      </c>
    </row>
    <row r="26" spans="1:66" x14ac:dyDescent="0.25">
      <c r="A26" s="1" t="s">
        <v>3</v>
      </c>
      <c r="B26">
        <v>2013</v>
      </c>
      <c r="C26">
        <v>55782</v>
      </c>
      <c r="D26">
        <v>188.86</v>
      </c>
      <c r="E26">
        <v>10.48</v>
      </c>
      <c r="H26" t="s">
        <v>25</v>
      </c>
      <c r="I26" s="2">
        <f ca="1">Calc!J24</f>
        <v>797.22687500000006</v>
      </c>
      <c r="J26" s="2">
        <f t="shared" ca="1" si="8"/>
        <v>524.52499999999986</v>
      </c>
      <c r="K26" s="2">
        <f t="shared" ca="1" si="8"/>
        <v>-427.3925000000001</v>
      </c>
      <c r="L26" s="2">
        <f t="shared" ca="1" si="8"/>
        <v>1433.7168750000003</v>
      </c>
      <c r="M26" s="2">
        <f t="shared" ca="1" si="8"/>
        <v>1844.0893750000002</v>
      </c>
      <c r="N26" s="2">
        <f t="shared" ca="1" si="8"/>
        <v>226.9856249999998</v>
      </c>
      <c r="O26" s="2">
        <f t="shared" ca="1" si="8"/>
        <v>4370.0949999999993</v>
      </c>
      <c r="P26" s="2">
        <f t="shared" ca="1" si="8"/>
        <v>12241.393750000001</v>
      </c>
      <c r="Q26" s="2">
        <f t="shared" ca="1" si="8"/>
        <v>5283.6818749999993</v>
      </c>
      <c r="R26" s="2">
        <f t="shared" ca="1" si="8"/>
        <v>1825.1212499999999</v>
      </c>
      <c r="S26" s="2">
        <f t="shared" ca="1" si="8"/>
        <v>5178.62</v>
      </c>
      <c r="T26" s="2">
        <f t="shared" ca="1" si="8"/>
        <v>98.40625</v>
      </c>
      <c r="U26" s="2">
        <f t="shared" ca="1" si="8"/>
        <v>6785.2393749999992</v>
      </c>
      <c r="V26" s="2">
        <f t="shared" ca="1" si="8"/>
        <v>239.65250000000015</v>
      </c>
      <c r="W26" s="2">
        <f t="shared" ca="1" si="8"/>
        <v>-134.09312500000021</v>
      </c>
      <c r="X26" s="2">
        <f t="shared" ca="1" si="8"/>
        <v>9134.9900000000016</v>
      </c>
      <c r="Y26" s="2">
        <f t="shared" ca="1" si="8"/>
        <v>30588.303749999999</v>
      </c>
      <c r="Z26" s="2">
        <f t="shared" ca="1" si="6"/>
        <v>2759.8062500000005</v>
      </c>
      <c r="AA26" s="2">
        <f t="shared" ca="1" si="6"/>
        <v>210.22499999999991</v>
      </c>
      <c r="AB26" s="2">
        <f t="shared" ca="1" si="6"/>
        <v>43501.6325</v>
      </c>
      <c r="AC26" s="2">
        <f t="shared" ca="1" si="6"/>
        <v>67233.506249999991</v>
      </c>
      <c r="AD26" s="2">
        <f t="shared" ca="1" si="6"/>
        <v>517.77874999999972</v>
      </c>
      <c r="AE26" s="2">
        <f t="shared" ca="1" si="2"/>
        <v>33496.921875</v>
      </c>
      <c r="AF26" s="2">
        <f t="shared" ca="1" si="2"/>
        <v>205.17374999999993</v>
      </c>
      <c r="AG26" s="2">
        <f t="shared" ca="1" si="2"/>
        <v>0</v>
      </c>
      <c r="AH26" s="2">
        <f t="shared" ca="1" si="2"/>
        <v>4372.1937500000004</v>
      </c>
      <c r="AI26" s="2">
        <f t="shared" ca="1" si="2"/>
        <v>9721.0756249999995</v>
      </c>
      <c r="AJ26" s="2">
        <f t="shared" ca="1" si="2"/>
        <v>2500.8131249999997</v>
      </c>
      <c r="AK26" s="2">
        <f t="shared" ca="1" si="2"/>
        <v>977.46499999999969</v>
      </c>
      <c r="AL26" s="2">
        <f t="shared" ca="1" si="7"/>
        <v>810.05937500000005</v>
      </c>
      <c r="AM26" s="2">
        <f t="shared" ca="1" si="7"/>
        <v>3413.8468749999993</v>
      </c>
      <c r="AN26" s="2">
        <f t="shared" ca="1" si="7"/>
        <v>3524.8793749999995</v>
      </c>
      <c r="AO26" s="2">
        <f t="shared" ca="1" si="7"/>
        <v>8260.5649999999987</v>
      </c>
      <c r="AP26" s="2">
        <f t="shared" ca="1" si="7"/>
        <v>19105.674999999999</v>
      </c>
      <c r="AQ26" s="2">
        <f t="shared" ca="1" si="7"/>
        <v>34979.783125000002</v>
      </c>
      <c r="AR26" s="2">
        <f t="shared" ca="1" si="7"/>
        <v>38424.528124999997</v>
      </c>
      <c r="AS26" s="2">
        <f t="shared" ca="1" si="7"/>
        <v>6154.4693750000006</v>
      </c>
      <c r="AT26" s="2">
        <f t="shared" ca="1" si="7"/>
        <v>4777.49125</v>
      </c>
      <c r="AU26" s="2">
        <f t="shared" ca="1" si="7"/>
        <v>64.586249999999836</v>
      </c>
      <c r="AV26" s="2">
        <f t="shared" ca="1" si="7"/>
        <v>49803.881249999999</v>
      </c>
      <c r="AW26" s="2">
        <f t="shared" ca="1" si="7"/>
        <v>1338.4774999999997</v>
      </c>
      <c r="AX26" s="2">
        <f t="shared" ca="1" si="7"/>
        <v>5333.7068749999999</v>
      </c>
      <c r="AY26" s="2">
        <f t="shared" ca="1" si="7"/>
        <v>5713.9887499999986</v>
      </c>
      <c r="AZ26" s="2">
        <f t="shared" ca="1" si="7"/>
        <v>29.180000000000064</v>
      </c>
      <c r="BA26" s="2">
        <f t="shared" ca="1" si="7"/>
        <v>622.67562499999963</v>
      </c>
      <c r="BB26" s="2">
        <f t="shared" ca="1" si="5"/>
        <v>4943.0868749999991</v>
      </c>
      <c r="BC26" s="2">
        <f t="shared" ca="1" si="5"/>
        <v>5742.2362499999999</v>
      </c>
      <c r="BD26" s="2">
        <f t="shared" ca="1" si="5"/>
        <v>860.05624999999964</v>
      </c>
      <c r="BE26" s="2">
        <f t="shared" ca="1" si="5"/>
        <v>243.83812499999999</v>
      </c>
      <c r="BF26" s="2">
        <f t="shared" ca="1" si="5"/>
        <v>2311.421875</v>
      </c>
      <c r="BG26" s="2">
        <f t="shared" ca="1" si="5"/>
        <v>3251.3456249999999</v>
      </c>
      <c r="BH26" s="2">
        <f t="shared" ca="1" si="5"/>
        <v>2844.0756250000004</v>
      </c>
    </row>
    <row r="27" spans="1:66" x14ac:dyDescent="0.25">
      <c r="A27" s="1" t="s">
        <v>3</v>
      </c>
      <c r="B27">
        <v>2014</v>
      </c>
      <c r="C27">
        <v>72421</v>
      </c>
      <c r="D27">
        <v>175.43</v>
      </c>
      <c r="E27">
        <v>18.18</v>
      </c>
      <c r="H27" t="s">
        <v>26</v>
      </c>
      <c r="I27" s="2">
        <f ca="1">Calc!J25</f>
        <v>5169.4206250000007</v>
      </c>
      <c r="J27" s="2">
        <f t="shared" ca="1" si="8"/>
        <v>-3847.6687500000007</v>
      </c>
      <c r="K27" s="2">
        <f t="shared" ca="1" si="8"/>
        <v>-4799.5862500000003</v>
      </c>
      <c r="L27" s="2">
        <f t="shared" ca="1" si="8"/>
        <v>-2938.4768750000003</v>
      </c>
      <c r="M27" s="2">
        <f t="shared" ca="1" si="8"/>
        <v>-2528.1043750000003</v>
      </c>
      <c r="N27" s="2">
        <f t="shared" ca="1" si="8"/>
        <v>-4145.208125000001</v>
      </c>
      <c r="O27" s="2">
        <f t="shared" ca="1" si="8"/>
        <v>-2.0987500000010186</v>
      </c>
      <c r="P27" s="2">
        <f t="shared" ca="1" si="8"/>
        <v>7869.2000000000007</v>
      </c>
      <c r="Q27" s="2">
        <f t="shared" ca="1" si="8"/>
        <v>911.48812499999894</v>
      </c>
      <c r="R27" s="2">
        <f t="shared" ca="1" si="8"/>
        <v>-2547.0725000000007</v>
      </c>
      <c r="S27" s="2">
        <f t="shared" ca="1" si="8"/>
        <v>806.42624999999953</v>
      </c>
      <c r="T27" s="2">
        <f t="shared" ca="1" si="8"/>
        <v>-4273.7875000000004</v>
      </c>
      <c r="U27" s="2">
        <f t="shared" ca="1" si="8"/>
        <v>2413.0456249999988</v>
      </c>
      <c r="V27" s="2">
        <f t="shared" ca="1" si="8"/>
        <v>-4132.5412500000002</v>
      </c>
      <c r="W27" s="2">
        <f t="shared" ca="1" si="8"/>
        <v>-4506.2868750000007</v>
      </c>
      <c r="X27" s="2">
        <f t="shared" ca="1" si="8"/>
        <v>4762.7962500000012</v>
      </c>
      <c r="Y27" s="2">
        <f t="shared" ca="1" si="8"/>
        <v>26216.11</v>
      </c>
      <c r="Z27" s="2">
        <f t="shared" ca="1" si="6"/>
        <v>-1612.3875000000003</v>
      </c>
      <c r="AA27" s="2">
        <f t="shared" ca="1" si="6"/>
        <v>-4161.9687500000009</v>
      </c>
      <c r="AB27" s="2">
        <f t="shared" ca="1" si="6"/>
        <v>39129.438750000001</v>
      </c>
      <c r="AC27" s="2">
        <f t="shared" ca="1" si="6"/>
        <v>62861.312499999985</v>
      </c>
      <c r="AD27" s="2">
        <f t="shared" ca="1" si="6"/>
        <v>-3854.4150000000009</v>
      </c>
      <c r="AE27" s="2">
        <f t="shared" ca="1" si="2"/>
        <v>29124.728125000001</v>
      </c>
      <c r="AF27" s="2">
        <f t="shared" ca="1" si="2"/>
        <v>-4167.0200000000004</v>
      </c>
      <c r="AG27" s="2">
        <f t="shared" ca="1" si="2"/>
        <v>-4372.1937500000004</v>
      </c>
      <c r="AH27" s="2">
        <f t="shared" ca="1" si="2"/>
        <v>0</v>
      </c>
      <c r="AI27" s="2">
        <f t="shared" ca="1" si="2"/>
        <v>5348.8818749999991</v>
      </c>
      <c r="AJ27" s="2">
        <f t="shared" ca="1" si="2"/>
        <v>-1871.3806250000007</v>
      </c>
      <c r="AK27" s="2">
        <f t="shared" ca="1" si="2"/>
        <v>-3394.7287500000011</v>
      </c>
      <c r="AL27" s="2">
        <f t="shared" ca="1" si="7"/>
        <v>-3562.1343750000005</v>
      </c>
      <c r="AM27" s="2">
        <f t="shared" ca="1" si="7"/>
        <v>-958.34687500000109</v>
      </c>
      <c r="AN27" s="2">
        <f t="shared" ca="1" si="7"/>
        <v>-847.31437500000084</v>
      </c>
      <c r="AO27" s="2">
        <f t="shared" ca="1" si="7"/>
        <v>3888.3712499999983</v>
      </c>
      <c r="AP27" s="2">
        <f t="shared" ca="1" si="7"/>
        <v>14733.481249999999</v>
      </c>
      <c r="AQ27" s="2">
        <f t="shared" ca="1" si="7"/>
        <v>30607.589375000003</v>
      </c>
      <c r="AR27" s="2">
        <f t="shared" ca="1" si="7"/>
        <v>34052.334374999999</v>
      </c>
      <c r="AS27" s="2">
        <f t="shared" ca="1" si="7"/>
        <v>1782.2756250000002</v>
      </c>
      <c r="AT27" s="2">
        <f t="shared" ca="1" si="7"/>
        <v>405.29749999999967</v>
      </c>
      <c r="AU27" s="2">
        <f t="shared" ca="1" si="7"/>
        <v>-4307.607500000001</v>
      </c>
      <c r="AV27" s="2">
        <f t="shared" ca="1" si="7"/>
        <v>45431.6875</v>
      </c>
      <c r="AW27" s="2">
        <f t="shared" ca="1" si="7"/>
        <v>-3033.7162500000009</v>
      </c>
      <c r="AX27" s="2">
        <f t="shared" ca="1" si="7"/>
        <v>961.51312499999949</v>
      </c>
      <c r="AY27" s="2">
        <f t="shared" ca="1" si="7"/>
        <v>1341.7949999999983</v>
      </c>
      <c r="AZ27" s="2">
        <f t="shared" ca="1" si="7"/>
        <v>-4343.0137500000001</v>
      </c>
      <c r="BA27" s="2">
        <f t="shared" ca="1" si="7"/>
        <v>-3749.518125000001</v>
      </c>
      <c r="BB27" s="2">
        <f t="shared" ca="1" si="5"/>
        <v>570.89312499999869</v>
      </c>
      <c r="BC27" s="2">
        <f t="shared" ca="1" si="5"/>
        <v>1370.0424999999996</v>
      </c>
      <c r="BD27" s="2">
        <f t="shared" ca="1" si="5"/>
        <v>-3512.1375000000007</v>
      </c>
      <c r="BE27" s="2">
        <f t="shared" ca="1" si="5"/>
        <v>-4128.3556250000001</v>
      </c>
      <c r="BF27" s="2">
        <f t="shared" ca="1" si="5"/>
        <v>-2060.7718750000004</v>
      </c>
      <c r="BG27" s="2">
        <f t="shared" ca="1" si="5"/>
        <v>-1120.8481250000004</v>
      </c>
      <c r="BH27" s="2">
        <f t="shared" ca="1" si="5"/>
        <v>-1528.1181250000004</v>
      </c>
    </row>
    <row r="28" spans="1:66" x14ac:dyDescent="0.25">
      <c r="A28" s="1" t="s">
        <v>3</v>
      </c>
      <c r="B28">
        <v>2015</v>
      </c>
      <c r="C28">
        <v>406537</v>
      </c>
      <c r="D28">
        <v>804.07</v>
      </c>
      <c r="E28">
        <v>4.46</v>
      </c>
      <c r="H28" t="s">
        <v>27</v>
      </c>
      <c r="I28" s="2">
        <f ca="1">Calc!J26</f>
        <v>10518.3025</v>
      </c>
      <c r="J28" s="2">
        <f t="shared" ca="1" si="8"/>
        <v>-9196.5506249999999</v>
      </c>
      <c r="K28" s="2">
        <f t="shared" ca="1" si="8"/>
        <v>-10148.468124999999</v>
      </c>
      <c r="L28" s="2">
        <f t="shared" ca="1" si="8"/>
        <v>-8287.3587499999994</v>
      </c>
      <c r="M28" s="2">
        <f t="shared" ca="1" si="8"/>
        <v>-7876.9862499999999</v>
      </c>
      <c r="N28" s="2">
        <f t="shared" ca="1" si="8"/>
        <v>-9494.09</v>
      </c>
      <c r="O28" s="2">
        <f t="shared" ca="1" si="8"/>
        <v>-5350.9806250000001</v>
      </c>
      <c r="P28" s="2">
        <f t="shared" ca="1" si="8"/>
        <v>2520.3181250000016</v>
      </c>
      <c r="Q28" s="2">
        <f t="shared" ca="1" si="8"/>
        <v>-4437.3937500000002</v>
      </c>
      <c r="R28" s="2">
        <f t="shared" ca="1" si="8"/>
        <v>-7895.9543749999993</v>
      </c>
      <c r="S28" s="2">
        <f t="shared" ca="1" si="8"/>
        <v>-4542.4556249999996</v>
      </c>
      <c r="T28" s="2">
        <f t="shared" ca="1" si="8"/>
        <v>-9622.6693749999995</v>
      </c>
      <c r="U28" s="2">
        <f t="shared" ca="1" si="8"/>
        <v>-2935.8362500000003</v>
      </c>
      <c r="V28" s="2">
        <f t="shared" ca="1" si="8"/>
        <v>-9481.4231249999993</v>
      </c>
      <c r="W28" s="2">
        <f t="shared" ca="1" si="8"/>
        <v>-9855.1687500000007</v>
      </c>
      <c r="X28" s="2">
        <f t="shared" ca="1" si="8"/>
        <v>-586.08562499999789</v>
      </c>
      <c r="Y28" s="2">
        <f t="shared" ca="1" si="8"/>
        <v>20867.228125000001</v>
      </c>
      <c r="Z28" s="2">
        <f t="shared" ca="1" si="6"/>
        <v>-6961.2693749999999</v>
      </c>
      <c r="AA28" s="2">
        <f t="shared" ca="1" si="6"/>
        <v>-9510.8506249999991</v>
      </c>
      <c r="AB28" s="2">
        <f t="shared" ca="1" si="6"/>
        <v>33780.556875000002</v>
      </c>
      <c r="AC28" s="2">
        <f t="shared" ca="1" si="6"/>
        <v>57512.430624999986</v>
      </c>
      <c r="AD28" s="2">
        <f t="shared" ca="1" si="6"/>
        <v>-9203.296875</v>
      </c>
      <c r="AE28" s="2">
        <f t="shared" ca="1" si="2"/>
        <v>23775.846250000002</v>
      </c>
      <c r="AF28" s="2">
        <f t="shared" ca="1" si="2"/>
        <v>-9515.9018749999996</v>
      </c>
      <c r="AG28" s="2">
        <f t="shared" ca="1" si="2"/>
        <v>-9721.0756249999995</v>
      </c>
      <c r="AH28" s="2">
        <f t="shared" ca="1" si="2"/>
        <v>-5348.8818749999991</v>
      </c>
      <c r="AI28" s="2">
        <f t="shared" ca="1" si="2"/>
        <v>0</v>
      </c>
      <c r="AJ28" s="2">
        <f t="shared" ca="1" si="2"/>
        <v>-7220.2624999999998</v>
      </c>
      <c r="AK28" s="2">
        <f t="shared" ca="1" si="2"/>
        <v>-8743.6106249999993</v>
      </c>
      <c r="AL28" s="2">
        <f t="shared" ca="1" si="7"/>
        <v>-8911.0162500000006</v>
      </c>
      <c r="AM28" s="2">
        <f t="shared" ca="1" si="7"/>
        <v>-6307.2287500000002</v>
      </c>
      <c r="AN28" s="2">
        <f t="shared" ca="1" si="7"/>
        <v>-6196.19625</v>
      </c>
      <c r="AO28" s="2">
        <f t="shared" ca="1" si="7"/>
        <v>-1460.5106250000008</v>
      </c>
      <c r="AP28" s="2">
        <f t="shared" ca="1" si="7"/>
        <v>9384.5993749999998</v>
      </c>
      <c r="AQ28" s="2">
        <f t="shared" ca="1" si="7"/>
        <v>25258.707500000004</v>
      </c>
      <c r="AR28" s="2">
        <f t="shared" ca="1" si="7"/>
        <v>28703.452499999999</v>
      </c>
      <c r="AS28" s="2">
        <f t="shared" ca="1" si="7"/>
        <v>-3566.6062499999989</v>
      </c>
      <c r="AT28" s="2">
        <f t="shared" ca="1" si="7"/>
        <v>-4943.5843749999995</v>
      </c>
      <c r="AU28" s="2">
        <f t="shared" ca="1" si="7"/>
        <v>-9656.4893749999992</v>
      </c>
      <c r="AV28" s="2">
        <f t="shared" ca="1" si="7"/>
        <v>40082.805625000001</v>
      </c>
      <c r="AW28" s="2">
        <f t="shared" ca="1" si="7"/>
        <v>-8382.5981250000004</v>
      </c>
      <c r="AX28" s="2">
        <f t="shared" ca="1" si="7"/>
        <v>-4387.3687499999996</v>
      </c>
      <c r="AY28" s="2">
        <f t="shared" ca="1" si="7"/>
        <v>-4007.0868750000009</v>
      </c>
      <c r="AZ28" s="2">
        <f t="shared" ca="1" si="7"/>
        <v>-9691.8956249999992</v>
      </c>
      <c r="BA28" s="2">
        <f t="shared" ca="1" si="7"/>
        <v>-9098.4</v>
      </c>
      <c r="BB28" s="2">
        <f t="shared" ca="1" si="5"/>
        <v>-4777.9887500000004</v>
      </c>
      <c r="BC28" s="2">
        <f t="shared" ca="1" si="5"/>
        <v>-3978.8393749999996</v>
      </c>
      <c r="BD28" s="2">
        <f t="shared" ca="1" si="5"/>
        <v>-8861.0193749999999</v>
      </c>
      <c r="BE28" s="2">
        <f t="shared" ca="1" si="5"/>
        <v>-9477.2374999999993</v>
      </c>
      <c r="BF28" s="2">
        <f t="shared" ca="1" si="5"/>
        <v>-7409.6537499999995</v>
      </c>
      <c r="BG28" s="2">
        <f t="shared" ca="1" si="5"/>
        <v>-6469.73</v>
      </c>
      <c r="BH28" s="2">
        <f t="shared" ca="1" si="5"/>
        <v>-6877</v>
      </c>
    </row>
    <row r="29" spans="1:66" x14ac:dyDescent="0.25">
      <c r="A29" s="1" t="s">
        <v>3</v>
      </c>
      <c r="B29">
        <v>2016</v>
      </c>
      <c r="C29">
        <v>440673</v>
      </c>
      <c r="D29">
        <v>795.7</v>
      </c>
      <c r="E29">
        <v>7.69</v>
      </c>
      <c r="H29" t="s">
        <v>28</v>
      </c>
      <c r="I29" s="2">
        <f ca="1">Calc!J27</f>
        <v>3298.04</v>
      </c>
      <c r="J29" s="2">
        <f t="shared" ca="1" si="8"/>
        <v>-1976.288125</v>
      </c>
      <c r="K29" s="2">
        <f t="shared" ca="1" si="8"/>
        <v>-2928.2056250000001</v>
      </c>
      <c r="L29" s="2">
        <f t="shared" ca="1" si="8"/>
        <v>-1067.0962499999996</v>
      </c>
      <c r="M29" s="2">
        <f t="shared" ca="1" si="8"/>
        <v>-656.72374999999965</v>
      </c>
      <c r="N29" s="2">
        <f t="shared" ca="1" si="8"/>
        <v>-2273.8275000000003</v>
      </c>
      <c r="O29" s="2">
        <f t="shared" ca="1" si="8"/>
        <v>1869.2818749999997</v>
      </c>
      <c r="P29" s="2">
        <f t="shared" ca="1" si="8"/>
        <v>9740.5806250000023</v>
      </c>
      <c r="Q29" s="2">
        <f t="shared" ca="1" si="8"/>
        <v>2782.8687499999996</v>
      </c>
      <c r="R29" s="2">
        <f t="shared" ca="1" si="8"/>
        <v>-675.69187499999998</v>
      </c>
      <c r="S29" s="2">
        <f t="shared" ca="1" si="8"/>
        <v>2677.8068750000002</v>
      </c>
      <c r="T29" s="2">
        <f t="shared" ca="1" si="8"/>
        <v>-2402.4068749999997</v>
      </c>
      <c r="U29" s="2">
        <f t="shared" ca="1" si="8"/>
        <v>4284.4262499999995</v>
      </c>
      <c r="V29" s="2">
        <f t="shared" ca="1" si="8"/>
        <v>-2261.1606249999995</v>
      </c>
      <c r="W29" s="2">
        <f t="shared" ca="1" si="8"/>
        <v>-2634.90625</v>
      </c>
      <c r="X29" s="2">
        <f t="shared" ca="1" si="8"/>
        <v>6634.1768750000019</v>
      </c>
      <c r="Y29" s="2">
        <f t="shared" ca="1" si="8"/>
        <v>28087.490624999999</v>
      </c>
      <c r="Z29" s="2">
        <f t="shared" ca="1" si="6"/>
        <v>258.99312500000042</v>
      </c>
      <c r="AA29" s="2">
        <f t="shared" ca="1" si="6"/>
        <v>-2290.5881250000002</v>
      </c>
      <c r="AB29" s="2">
        <f t="shared" ca="1" si="6"/>
        <v>41000.819374999999</v>
      </c>
      <c r="AC29" s="2">
        <f t="shared" ca="1" si="6"/>
        <v>64732.693124999983</v>
      </c>
      <c r="AD29" s="2">
        <f t="shared" ca="1" si="6"/>
        <v>-1983.0343750000002</v>
      </c>
      <c r="AE29" s="2">
        <f t="shared" ca="1" si="2"/>
        <v>30996.108749999999</v>
      </c>
      <c r="AF29" s="2">
        <f t="shared" ca="1" si="2"/>
        <v>-2295.6393749999997</v>
      </c>
      <c r="AG29" s="2">
        <f t="shared" ca="1" si="2"/>
        <v>-2500.8131249999997</v>
      </c>
      <c r="AH29" s="2">
        <f t="shared" ca="1" si="2"/>
        <v>1871.3806250000007</v>
      </c>
      <c r="AI29" s="2">
        <f t="shared" ca="1" si="2"/>
        <v>7220.2624999999998</v>
      </c>
      <c r="AJ29" s="2">
        <f t="shared" ca="1" si="2"/>
        <v>0</v>
      </c>
      <c r="AK29" s="2">
        <f t="shared" ca="1" si="2"/>
        <v>-1523.3481250000002</v>
      </c>
      <c r="AL29" s="2">
        <f t="shared" ca="1" si="7"/>
        <v>-1690.7537499999999</v>
      </c>
      <c r="AM29" s="2">
        <f t="shared" ca="1" si="7"/>
        <v>913.0337499999996</v>
      </c>
      <c r="AN29" s="2">
        <f t="shared" ca="1" si="7"/>
        <v>1024.0662499999999</v>
      </c>
      <c r="AO29" s="2">
        <f t="shared" ca="1" si="7"/>
        <v>5759.751874999999</v>
      </c>
      <c r="AP29" s="2">
        <f t="shared" ca="1" si="7"/>
        <v>16604.861874999999</v>
      </c>
      <c r="AQ29" s="2">
        <f t="shared" ca="1" si="7"/>
        <v>32478.97</v>
      </c>
      <c r="AR29" s="2">
        <f t="shared" ca="1" si="7"/>
        <v>35923.714999999997</v>
      </c>
      <c r="AS29" s="2">
        <f t="shared" ca="1" si="7"/>
        <v>3653.6562500000009</v>
      </c>
      <c r="AT29" s="2">
        <f t="shared" ca="1" si="7"/>
        <v>2276.6781250000004</v>
      </c>
      <c r="AU29" s="2">
        <f t="shared" ca="1" si="7"/>
        <v>-2436.2268750000003</v>
      </c>
      <c r="AV29" s="2">
        <f t="shared" ca="1" si="7"/>
        <v>47303.068124999998</v>
      </c>
      <c r="AW29" s="2">
        <f t="shared" ca="1" si="7"/>
        <v>-1162.3356250000002</v>
      </c>
      <c r="AX29" s="2">
        <f t="shared" ca="1" si="7"/>
        <v>2832.8937500000002</v>
      </c>
      <c r="AY29" s="2">
        <f t="shared" ca="1" si="7"/>
        <v>3213.1756249999989</v>
      </c>
      <c r="AZ29" s="2">
        <f t="shared" ca="1" si="7"/>
        <v>-2471.6331249999998</v>
      </c>
      <c r="BA29" s="2">
        <f t="shared" ca="1" si="7"/>
        <v>-1878.1375000000003</v>
      </c>
      <c r="BB29" s="2">
        <f t="shared" ca="1" si="5"/>
        <v>2442.2737499999994</v>
      </c>
      <c r="BC29" s="2">
        <f t="shared" ca="1" si="5"/>
        <v>3241.4231250000003</v>
      </c>
      <c r="BD29" s="2">
        <f t="shared" ca="1" si="5"/>
        <v>-1640.7568750000003</v>
      </c>
      <c r="BE29" s="2">
        <f t="shared" ca="1" si="5"/>
        <v>-2256.9749999999999</v>
      </c>
      <c r="BF29" s="2">
        <f t="shared" ca="1" si="5"/>
        <v>-189.39124999999967</v>
      </c>
      <c r="BG29" s="2">
        <f t="shared" ca="1" si="5"/>
        <v>750.53250000000025</v>
      </c>
      <c r="BH29" s="2">
        <f t="shared" ca="1" si="5"/>
        <v>343.26250000000027</v>
      </c>
    </row>
    <row r="30" spans="1:66" x14ac:dyDescent="0.25">
      <c r="A30" s="1" t="s">
        <v>3</v>
      </c>
      <c r="B30">
        <v>2017</v>
      </c>
      <c r="C30">
        <v>604603</v>
      </c>
      <c r="D30">
        <v>422.99</v>
      </c>
      <c r="E30">
        <v>6.13</v>
      </c>
      <c r="H30" t="s">
        <v>29</v>
      </c>
      <c r="I30" s="2">
        <f ca="1">Calc!J28</f>
        <v>1774.6918749999998</v>
      </c>
      <c r="J30" s="2">
        <f t="shared" ca="1" si="8"/>
        <v>-452.93999999999983</v>
      </c>
      <c r="K30" s="2">
        <f t="shared" ca="1" si="8"/>
        <v>-1404.8574999999998</v>
      </c>
      <c r="L30" s="2">
        <f t="shared" ca="1" si="8"/>
        <v>456.25187500000061</v>
      </c>
      <c r="M30" s="2">
        <f t="shared" ca="1" si="8"/>
        <v>866.62437500000055</v>
      </c>
      <c r="N30" s="2">
        <f t="shared" ca="1" si="8"/>
        <v>-750.47937499999989</v>
      </c>
      <c r="O30" s="2">
        <f t="shared" ca="1" si="8"/>
        <v>3392.63</v>
      </c>
      <c r="P30" s="2">
        <f t="shared" ca="1" si="8"/>
        <v>11263.928750000001</v>
      </c>
      <c r="Q30" s="2">
        <f t="shared" ca="1" si="8"/>
        <v>4306.2168750000001</v>
      </c>
      <c r="R30" s="2">
        <f t="shared" ca="1" si="8"/>
        <v>847.65625000000023</v>
      </c>
      <c r="S30" s="2">
        <f t="shared" ca="1" si="8"/>
        <v>4201.1550000000007</v>
      </c>
      <c r="T30" s="2">
        <f t="shared" ca="1" si="8"/>
        <v>-879.05874999999969</v>
      </c>
      <c r="U30" s="2">
        <f t="shared" ca="1" si="8"/>
        <v>5807.774375</v>
      </c>
      <c r="V30" s="2">
        <f t="shared" ca="1" si="8"/>
        <v>-737.81249999999955</v>
      </c>
      <c r="W30" s="2">
        <f t="shared" ca="1" si="8"/>
        <v>-1111.558125</v>
      </c>
      <c r="X30" s="2">
        <f t="shared" ca="1" si="8"/>
        <v>8157.5250000000024</v>
      </c>
      <c r="Y30" s="2">
        <f t="shared" ca="1" si="8"/>
        <v>29610.838749999999</v>
      </c>
      <c r="Z30" s="2">
        <f t="shared" ca="1" si="6"/>
        <v>1782.3412500000006</v>
      </c>
      <c r="AA30" s="2">
        <f t="shared" ca="1" si="6"/>
        <v>-767.23999999999978</v>
      </c>
      <c r="AB30" s="2">
        <f t="shared" ca="1" si="6"/>
        <v>42524.167500000003</v>
      </c>
      <c r="AC30" s="2">
        <f t="shared" ca="1" si="6"/>
        <v>66256.04124999998</v>
      </c>
      <c r="AD30" s="2">
        <f t="shared" ca="1" si="6"/>
        <v>-459.68624999999997</v>
      </c>
      <c r="AE30" s="2">
        <f t="shared" ca="1" si="2"/>
        <v>32519.456875</v>
      </c>
      <c r="AF30" s="2">
        <f t="shared" ca="1" si="2"/>
        <v>-772.29124999999976</v>
      </c>
      <c r="AG30" s="2">
        <f t="shared" ca="1" si="2"/>
        <v>-977.46499999999969</v>
      </c>
      <c r="AH30" s="2">
        <f t="shared" ca="1" si="2"/>
        <v>3394.7287500000011</v>
      </c>
      <c r="AI30" s="2">
        <f t="shared" ca="1" si="2"/>
        <v>8743.6106249999993</v>
      </c>
      <c r="AJ30" s="2">
        <f t="shared" ca="1" si="2"/>
        <v>1523.3481250000002</v>
      </c>
      <c r="AK30" s="2">
        <f t="shared" ca="1" si="2"/>
        <v>0</v>
      </c>
      <c r="AL30" s="2">
        <f t="shared" ca="1" si="7"/>
        <v>-167.40562499999965</v>
      </c>
      <c r="AM30" s="2">
        <f t="shared" ca="1" si="7"/>
        <v>2436.381875</v>
      </c>
      <c r="AN30" s="2">
        <f t="shared" ca="1" si="7"/>
        <v>2547.4143750000003</v>
      </c>
      <c r="AO30" s="2">
        <f t="shared" ca="1" si="7"/>
        <v>7283.0999999999995</v>
      </c>
      <c r="AP30" s="2">
        <f t="shared" ca="1" si="7"/>
        <v>18128.21</v>
      </c>
      <c r="AQ30" s="2">
        <f t="shared" ca="1" si="7"/>
        <v>34002.318125000005</v>
      </c>
      <c r="AR30" s="2">
        <f t="shared" ca="1" si="7"/>
        <v>37447.063125000001</v>
      </c>
      <c r="AS30" s="2">
        <f t="shared" ca="1" si="7"/>
        <v>5177.0043750000013</v>
      </c>
      <c r="AT30" s="2">
        <f t="shared" ca="1" si="7"/>
        <v>3800.0262500000008</v>
      </c>
      <c r="AU30" s="2">
        <f t="shared" ca="1" si="7"/>
        <v>-912.87874999999985</v>
      </c>
      <c r="AV30" s="2">
        <f t="shared" ca="1" si="7"/>
        <v>48826.416250000002</v>
      </c>
      <c r="AW30" s="2">
        <f t="shared" ca="1" si="7"/>
        <v>361.01250000000005</v>
      </c>
      <c r="AX30" s="2">
        <f t="shared" ca="1" si="7"/>
        <v>4356.2418750000006</v>
      </c>
      <c r="AY30" s="2">
        <f t="shared" ca="1" si="7"/>
        <v>4736.5237499999994</v>
      </c>
      <c r="AZ30" s="2">
        <f t="shared" ca="1" si="7"/>
        <v>-948.28499999999963</v>
      </c>
      <c r="BA30" s="2">
        <f t="shared" ca="1" si="7"/>
        <v>-354.78937500000006</v>
      </c>
      <c r="BB30" s="2">
        <f t="shared" ca="1" si="5"/>
        <v>3965.6218749999998</v>
      </c>
      <c r="BC30" s="2">
        <f t="shared" ca="1" si="5"/>
        <v>4764.7712500000007</v>
      </c>
      <c r="BD30" s="2">
        <f t="shared" ca="1" si="5"/>
        <v>-117.40875000000005</v>
      </c>
      <c r="BE30" s="2">
        <f t="shared" ca="1" si="5"/>
        <v>-733.6268749999997</v>
      </c>
      <c r="BF30" s="2">
        <f t="shared" ca="1" si="5"/>
        <v>1333.9568750000005</v>
      </c>
      <c r="BG30" s="2">
        <f t="shared" ca="1" si="5"/>
        <v>2273.8806250000007</v>
      </c>
      <c r="BH30" s="2">
        <f t="shared" ca="1" si="5"/>
        <v>1866.6106250000005</v>
      </c>
    </row>
    <row r="31" spans="1:66" x14ac:dyDescent="0.25">
      <c r="A31" s="1" t="s">
        <v>3</v>
      </c>
      <c r="B31">
        <v>2018</v>
      </c>
      <c r="C31">
        <v>582411</v>
      </c>
      <c r="D31">
        <v>641.37</v>
      </c>
      <c r="E31">
        <v>7.96</v>
      </c>
      <c r="H31" t="s">
        <v>30</v>
      </c>
      <c r="I31" s="2">
        <f ca="1">Calc!J29</f>
        <v>1607.2862500000001</v>
      </c>
      <c r="J31" s="2">
        <f t="shared" ca="1" si="8"/>
        <v>-285.53437500000018</v>
      </c>
      <c r="K31" s="2">
        <f t="shared" ca="1" si="8"/>
        <v>-1237.4518750000002</v>
      </c>
      <c r="L31" s="2">
        <f t="shared" ca="1" si="8"/>
        <v>623.65750000000025</v>
      </c>
      <c r="M31" s="2">
        <f t="shared" ca="1" si="8"/>
        <v>1034.0300000000002</v>
      </c>
      <c r="N31" s="2">
        <f t="shared" ca="1" si="8"/>
        <v>-583.07375000000025</v>
      </c>
      <c r="O31" s="2">
        <f t="shared" ca="1" si="8"/>
        <v>3560.0356249999995</v>
      </c>
      <c r="P31" s="2">
        <f t="shared" ca="1" si="8"/>
        <v>11431.334375000002</v>
      </c>
      <c r="Q31" s="2">
        <f t="shared" ca="1" si="8"/>
        <v>4473.6224999999995</v>
      </c>
      <c r="R31" s="2">
        <f t="shared" ca="1" si="8"/>
        <v>1015.0618749999999</v>
      </c>
      <c r="S31" s="2">
        <f t="shared" ca="1" si="8"/>
        <v>4368.5606250000001</v>
      </c>
      <c r="T31" s="2">
        <f t="shared" ca="1" si="8"/>
        <v>-711.65312500000005</v>
      </c>
      <c r="U31" s="2">
        <f t="shared" ca="1" si="8"/>
        <v>5975.1799999999994</v>
      </c>
      <c r="V31" s="2">
        <f t="shared" ca="1" si="8"/>
        <v>-570.4068749999999</v>
      </c>
      <c r="W31" s="2">
        <f t="shared" ca="1" si="8"/>
        <v>-944.15250000000026</v>
      </c>
      <c r="X31" s="2">
        <f t="shared" ca="1" si="8"/>
        <v>8324.9306250000009</v>
      </c>
      <c r="Y31" s="2">
        <f t="shared" ca="1" si="8"/>
        <v>29778.244374999998</v>
      </c>
      <c r="Z31" s="2">
        <f t="shared" ca="1" si="6"/>
        <v>1949.7468750000003</v>
      </c>
      <c r="AA31" s="2">
        <f t="shared" ca="1" si="6"/>
        <v>-599.83437500000014</v>
      </c>
      <c r="AB31" s="2">
        <f t="shared" ca="1" si="6"/>
        <v>42691.573125000003</v>
      </c>
      <c r="AC31" s="2">
        <f t="shared" ca="1" si="6"/>
        <v>66423.44687499998</v>
      </c>
      <c r="AD31" s="2">
        <f t="shared" ca="1" si="6"/>
        <v>-292.28062500000033</v>
      </c>
      <c r="AE31" s="2">
        <f t="shared" ca="1" si="2"/>
        <v>32686.862499999999</v>
      </c>
      <c r="AF31" s="2">
        <f t="shared" ca="1" si="2"/>
        <v>-604.88562500000012</v>
      </c>
      <c r="AG31" s="2">
        <f t="shared" ca="1" si="2"/>
        <v>-810.05937500000005</v>
      </c>
      <c r="AH31" s="2">
        <f t="shared" ca="1" si="2"/>
        <v>3562.1343750000005</v>
      </c>
      <c r="AI31" s="2">
        <f t="shared" ca="1" si="2"/>
        <v>8911.0162500000006</v>
      </c>
      <c r="AJ31" s="2">
        <f t="shared" ca="1" si="2"/>
        <v>1690.7537499999999</v>
      </c>
      <c r="AK31" s="2">
        <f t="shared" ca="1" si="2"/>
        <v>167.40562499999965</v>
      </c>
      <c r="AL31" s="2">
        <f t="shared" ca="1" si="7"/>
        <v>0</v>
      </c>
      <c r="AM31" s="2">
        <f t="shared" ca="1" si="7"/>
        <v>2603.7874999999995</v>
      </c>
      <c r="AN31" s="2">
        <f t="shared" ca="1" si="7"/>
        <v>2714.8199999999997</v>
      </c>
      <c r="AO31" s="2">
        <f t="shared" ca="1" si="7"/>
        <v>7450.5056249999989</v>
      </c>
      <c r="AP31" s="2">
        <f t="shared" ca="1" si="7"/>
        <v>18295.615624999999</v>
      </c>
      <c r="AQ31" s="2">
        <f t="shared" ca="1" si="7"/>
        <v>34169.723750000005</v>
      </c>
      <c r="AR31" s="2">
        <f t="shared" ca="1" si="7"/>
        <v>37614.46875</v>
      </c>
      <c r="AS31" s="2">
        <f t="shared" ca="1" si="7"/>
        <v>5344.4100000000008</v>
      </c>
      <c r="AT31" s="2">
        <f t="shared" ca="1" si="7"/>
        <v>3967.4318750000002</v>
      </c>
      <c r="AU31" s="2">
        <f t="shared" ca="1" si="7"/>
        <v>-745.47312500000021</v>
      </c>
      <c r="AV31" s="2">
        <f t="shared" ca="1" si="7"/>
        <v>48993.821875000001</v>
      </c>
      <c r="AW31" s="2">
        <f t="shared" ca="1" si="7"/>
        <v>528.41812499999969</v>
      </c>
      <c r="AX31" s="2">
        <f t="shared" ca="1" si="7"/>
        <v>4523.6475</v>
      </c>
      <c r="AY31" s="2">
        <f t="shared" ca="1" si="7"/>
        <v>4903.9293749999988</v>
      </c>
      <c r="AZ31" s="2">
        <f t="shared" ca="1" si="7"/>
        <v>-780.87937499999998</v>
      </c>
      <c r="BA31" s="2">
        <f t="shared" ca="1" si="7"/>
        <v>-187.38375000000042</v>
      </c>
      <c r="BB31" s="2">
        <f t="shared" ca="1" si="5"/>
        <v>4133.0274999999992</v>
      </c>
      <c r="BC31" s="2">
        <f t="shared" ca="1" si="5"/>
        <v>4932.1768750000001</v>
      </c>
      <c r="BD31" s="2">
        <f t="shared" ca="1" si="5"/>
        <v>49.996874999999591</v>
      </c>
      <c r="BE31" s="2">
        <f t="shared" ca="1" si="5"/>
        <v>-566.22125000000005</v>
      </c>
      <c r="BF31" s="2">
        <f t="shared" ca="1" si="5"/>
        <v>1501.3625000000002</v>
      </c>
      <c r="BG31" s="2">
        <f t="shared" ca="1" si="5"/>
        <v>2441.2862500000001</v>
      </c>
      <c r="BH31" s="2">
        <f t="shared" ca="1" si="5"/>
        <v>2034.0162500000001</v>
      </c>
    </row>
    <row r="32" spans="1:66" x14ac:dyDescent="0.25">
      <c r="A32" s="1" t="s">
        <v>3</v>
      </c>
      <c r="B32">
        <v>2019</v>
      </c>
      <c r="C32">
        <v>642817</v>
      </c>
      <c r="D32">
        <v>1030.1199999999999</v>
      </c>
      <c r="E32">
        <v>9.25</v>
      </c>
      <c r="H32" t="s">
        <v>31</v>
      </c>
      <c r="I32" s="2">
        <f ca="1">Calc!J30</f>
        <v>4211.0737499999996</v>
      </c>
      <c r="J32" s="2">
        <f t="shared" ca="1" si="8"/>
        <v>-2889.3218749999996</v>
      </c>
      <c r="K32" s="2">
        <f t="shared" ca="1" si="8"/>
        <v>-3841.2393749999997</v>
      </c>
      <c r="L32" s="2">
        <f t="shared" ca="1" si="8"/>
        <v>-1980.1299999999992</v>
      </c>
      <c r="M32" s="2">
        <f t="shared" ca="1" si="8"/>
        <v>-1569.7574999999993</v>
      </c>
      <c r="N32" s="2">
        <f t="shared" ca="1" si="8"/>
        <v>-3186.8612499999999</v>
      </c>
      <c r="O32" s="2">
        <f t="shared" ca="1" si="8"/>
        <v>956.24812500000007</v>
      </c>
      <c r="P32" s="2">
        <f t="shared" ca="1" si="8"/>
        <v>8827.5468750000018</v>
      </c>
      <c r="Q32" s="2">
        <f t="shared" ca="1" si="8"/>
        <v>1869.835</v>
      </c>
      <c r="R32" s="2">
        <f t="shared" ca="1" si="8"/>
        <v>-1588.7256249999996</v>
      </c>
      <c r="S32" s="2">
        <f t="shared" ca="1" si="8"/>
        <v>1764.7731250000006</v>
      </c>
      <c r="T32" s="2">
        <f t="shared" ca="1" si="8"/>
        <v>-3315.4406249999993</v>
      </c>
      <c r="U32" s="2">
        <f t="shared" ca="1" si="8"/>
        <v>3371.3924999999999</v>
      </c>
      <c r="V32" s="2">
        <f t="shared" ca="1" si="8"/>
        <v>-3174.1943749999991</v>
      </c>
      <c r="W32" s="2">
        <f t="shared" ca="1" si="8"/>
        <v>-3547.9399999999996</v>
      </c>
      <c r="X32" s="2">
        <f t="shared" ca="1" si="8"/>
        <v>5721.1431250000023</v>
      </c>
      <c r="Y32" s="2">
        <f t="shared" ca="1" si="8"/>
        <v>27174.456875</v>
      </c>
      <c r="Z32" s="2">
        <f t="shared" ca="1" si="6"/>
        <v>-654.04062499999918</v>
      </c>
      <c r="AA32" s="2">
        <f t="shared" ca="1" si="6"/>
        <v>-3203.6218749999998</v>
      </c>
      <c r="AB32" s="2">
        <f t="shared" ca="1" si="6"/>
        <v>40087.785625000004</v>
      </c>
      <c r="AC32" s="2">
        <f t="shared" ca="1" si="6"/>
        <v>63819.659374999988</v>
      </c>
      <c r="AD32" s="2">
        <f t="shared" ca="1" si="6"/>
        <v>-2896.0681249999998</v>
      </c>
      <c r="AE32" s="2">
        <f t="shared" ca="1" si="2"/>
        <v>30083.075000000001</v>
      </c>
      <c r="AF32" s="2">
        <f t="shared" ca="1" si="2"/>
        <v>-3208.6731249999993</v>
      </c>
      <c r="AG32" s="2">
        <f t="shared" ca="1" si="2"/>
        <v>-3413.8468749999993</v>
      </c>
      <c r="AH32" s="2">
        <f t="shared" ref="AH32:AW54" ca="1" si="9">AH$2-$I32</f>
        <v>958.34687500000109</v>
      </c>
      <c r="AI32" s="2">
        <f t="shared" ca="1" si="9"/>
        <v>6307.2287500000002</v>
      </c>
      <c r="AJ32" s="2">
        <f t="shared" ca="1" si="9"/>
        <v>-913.0337499999996</v>
      </c>
      <c r="AK32" s="2">
        <f t="shared" ca="1" si="9"/>
        <v>-2436.381875</v>
      </c>
      <c r="AL32" s="2">
        <f t="shared" ca="1" si="9"/>
        <v>-2603.7874999999995</v>
      </c>
      <c r="AM32" s="2">
        <f t="shared" ca="1" si="9"/>
        <v>0</v>
      </c>
      <c r="AN32" s="2">
        <f t="shared" ca="1" si="9"/>
        <v>111.03250000000025</v>
      </c>
      <c r="AO32" s="2">
        <f t="shared" ca="1" si="9"/>
        <v>4846.7181249999994</v>
      </c>
      <c r="AP32" s="2">
        <f t="shared" ca="1" si="9"/>
        <v>15691.828125</v>
      </c>
      <c r="AQ32" s="2">
        <f t="shared" ca="1" si="9"/>
        <v>31565.936250000002</v>
      </c>
      <c r="AR32" s="2">
        <f t="shared" ca="1" si="9"/>
        <v>35010.681249999994</v>
      </c>
      <c r="AS32" s="2">
        <f t="shared" ca="1" si="9"/>
        <v>2740.6225000000013</v>
      </c>
      <c r="AT32" s="2">
        <f t="shared" ca="1" si="9"/>
        <v>1363.6443750000008</v>
      </c>
      <c r="AU32" s="2">
        <f t="shared" ca="1" si="9"/>
        <v>-3349.2606249999999</v>
      </c>
      <c r="AV32" s="2">
        <f t="shared" ca="1" si="9"/>
        <v>46390.034375000003</v>
      </c>
      <c r="AW32" s="2">
        <f t="shared" ca="1" si="9"/>
        <v>-2075.3693749999998</v>
      </c>
      <c r="AX32" s="2">
        <f t="shared" ca="1" si="7"/>
        <v>1919.8600000000006</v>
      </c>
      <c r="AY32" s="2">
        <f t="shared" ca="1" si="7"/>
        <v>2300.1418749999993</v>
      </c>
      <c r="AZ32" s="2">
        <f t="shared" ca="1" si="7"/>
        <v>-3384.6668749999994</v>
      </c>
      <c r="BA32" s="2">
        <f t="shared" ca="1" si="7"/>
        <v>-2791.1712499999999</v>
      </c>
      <c r="BB32" s="2">
        <f t="shared" ca="1" si="5"/>
        <v>1529.2399999999998</v>
      </c>
      <c r="BC32" s="2">
        <f t="shared" ca="1" si="5"/>
        <v>2328.3893750000007</v>
      </c>
      <c r="BD32" s="2">
        <f t="shared" ca="1" si="5"/>
        <v>-2553.7906249999996</v>
      </c>
      <c r="BE32" s="2">
        <f t="shared" ca="1" si="5"/>
        <v>-3170.0087499999995</v>
      </c>
      <c r="BF32" s="2">
        <f t="shared" ca="1" si="5"/>
        <v>-1102.4249999999993</v>
      </c>
      <c r="BG32" s="2">
        <f t="shared" ca="1" si="5"/>
        <v>-162.50124999999935</v>
      </c>
      <c r="BH32" s="2">
        <f t="shared" ca="1" si="5"/>
        <v>-569.77124999999933</v>
      </c>
    </row>
    <row r="33" spans="1:60" x14ac:dyDescent="0.25">
      <c r="A33" s="1" t="s">
        <v>3</v>
      </c>
      <c r="B33">
        <v>2020</v>
      </c>
      <c r="C33">
        <v>936987</v>
      </c>
      <c r="D33">
        <v>1230.04</v>
      </c>
      <c r="E33">
        <v>8.43</v>
      </c>
      <c r="H33" t="s">
        <v>32</v>
      </c>
      <c r="I33" s="2">
        <f ca="1">Calc!J31</f>
        <v>4322.1062499999998</v>
      </c>
      <c r="J33" s="2">
        <f t="shared" ca="1" si="8"/>
        <v>-3000.3543749999999</v>
      </c>
      <c r="K33" s="2">
        <f t="shared" ca="1" si="8"/>
        <v>-3952.2718749999999</v>
      </c>
      <c r="L33" s="2">
        <f t="shared" ca="1" si="8"/>
        <v>-2091.1624999999995</v>
      </c>
      <c r="M33" s="2">
        <f t="shared" ca="1" si="8"/>
        <v>-1680.7899999999995</v>
      </c>
      <c r="N33" s="2">
        <f t="shared" ca="1" si="8"/>
        <v>-3297.8937500000002</v>
      </c>
      <c r="O33" s="2">
        <f t="shared" ca="1" si="8"/>
        <v>845.21562499999982</v>
      </c>
      <c r="P33" s="2">
        <f t="shared" ca="1" si="8"/>
        <v>8716.5143750000025</v>
      </c>
      <c r="Q33" s="2">
        <f t="shared" ca="1" si="8"/>
        <v>1758.8024999999998</v>
      </c>
      <c r="R33" s="2">
        <f t="shared" ca="1" si="8"/>
        <v>-1699.7581249999998</v>
      </c>
      <c r="S33" s="2">
        <f t="shared" ca="1" si="8"/>
        <v>1653.7406250000004</v>
      </c>
      <c r="T33" s="2">
        <f t="shared" ca="1" si="8"/>
        <v>-3426.4731249999995</v>
      </c>
      <c r="U33" s="2">
        <f t="shared" ca="1" si="8"/>
        <v>3260.3599999999997</v>
      </c>
      <c r="V33" s="2">
        <f t="shared" ca="1" si="8"/>
        <v>-3285.2268749999994</v>
      </c>
      <c r="W33" s="2">
        <f t="shared" ca="1" si="8"/>
        <v>-3658.9724999999999</v>
      </c>
      <c r="X33" s="2">
        <f t="shared" ca="1" si="8"/>
        <v>5610.1106250000021</v>
      </c>
      <c r="Y33" s="2">
        <f t="shared" ca="1" si="8"/>
        <v>27063.424374999999</v>
      </c>
      <c r="Z33" s="2">
        <f t="shared" ca="1" si="6"/>
        <v>-765.07312499999944</v>
      </c>
      <c r="AA33" s="2">
        <f t="shared" ca="1" si="6"/>
        <v>-3314.6543750000001</v>
      </c>
      <c r="AB33" s="2">
        <f t="shared" ca="1" si="6"/>
        <v>39976.753125000003</v>
      </c>
      <c r="AC33" s="2">
        <f t="shared" ca="1" si="6"/>
        <v>63708.626874999987</v>
      </c>
      <c r="AD33" s="2">
        <f t="shared" ca="1" si="6"/>
        <v>-3007.100625</v>
      </c>
      <c r="AE33" s="2">
        <f t="shared" ref="AE33:AT54" ca="1" si="10">AE$2-$I33</f>
        <v>29972.0425</v>
      </c>
      <c r="AF33" s="2">
        <f t="shared" ca="1" si="10"/>
        <v>-3319.7056249999996</v>
      </c>
      <c r="AG33" s="2">
        <f t="shared" ca="1" si="10"/>
        <v>-3524.8793749999995</v>
      </c>
      <c r="AH33" s="2">
        <f t="shared" ca="1" si="10"/>
        <v>847.31437500000084</v>
      </c>
      <c r="AI33" s="2">
        <f t="shared" ca="1" si="10"/>
        <v>6196.19625</v>
      </c>
      <c r="AJ33" s="2">
        <f t="shared" ca="1" si="10"/>
        <v>-1024.0662499999999</v>
      </c>
      <c r="AK33" s="2">
        <f t="shared" ca="1" si="10"/>
        <v>-2547.4143750000003</v>
      </c>
      <c r="AL33" s="2">
        <f t="shared" ca="1" si="10"/>
        <v>-2714.8199999999997</v>
      </c>
      <c r="AM33" s="2">
        <f t="shared" ca="1" si="10"/>
        <v>-111.03250000000025</v>
      </c>
      <c r="AN33" s="2">
        <f t="shared" ca="1" si="10"/>
        <v>0</v>
      </c>
      <c r="AO33" s="2">
        <f t="shared" ca="1" si="10"/>
        <v>4735.6856249999992</v>
      </c>
      <c r="AP33" s="2">
        <f t="shared" ca="1" si="10"/>
        <v>15580.795624999999</v>
      </c>
      <c r="AQ33" s="2">
        <f t="shared" ca="1" si="10"/>
        <v>31454.903750000001</v>
      </c>
      <c r="AR33" s="2">
        <f t="shared" ca="1" si="10"/>
        <v>34899.64875</v>
      </c>
      <c r="AS33" s="2">
        <f t="shared" ca="1" si="10"/>
        <v>2629.5900000000011</v>
      </c>
      <c r="AT33" s="2">
        <f t="shared" ca="1" si="10"/>
        <v>1252.6118750000005</v>
      </c>
      <c r="AU33" s="2">
        <f t="shared" ca="1" si="9"/>
        <v>-3460.2931250000001</v>
      </c>
      <c r="AV33" s="2">
        <f t="shared" ca="1" si="9"/>
        <v>46279.001875000002</v>
      </c>
      <c r="AW33" s="2">
        <f t="shared" ca="1" si="9"/>
        <v>-2186.401875</v>
      </c>
      <c r="AX33" s="2">
        <f t="shared" ca="1" si="7"/>
        <v>1808.8275000000003</v>
      </c>
      <c r="AY33" s="2">
        <f t="shared" ca="1" si="7"/>
        <v>2189.1093749999991</v>
      </c>
      <c r="AZ33" s="2">
        <f t="shared" ca="1" si="7"/>
        <v>-3495.6993749999997</v>
      </c>
      <c r="BA33" s="2">
        <f t="shared" ca="1" si="7"/>
        <v>-2902.2037500000001</v>
      </c>
      <c r="BB33" s="2">
        <f t="shared" ca="1" si="5"/>
        <v>1418.2074999999995</v>
      </c>
      <c r="BC33" s="2">
        <f t="shared" ca="1" si="5"/>
        <v>2217.3568750000004</v>
      </c>
      <c r="BD33" s="2">
        <f t="shared" ca="1" si="5"/>
        <v>-2664.8231249999999</v>
      </c>
      <c r="BE33" s="2">
        <f t="shared" ca="1" si="5"/>
        <v>-3281.0412499999998</v>
      </c>
      <c r="BF33" s="2">
        <f t="shared" ca="1" si="5"/>
        <v>-1213.4574999999995</v>
      </c>
      <c r="BG33" s="2">
        <f t="shared" ca="1" si="5"/>
        <v>-273.5337499999996</v>
      </c>
      <c r="BH33" s="2">
        <f t="shared" ca="1" si="5"/>
        <v>-680.80374999999958</v>
      </c>
    </row>
    <row r="34" spans="1:60" x14ac:dyDescent="0.25">
      <c r="A34" s="1" t="s">
        <v>4</v>
      </c>
      <c r="B34">
        <v>2005</v>
      </c>
      <c r="C34">
        <v>1103055</v>
      </c>
      <c r="D34">
        <v>1095.1500000000001</v>
      </c>
      <c r="E34">
        <v>9.59</v>
      </c>
      <c r="H34" t="s">
        <v>33</v>
      </c>
      <c r="I34" s="2">
        <f ca="1">Calc!J32</f>
        <v>9057.791874999999</v>
      </c>
      <c r="J34" s="2">
        <f t="shared" ca="1" si="8"/>
        <v>-7736.0399999999991</v>
      </c>
      <c r="K34" s="2">
        <f t="shared" ca="1" si="8"/>
        <v>-8687.9574999999986</v>
      </c>
      <c r="L34" s="2">
        <f t="shared" ca="1" si="8"/>
        <v>-6826.8481249999986</v>
      </c>
      <c r="M34" s="2">
        <f t="shared" ca="1" si="8"/>
        <v>-6416.4756249999991</v>
      </c>
      <c r="N34" s="2">
        <f t="shared" ca="1" si="8"/>
        <v>-8033.5793749999993</v>
      </c>
      <c r="O34" s="2">
        <f t="shared" ca="1" si="8"/>
        <v>-3890.4699999999993</v>
      </c>
      <c r="P34" s="2">
        <f t="shared" ca="1" si="8"/>
        <v>3980.8287500000024</v>
      </c>
      <c r="Q34" s="2">
        <f t="shared" ca="1" si="8"/>
        <v>-2976.8831249999994</v>
      </c>
      <c r="R34" s="2">
        <f t="shared" ca="1" si="8"/>
        <v>-6435.4437499999985</v>
      </c>
      <c r="S34" s="2">
        <f t="shared" ca="1" si="8"/>
        <v>-3081.9449999999988</v>
      </c>
      <c r="T34" s="2">
        <f t="shared" ca="1" si="8"/>
        <v>-8162.1587499999987</v>
      </c>
      <c r="U34" s="2">
        <f t="shared" ca="1" si="8"/>
        <v>-1475.3256249999995</v>
      </c>
      <c r="V34" s="2">
        <f t="shared" ca="1" si="8"/>
        <v>-8020.9124999999985</v>
      </c>
      <c r="W34" s="2">
        <f t="shared" ca="1" si="8"/>
        <v>-8394.6581249999999</v>
      </c>
      <c r="X34" s="2">
        <f t="shared" ca="1" si="8"/>
        <v>874.42500000000291</v>
      </c>
      <c r="Y34" s="2">
        <f t="shared" ca="1" si="8"/>
        <v>22327.73875</v>
      </c>
      <c r="Z34" s="2">
        <f t="shared" ca="1" si="6"/>
        <v>-5500.7587499999991</v>
      </c>
      <c r="AA34" s="2">
        <f t="shared" ca="1" si="6"/>
        <v>-8050.3399999999992</v>
      </c>
      <c r="AB34" s="2">
        <f t="shared" ca="1" si="6"/>
        <v>35241.067500000005</v>
      </c>
      <c r="AC34" s="2">
        <f t="shared" ca="1" si="6"/>
        <v>58972.941249999989</v>
      </c>
      <c r="AD34" s="2">
        <f t="shared" ca="1" si="6"/>
        <v>-7742.7862499999992</v>
      </c>
      <c r="AE34" s="2">
        <f t="shared" ca="1" si="10"/>
        <v>25236.356875000001</v>
      </c>
      <c r="AF34" s="2">
        <f t="shared" ca="1" si="10"/>
        <v>-8055.3912499999988</v>
      </c>
      <c r="AG34" s="2">
        <f t="shared" ca="1" si="10"/>
        <v>-8260.5649999999987</v>
      </c>
      <c r="AH34" s="2">
        <f t="shared" ca="1" si="10"/>
        <v>-3888.3712499999983</v>
      </c>
      <c r="AI34" s="2">
        <f t="shared" ca="1" si="10"/>
        <v>1460.5106250000008</v>
      </c>
      <c r="AJ34" s="2">
        <f t="shared" ca="1" si="10"/>
        <v>-5759.751874999999</v>
      </c>
      <c r="AK34" s="2">
        <f t="shared" ca="1" si="10"/>
        <v>-7283.0999999999995</v>
      </c>
      <c r="AL34" s="2">
        <f t="shared" ca="1" si="10"/>
        <v>-7450.5056249999989</v>
      </c>
      <c r="AM34" s="2">
        <f t="shared" ca="1" si="10"/>
        <v>-4846.7181249999994</v>
      </c>
      <c r="AN34" s="2">
        <f t="shared" ca="1" si="10"/>
        <v>-4735.6856249999992</v>
      </c>
      <c r="AO34" s="2">
        <f t="shared" ca="1" si="10"/>
        <v>0</v>
      </c>
      <c r="AP34" s="2">
        <f t="shared" ca="1" si="10"/>
        <v>10845.11</v>
      </c>
      <c r="AQ34" s="2">
        <f t="shared" ca="1" si="10"/>
        <v>26719.218125000003</v>
      </c>
      <c r="AR34" s="2">
        <f t="shared" ca="1" si="10"/>
        <v>30163.963124999998</v>
      </c>
      <c r="AS34" s="2">
        <f t="shared" ca="1" si="10"/>
        <v>-2106.0956249999981</v>
      </c>
      <c r="AT34" s="2">
        <f t="shared" ca="1" si="10"/>
        <v>-3483.0737499999987</v>
      </c>
      <c r="AU34" s="2">
        <f t="shared" ca="1" si="9"/>
        <v>-8195.9787499999984</v>
      </c>
      <c r="AV34" s="2">
        <f t="shared" ca="1" si="9"/>
        <v>41543.316250000003</v>
      </c>
      <c r="AW34" s="2">
        <f t="shared" ca="1" si="9"/>
        <v>-6922.0874999999996</v>
      </c>
      <c r="AX34" s="2">
        <f t="shared" ca="1" si="7"/>
        <v>-2926.8581249999988</v>
      </c>
      <c r="AY34" s="2">
        <f t="shared" ca="1" si="7"/>
        <v>-2546.5762500000001</v>
      </c>
      <c r="AZ34" s="2">
        <f t="shared" ca="1" si="7"/>
        <v>-8231.3849999999984</v>
      </c>
      <c r="BA34" s="2">
        <f t="shared" ca="1" si="7"/>
        <v>-7637.8893749999988</v>
      </c>
      <c r="BB34" s="2">
        <f t="shared" ca="1" si="5"/>
        <v>-3317.4781249999996</v>
      </c>
      <c r="BC34" s="2">
        <f t="shared" ca="1" si="5"/>
        <v>-2518.3287499999988</v>
      </c>
      <c r="BD34" s="2">
        <f t="shared" ca="1" si="5"/>
        <v>-7400.5087499999991</v>
      </c>
      <c r="BE34" s="2">
        <f t="shared" ca="1" si="5"/>
        <v>-8016.7268749999985</v>
      </c>
      <c r="BF34" s="2">
        <f t="shared" ca="1" si="5"/>
        <v>-5949.1431249999987</v>
      </c>
      <c r="BG34" s="2">
        <f t="shared" ca="1" si="5"/>
        <v>-5009.2193749999988</v>
      </c>
      <c r="BH34" s="2">
        <f t="shared" ca="1" si="5"/>
        <v>-5416.4893749999992</v>
      </c>
    </row>
    <row r="35" spans="1:60" x14ac:dyDescent="0.25">
      <c r="A35" s="1" t="s">
        <v>4</v>
      </c>
      <c r="B35">
        <v>2006</v>
      </c>
      <c r="C35">
        <v>1151900</v>
      </c>
      <c r="D35">
        <v>1539.72</v>
      </c>
      <c r="E35">
        <v>10.199999999999999</v>
      </c>
      <c r="H35" t="s">
        <v>34</v>
      </c>
      <c r="I35" s="2">
        <f ca="1">Calc!J33</f>
        <v>19902.901875</v>
      </c>
      <c r="J35" s="2">
        <f t="shared" ca="1" si="8"/>
        <v>-18581.150000000001</v>
      </c>
      <c r="K35" s="2">
        <f t="shared" ca="1" si="8"/>
        <v>-19533.067500000001</v>
      </c>
      <c r="L35" s="2">
        <f t="shared" ca="1" si="8"/>
        <v>-17671.958124999997</v>
      </c>
      <c r="M35" s="2">
        <f t="shared" ca="1" si="8"/>
        <v>-17261.585625</v>
      </c>
      <c r="N35" s="2">
        <f t="shared" ca="1" si="8"/>
        <v>-18878.689374999998</v>
      </c>
      <c r="O35" s="2">
        <f t="shared" ca="1" si="8"/>
        <v>-14735.58</v>
      </c>
      <c r="P35" s="2">
        <f t="shared" ca="1" si="8"/>
        <v>-6864.2812499999982</v>
      </c>
      <c r="Q35" s="2">
        <f t="shared" ca="1" si="8"/>
        <v>-13821.993125000001</v>
      </c>
      <c r="R35" s="2">
        <f t="shared" ca="1" si="8"/>
        <v>-17280.553749999999</v>
      </c>
      <c r="S35" s="2">
        <f t="shared" ca="1" si="8"/>
        <v>-13927.055</v>
      </c>
      <c r="T35" s="2">
        <f t="shared" ca="1" si="8"/>
        <v>-19007.268749999999</v>
      </c>
      <c r="U35" s="2">
        <f t="shared" ca="1" si="8"/>
        <v>-12320.435625</v>
      </c>
      <c r="V35" s="2">
        <f t="shared" ca="1" si="8"/>
        <v>-18866.022499999999</v>
      </c>
      <c r="W35" s="2">
        <f t="shared" ca="1" si="8"/>
        <v>-19239.768124999999</v>
      </c>
      <c r="X35" s="2">
        <f t="shared" ca="1" si="8"/>
        <v>-9970.6849999999977</v>
      </c>
      <c r="Y35" s="2">
        <f t="shared" ca="1" si="8"/>
        <v>11482.62875</v>
      </c>
      <c r="Z35" s="2">
        <f t="shared" ca="1" si="6"/>
        <v>-16345.86875</v>
      </c>
      <c r="AA35" s="2">
        <f t="shared" ca="1" si="6"/>
        <v>-18895.45</v>
      </c>
      <c r="AB35" s="2">
        <f t="shared" ca="1" si="6"/>
        <v>24395.9575</v>
      </c>
      <c r="AC35" s="2">
        <f t="shared" ca="1" si="6"/>
        <v>48127.831249999988</v>
      </c>
      <c r="AD35" s="2">
        <f t="shared" ca="1" si="6"/>
        <v>-18587.896249999998</v>
      </c>
      <c r="AE35" s="2">
        <f t="shared" ca="1" si="10"/>
        <v>14391.246875000001</v>
      </c>
      <c r="AF35" s="2">
        <f t="shared" ca="1" si="10"/>
        <v>-18900.501250000001</v>
      </c>
      <c r="AG35" s="2">
        <f t="shared" ca="1" si="10"/>
        <v>-19105.674999999999</v>
      </c>
      <c r="AH35" s="2">
        <f t="shared" ca="1" si="10"/>
        <v>-14733.481249999999</v>
      </c>
      <c r="AI35" s="2">
        <f t="shared" ca="1" si="10"/>
        <v>-9384.5993749999998</v>
      </c>
      <c r="AJ35" s="2">
        <f t="shared" ca="1" si="10"/>
        <v>-16604.861874999999</v>
      </c>
      <c r="AK35" s="2">
        <f t="shared" ca="1" si="10"/>
        <v>-18128.21</v>
      </c>
      <c r="AL35" s="2">
        <f t="shared" ca="1" si="10"/>
        <v>-18295.615624999999</v>
      </c>
      <c r="AM35" s="2">
        <f t="shared" ca="1" si="10"/>
        <v>-15691.828125</v>
      </c>
      <c r="AN35" s="2">
        <f t="shared" ca="1" si="10"/>
        <v>-15580.795624999999</v>
      </c>
      <c r="AO35" s="2">
        <f t="shared" ca="1" si="10"/>
        <v>-10845.11</v>
      </c>
      <c r="AP35" s="2">
        <f t="shared" ca="1" si="10"/>
        <v>0</v>
      </c>
      <c r="AQ35" s="2">
        <f t="shared" ca="1" si="10"/>
        <v>15874.108125000002</v>
      </c>
      <c r="AR35" s="2">
        <f t="shared" ca="1" si="10"/>
        <v>19318.853124999998</v>
      </c>
      <c r="AS35" s="2">
        <f t="shared" ca="1" si="10"/>
        <v>-12951.205624999999</v>
      </c>
      <c r="AT35" s="2">
        <f t="shared" ca="1" si="10"/>
        <v>-14328.18375</v>
      </c>
      <c r="AU35" s="2">
        <f t="shared" ca="1" si="9"/>
        <v>-19041.088749999999</v>
      </c>
      <c r="AV35" s="2">
        <f t="shared" ca="1" si="9"/>
        <v>30698.206249999999</v>
      </c>
      <c r="AW35" s="2">
        <f t="shared" ca="1" si="9"/>
        <v>-17767.197499999998</v>
      </c>
      <c r="AX35" s="2">
        <f t="shared" ca="1" si="7"/>
        <v>-13771.968124999999</v>
      </c>
      <c r="AY35" s="2">
        <f t="shared" ca="1" si="7"/>
        <v>-13391.686250000001</v>
      </c>
      <c r="AZ35" s="2">
        <f t="shared" ca="1" si="7"/>
        <v>-19076.494999999999</v>
      </c>
      <c r="BA35" s="2">
        <f t="shared" ca="1" si="7"/>
        <v>-18482.999374999999</v>
      </c>
      <c r="BB35" s="2">
        <f t="shared" ca="1" si="5"/>
        <v>-14162.588125</v>
      </c>
      <c r="BC35" s="2">
        <f t="shared" ca="1" si="5"/>
        <v>-13363.438749999999</v>
      </c>
      <c r="BD35" s="2">
        <f t="shared" ca="1" si="5"/>
        <v>-18245.618750000001</v>
      </c>
      <c r="BE35" s="2">
        <f t="shared" ca="1" si="5"/>
        <v>-18861.836875000001</v>
      </c>
      <c r="BF35" s="2">
        <f t="shared" ca="1" si="5"/>
        <v>-16794.253124999999</v>
      </c>
      <c r="BG35" s="2">
        <f t="shared" ca="1" si="5"/>
        <v>-15854.329374999999</v>
      </c>
      <c r="BH35" s="2">
        <f t="shared" ca="1" si="5"/>
        <v>-16261.599375</v>
      </c>
    </row>
    <row r="36" spans="1:60" x14ac:dyDescent="0.25">
      <c r="A36" s="1" t="s">
        <v>4</v>
      </c>
      <c r="B36">
        <v>2007</v>
      </c>
      <c r="C36">
        <v>1239100</v>
      </c>
      <c r="D36">
        <v>1938.5</v>
      </c>
      <c r="E36">
        <v>11</v>
      </c>
      <c r="H36" t="s">
        <v>35</v>
      </c>
      <c r="I36" s="2">
        <f ca="1">Calc!J34</f>
        <v>35777.01</v>
      </c>
      <c r="J36" s="2">
        <f t="shared" ca="1" si="8"/>
        <v>-34455.258125</v>
      </c>
      <c r="K36" s="2">
        <f t="shared" ca="1" si="8"/>
        <v>-35407.175625000003</v>
      </c>
      <c r="L36" s="2">
        <f t="shared" ca="1" si="8"/>
        <v>-33546.066250000003</v>
      </c>
      <c r="M36" s="2">
        <f t="shared" ca="1" si="8"/>
        <v>-33135.693749999999</v>
      </c>
      <c r="N36" s="2">
        <f t="shared" ca="1" si="8"/>
        <v>-34752.797500000001</v>
      </c>
      <c r="O36" s="2">
        <f t="shared" ca="1" si="8"/>
        <v>-30609.688125000001</v>
      </c>
      <c r="P36" s="2">
        <f t="shared" ca="1" si="8"/>
        <v>-22738.389374999999</v>
      </c>
      <c r="Q36" s="2">
        <f t="shared" ca="1" si="8"/>
        <v>-29696.101250000003</v>
      </c>
      <c r="R36" s="2">
        <f t="shared" ca="1" si="8"/>
        <v>-33154.661875000005</v>
      </c>
      <c r="S36" s="2">
        <f t="shared" ca="1" si="8"/>
        <v>-29801.163125000003</v>
      </c>
      <c r="T36" s="2">
        <f t="shared" ca="1" si="8"/>
        <v>-34881.376875000002</v>
      </c>
      <c r="U36" s="2">
        <f t="shared" ca="1" si="8"/>
        <v>-28194.543750000004</v>
      </c>
      <c r="V36" s="2">
        <f t="shared" ca="1" si="8"/>
        <v>-34740.130625000005</v>
      </c>
      <c r="W36" s="2">
        <f t="shared" ca="1" si="8"/>
        <v>-35113.876250000001</v>
      </c>
      <c r="X36" s="2">
        <f t="shared" ca="1" si="8"/>
        <v>-25844.793125</v>
      </c>
      <c r="Y36" s="2">
        <f t="shared" ca="1" si="8"/>
        <v>-4391.4793750000026</v>
      </c>
      <c r="Z36" s="2">
        <f t="shared" ca="1" si="6"/>
        <v>-32219.976875</v>
      </c>
      <c r="AA36" s="2">
        <f t="shared" ca="1" si="6"/>
        <v>-34769.558125000003</v>
      </c>
      <c r="AB36" s="2">
        <f t="shared" ca="1" si="6"/>
        <v>8521.849374999998</v>
      </c>
      <c r="AC36" s="2">
        <f t="shared" ca="1" si="6"/>
        <v>32253.723124999982</v>
      </c>
      <c r="AD36" s="2">
        <f t="shared" ca="1" si="6"/>
        <v>-34462.004375000004</v>
      </c>
      <c r="AE36" s="2">
        <f t="shared" ca="1" si="10"/>
        <v>-1482.8612500000017</v>
      </c>
      <c r="AF36" s="2">
        <f t="shared" ca="1" si="10"/>
        <v>-34774.609375</v>
      </c>
      <c r="AG36" s="2">
        <f t="shared" ca="1" si="10"/>
        <v>-34979.783125000002</v>
      </c>
      <c r="AH36" s="2">
        <f t="shared" ca="1" si="10"/>
        <v>-30607.589375000003</v>
      </c>
      <c r="AI36" s="2">
        <f t="shared" ca="1" si="10"/>
        <v>-25258.707500000004</v>
      </c>
      <c r="AJ36" s="2">
        <f t="shared" ca="1" si="10"/>
        <v>-32478.97</v>
      </c>
      <c r="AK36" s="2">
        <f t="shared" ca="1" si="10"/>
        <v>-34002.318125000005</v>
      </c>
      <c r="AL36" s="2">
        <f t="shared" ca="1" si="10"/>
        <v>-34169.723750000005</v>
      </c>
      <c r="AM36" s="2">
        <f t="shared" ca="1" si="10"/>
        <v>-31565.936250000002</v>
      </c>
      <c r="AN36" s="2">
        <f t="shared" ca="1" si="10"/>
        <v>-31454.903750000001</v>
      </c>
      <c r="AO36" s="2">
        <f t="shared" ca="1" si="10"/>
        <v>-26719.218125000003</v>
      </c>
      <c r="AP36" s="2">
        <f t="shared" ca="1" si="10"/>
        <v>-15874.108125000002</v>
      </c>
      <c r="AQ36" s="2">
        <f t="shared" ca="1" si="10"/>
        <v>0</v>
      </c>
      <c r="AR36" s="2">
        <f t="shared" ca="1" si="10"/>
        <v>3444.7449999999953</v>
      </c>
      <c r="AS36" s="2">
        <f t="shared" ca="1" si="10"/>
        <v>-28825.313750000001</v>
      </c>
      <c r="AT36" s="2">
        <f t="shared" ca="1" si="10"/>
        <v>-30202.291875000003</v>
      </c>
      <c r="AU36" s="2">
        <f t="shared" ca="1" si="9"/>
        <v>-34915.196875000001</v>
      </c>
      <c r="AV36" s="2">
        <f t="shared" ca="1" si="9"/>
        <v>14824.098124999997</v>
      </c>
      <c r="AW36" s="2">
        <f t="shared" ca="1" si="9"/>
        <v>-33641.305625000001</v>
      </c>
      <c r="AX36" s="2">
        <f t="shared" ca="1" si="7"/>
        <v>-29646.076250000002</v>
      </c>
      <c r="AY36" s="2">
        <f t="shared" ca="1" si="7"/>
        <v>-29265.794375000005</v>
      </c>
      <c r="AZ36" s="2">
        <f t="shared" ca="1" si="7"/>
        <v>-34950.603125000001</v>
      </c>
      <c r="BA36" s="2">
        <f t="shared" ca="1" si="7"/>
        <v>-34357.107500000006</v>
      </c>
      <c r="BB36" s="2">
        <f t="shared" ca="1" si="5"/>
        <v>-30036.696250000001</v>
      </c>
      <c r="BC36" s="2">
        <f t="shared" ca="1" si="5"/>
        <v>-29237.546875</v>
      </c>
      <c r="BD36" s="2">
        <f t="shared" ca="1" si="5"/>
        <v>-34119.726875</v>
      </c>
      <c r="BE36" s="2">
        <f t="shared" ca="1" si="5"/>
        <v>-34735.945</v>
      </c>
      <c r="BF36" s="2">
        <f t="shared" ca="1" si="5"/>
        <v>-32668.361250000002</v>
      </c>
      <c r="BG36" s="2">
        <f t="shared" ca="1" si="5"/>
        <v>-31728.4375</v>
      </c>
      <c r="BH36" s="2">
        <f t="shared" ca="1" si="5"/>
        <v>-32135.7075</v>
      </c>
    </row>
    <row r="37" spans="1:60" x14ac:dyDescent="0.25">
      <c r="A37" s="1" t="s">
        <v>4</v>
      </c>
      <c r="B37">
        <v>2008</v>
      </c>
      <c r="C37">
        <v>1358100</v>
      </c>
      <c r="D37">
        <v>1038.68</v>
      </c>
      <c r="E37">
        <v>11.31</v>
      </c>
      <c r="H37" t="s">
        <v>36</v>
      </c>
      <c r="I37" s="2">
        <f ca="1">Calc!J35</f>
        <v>39221.754999999997</v>
      </c>
      <c r="J37" s="2">
        <f t="shared" ca="1" si="8"/>
        <v>-37900.003124999996</v>
      </c>
      <c r="K37" s="2">
        <f t="shared" ca="1" si="8"/>
        <v>-38851.920624999999</v>
      </c>
      <c r="L37" s="2">
        <f t="shared" ca="1" si="8"/>
        <v>-36990.811249999999</v>
      </c>
      <c r="M37" s="2">
        <f t="shared" ca="1" si="8"/>
        <v>-36580.438749999994</v>
      </c>
      <c r="N37" s="2">
        <f t="shared" ca="1" si="8"/>
        <v>-38197.542499999996</v>
      </c>
      <c r="O37" s="2">
        <f t="shared" ca="1" si="8"/>
        <v>-34054.433124999996</v>
      </c>
      <c r="P37" s="2">
        <f t="shared" ca="1" si="8"/>
        <v>-26183.134374999994</v>
      </c>
      <c r="Q37" s="2">
        <f t="shared" ca="1" si="8"/>
        <v>-33140.846249999995</v>
      </c>
      <c r="R37" s="2">
        <f t="shared" ca="1" si="8"/>
        <v>-36599.406875000001</v>
      </c>
      <c r="S37" s="2">
        <f t="shared" ca="1" si="8"/>
        <v>-33245.908124999994</v>
      </c>
      <c r="T37" s="2">
        <f t="shared" ca="1" si="8"/>
        <v>-38326.121874999997</v>
      </c>
      <c r="U37" s="2">
        <f t="shared" ca="1" si="8"/>
        <v>-31639.28875</v>
      </c>
      <c r="V37" s="2">
        <f t="shared" ca="1" si="8"/>
        <v>-38184.875625000001</v>
      </c>
      <c r="W37" s="2">
        <f t="shared" ca="1" si="8"/>
        <v>-38558.621249999997</v>
      </c>
      <c r="X37" s="2">
        <f t="shared" ca="1" si="8"/>
        <v>-29289.538124999995</v>
      </c>
      <c r="Y37" s="2">
        <f t="shared" ca="1" si="8"/>
        <v>-7836.224374999998</v>
      </c>
      <c r="Z37" s="2">
        <f t="shared" ca="1" si="6"/>
        <v>-35664.721874999996</v>
      </c>
      <c r="AA37" s="2">
        <f t="shared" ca="1" si="6"/>
        <v>-38214.303124999999</v>
      </c>
      <c r="AB37" s="2">
        <f t="shared" ca="1" si="6"/>
        <v>5077.1043750000026</v>
      </c>
      <c r="AC37" s="2">
        <f t="shared" ca="1" si="6"/>
        <v>28808.978124999987</v>
      </c>
      <c r="AD37" s="2">
        <f t="shared" ca="1" si="6"/>
        <v>-37906.749374999999</v>
      </c>
      <c r="AE37" s="2">
        <f t="shared" ca="1" si="10"/>
        <v>-4927.6062499999971</v>
      </c>
      <c r="AF37" s="2">
        <f t="shared" ca="1" si="10"/>
        <v>-38219.354374999995</v>
      </c>
      <c r="AG37" s="2">
        <f t="shared" ca="1" si="10"/>
        <v>-38424.528124999997</v>
      </c>
      <c r="AH37" s="2">
        <f t="shared" ca="1" si="10"/>
        <v>-34052.334374999999</v>
      </c>
      <c r="AI37" s="2">
        <f t="shared" ca="1" si="10"/>
        <v>-28703.452499999999</v>
      </c>
      <c r="AJ37" s="2">
        <f t="shared" ca="1" si="10"/>
        <v>-35923.714999999997</v>
      </c>
      <c r="AK37" s="2">
        <f t="shared" ca="1" si="10"/>
        <v>-37447.063125000001</v>
      </c>
      <c r="AL37" s="2">
        <f t="shared" ca="1" si="10"/>
        <v>-37614.46875</v>
      </c>
      <c r="AM37" s="2">
        <f t="shared" ca="1" si="10"/>
        <v>-35010.681249999994</v>
      </c>
      <c r="AN37" s="2">
        <f t="shared" ca="1" si="10"/>
        <v>-34899.64875</v>
      </c>
      <c r="AO37" s="2">
        <f t="shared" ca="1" si="10"/>
        <v>-30163.963124999998</v>
      </c>
      <c r="AP37" s="2">
        <f t="shared" ca="1" si="10"/>
        <v>-19318.853124999998</v>
      </c>
      <c r="AQ37" s="2">
        <f t="shared" ca="1" si="10"/>
        <v>-3444.7449999999953</v>
      </c>
      <c r="AR37" s="2">
        <f t="shared" ca="1" si="10"/>
        <v>0</v>
      </c>
      <c r="AS37" s="2">
        <f t="shared" ca="1" si="10"/>
        <v>-32270.058749999997</v>
      </c>
      <c r="AT37" s="2">
        <f t="shared" ca="1" si="10"/>
        <v>-33647.036874999998</v>
      </c>
      <c r="AU37" s="2">
        <f t="shared" ca="1" si="9"/>
        <v>-38359.941874999997</v>
      </c>
      <c r="AV37" s="2">
        <f t="shared" ca="1" si="9"/>
        <v>11379.353125000001</v>
      </c>
      <c r="AW37" s="2">
        <f t="shared" ca="1" si="9"/>
        <v>-37086.050624999996</v>
      </c>
      <c r="AX37" s="2">
        <f t="shared" ca="1" si="7"/>
        <v>-33090.821249999994</v>
      </c>
      <c r="AY37" s="2">
        <f t="shared" ca="1" si="7"/>
        <v>-32710.539375</v>
      </c>
      <c r="AZ37" s="2">
        <f t="shared" ca="1" si="7"/>
        <v>-38395.348124999997</v>
      </c>
      <c r="BA37" s="2">
        <f t="shared" ca="1" si="7"/>
        <v>-37801.852500000001</v>
      </c>
      <c r="BB37" s="2">
        <f t="shared" ca="1" si="5"/>
        <v>-33481.441249999996</v>
      </c>
      <c r="BC37" s="2">
        <f t="shared" ca="1" si="5"/>
        <v>-32682.291874999995</v>
      </c>
      <c r="BD37" s="2">
        <f t="shared" ca="1" si="5"/>
        <v>-37564.471874999996</v>
      </c>
      <c r="BE37" s="2">
        <f t="shared" ca="1" si="5"/>
        <v>-38180.689999999995</v>
      </c>
      <c r="BF37" s="2">
        <f t="shared" ca="1" si="5"/>
        <v>-36113.106249999997</v>
      </c>
      <c r="BG37" s="2">
        <f t="shared" ca="1" si="5"/>
        <v>-35173.182499999995</v>
      </c>
      <c r="BH37" s="2">
        <f t="shared" ca="1" si="5"/>
        <v>-35580.452499999999</v>
      </c>
    </row>
    <row r="38" spans="1:60" x14ac:dyDescent="0.25">
      <c r="A38" s="1" t="s">
        <v>4</v>
      </c>
      <c r="B38">
        <v>2009</v>
      </c>
      <c r="C38">
        <v>1355000</v>
      </c>
      <c r="D38">
        <v>1724.87</v>
      </c>
      <c r="E38">
        <v>9.86</v>
      </c>
      <c r="H38" t="s">
        <v>37</v>
      </c>
      <c r="I38" s="2">
        <f ca="1">Calc!J36</f>
        <v>6951.6962500000009</v>
      </c>
      <c r="J38" s="2">
        <f t="shared" ca="1" si="8"/>
        <v>-5629.9443750000009</v>
      </c>
      <c r="K38" s="2">
        <f t="shared" ca="1" si="8"/>
        <v>-6581.8618750000005</v>
      </c>
      <c r="L38" s="2">
        <f t="shared" ca="1" si="8"/>
        <v>-4720.7525000000005</v>
      </c>
      <c r="M38" s="2">
        <f t="shared" ca="1" si="8"/>
        <v>-4310.380000000001</v>
      </c>
      <c r="N38" s="2">
        <f t="shared" ca="1" si="8"/>
        <v>-5927.4837500000012</v>
      </c>
      <c r="O38" s="2">
        <f t="shared" ca="1" si="8"/>
        <v>-1784.3743750000012</v>
      </c>
      <c r="P38" s="2">
        <f t="shared" ca="1" si="8"/>
        <v>6086.9243750000005</v>
      </c>
      <c r="Q38" s="2">
        <f t="shared" ca="1" si="8"/>
        <v>-870.78750000000127</v>
      </c>
      <c r="R38" s="2">
        <f t="shared" ca="1" si="8"/>
        <v>-4329.3481250000004</v>
      </c>
      <c r="S38" s="2">
        <f t="shared" ca="1" si="8"/>
        <v>-975.84937500000069</v>
      </c>
      <c r="T38" s="2">
        <f t="shared" ca="1" si="8"/>
        <v>-6056.0631250000006</v>
      </c>
      <c r="U38" s="2">
        <f t="shared" ca="1" si="8"/>
        <v>630.76999999999862</v>
      </c>
      <c r="V38" s="2">
        <f t="shared" ca="1" si="8"/>
        <v>-5914.8168750000004</v>
      </c>
      <c r="W38" s="2">
        <f t="shared" ca="1" si="8"/>
        <v>-6288.5625000000009</v>
      </c>
      <c r="X38" s="2">
        <f t="shared" ca="1" si="8"/>
        <v>2980.520625000001</v>
      </c>
      <c r="Y38" s="2">
        <f t="shared" ca="1" si="8"/>
        <v>24433.834374999999</v>
      </c>
      <c r="Z38" s="2">
        <f t="shared" ca="1" si="6"/>
        <v>-3394.6631250000005</v>
      </c>
      <c r="AA38" s="2">
        <f t="shared" ca="1" si="6"/>
        <v>-5944.2443750000011</v>
      </c>
      <c r="AB38" s="2">
        <f t="shared" ca="1" si="6"/>
        <v>37347.163124999999</v>
      </c>
      <c r="AC38" s="2">
        <f t="shared" ca="1" si="6"/>
        <v>61079.036874999983</v>
      </c>
      <c r="AD38" s="2">
        <f t="shared" ca="1" si="6"/>
        <v>-5636.6906250000011</v>
      </c>
      <c r="AE38" s="2">
        <f t="shared" ca="1" si="10"/>
        <v>27342.452499999999</v>
      </c>
      <c r="AF38" s="2">
        <f t="shared" ca="1" si="10"/>
        <v>-5949.2956250000007</v>
      </c>
      <c r="AG38" s="2">
        <f t="shared" ca="1" si="10"/>
        <v>-6154.4693750000006</v>
      </c>
      <c r="AH38" s="2">
        <f t="shared" ca="1" si="10"/>
        <v>-1782.2756250000002</v>
      </c>
      <c r="AI38" s="2">
        <f t="shared" ca="1" si="10"/>
        <v>3566.6062499999989</v>
      </c>
      <c r="AJ38" s="2">
        <f t="shared" ca="1" si="10"/>
        <v>-3653.6562500000009</v>
      </c>
      <c r="AK38" s="2">
        <f t="shared" ca="1" si="10"/>
        <v>-5177.0043750000013</v>
      </c>
      <c r="AL38" s="2">
        <f t="shared" ca="1" si="10"/>
        <v>-5344.4100000000008</v>
      </c>
      <c r="AM38" s="2">
        <f t="shared" ca="1" si="10"/>
        <v>-2740.6225000000013</v>
      </c>
      <c r="AN38" s="2">
        <f t="shared" ca="1" si="10"/>
        <v>-2629.5900000000011</v>
      </c>
      <c r="AO38" s="2">
        <f t="shared" ca="1" si="10"/>
        <v>2106.0956249999981</v>
      </c>
      <c r="AP38" s="2">
        <f t="shared" ca="1" si="10"/>
        <v>12951.205624999999</v>
      </c>
      <c r="AQ38" s="2">
        <f t="shared" ca="1" si="10"/>
        <v>28825.313750000001</v>
      </c>
      <c r="AR38" s="2">
        <f t="shared" ca="1" si="10"/>
        <v>32270.058749999997</v>
      </c>
      <c r="AS38" s="2">
        <f t="shared" ca="1" si="10"/>
        <v>0</v>
      </c>
      <c r="AT38" s="2">
        <f t="shared" ca="1" si="10"/>
        <v>-1376.9781250000005</v>
      </c>
      <c r="AU38" s="2">
        <f t="shared" ca="1" si="9"/>
        <v>-6089.8831250000012</v>
      </c>
      <c r="AV38" s="2">
        <f t="shared" ca="1" si="9"/>
        <v>43649.411874999998</v>
      </c>
      <c r="AW38" s="2">
        <f t="shared" ca="1" si="9"/>
        <v>-4815.9918750000015</v>
      </c>
      <c r="AX38" s="2">
        <f t="shared" ca="1" si="7"/>
        <v>-820.76250000000073</v>
      </c>
      <c r="AY38" s="2">
        <f t="shared" ca="1" si="7"/>
        <v>-440.48062500000196</v>
      </c>
      <c r="AZ38" s="2">
        <f t="shared" ca="1" si="7"/>
        <v>-6125.2893750000003</v>
      </c>
      <c r="BA38" s="2">
        <f t="shared" ca="1" si="7"/>
        <v>-5531.7937500000007</v>
      </c>
      <c r="BB38" s="2">
        <f t="shared" ca="1" si="5"/>
        <v>-1211.3825000000015</v>
      </c>
      <c r="BC38" s="2">
        <f t="shared" ca="1" si="5"/>
        <v>-412.23312500000065</v>
      </c>
      <c r="BD38" s="2">
        <f t="shared" ca="1" si="5"/>
        <v>-5294.4131250000009</v>
      </c>
      <c r="BE38" s="2">
        <f t="shared" ca="1" si="5"/>
        <v>-5910.6312500000004</v>
      </c>
      <c r="BF38" s="2">
        <f t="shared" ca="1" si="5"/>
        <v>-3843.0475000000006</v>
      </c>
      <c r="BG38" s="2">
        <f t="shared" ca="1" si="5"/>
        <v>-2903.1237500000007</v>
      </c>
      <c r="BH38" s="2">
        <f t="shared" ca="1" si="5"/>
        <v>-3310.3937500000006</v>
      </c>
    </row>
    <row r="39" spans="1:60" x14ac:dyDescent="0.25">
      <c r="A39" s="1" t="s">
        <v>4</v>
      </c>
      <c r="B39">
        <v>2010</v>
      </c>
      <c r="C39">
        <v>1331900</v>
      </c>
      <c r="D39">
        <v>2032.42</v>
      </c>
      <c r="E39">
        <v>11.98</v>
      </c>
      <c r="H39" t="s">
        <v>38</v>
      </c>
      <c r="I39" s="2">
        <f ca="1">Calc!J37</f>
        <v>5574.7181250000003</v>
      </c>
      <c r="J39" s="2">
        <f t="shared" ca="1" si="8"/>
        <v>-4252.9662500000004</v>
      </c>
      <c r="K39" s="2">
        <f t="shared" ca="1" si="8"/>
        <v>-5204.88375</v>
      </c>
      <c r="L39" s="2">
        <f t="shared" ca="1" si="8"/>
        <v>-3343.774375</v>
      </c>
      <c r="M39" s="2">
        <f t="shared" ca="1" si="8"/>
        <v>-2933.401875</v>
      </c>
      <c r="N39" s="2">
        <f t="shared" ca="1" si="8"/>
        <v>-4550.5056250000007</v>
      </c>
      <c r="O39" s="2">
        <f t="shared" ca="1" si="8"/>
        <v>-407.39625000000069</v>
      </c>
      <c r="P39" s="2">
        <f t="shared" ca="1" si="8"/>
        <v>7463.9025000000011</v>
      </c>
      <c r="Q39" s="2">
        <f t="shared" ca="1" si="8"/>
        <v>506.19062499999927</v>
      </c>
      <c r="R39" s="2">
        <f t="shared" ca="1" si="8"/>
        <v>-2952.3700000000003</v>
      </c>
      <c r="S39" s="2">
        <f t="shared" ca="1" si="8"/>
        <v>401.12874999999985</v>
      </c>
      <c r="T39" s="2">
        <f t="shared" ca="1" si="8"/>
        <v>-4679.085</v>
      </c>
      <c r="U39" s="2">
        <f t="shared" ca="1" si="8"/>
        <v>2007.7481249999992</v>
      </c>
      <c r="V39" s="2">
        <f t="shared" ca="1" si="8"/>
        <v>-4537.8387499999999</v>
      </c>
      <c r="W39" s="2">
        <f t="shared" ca="1" si="8"/>
        <v>-4911.5843750000004</v>
      </c>
      <c r="X39" s="2">
        <f t="shared" ca="1" si="8"/>
        <v>4357.4987500000016</v>
      </c>
      <c r="Y39" s="2">
        <f t="shared" ca="1" si="8"/>
        <v>25810.8125</v>
      </c>
      <c r="Z39" s="2">
        <f t="shared" ca="1" si="6"/>
        <v>-2017.6849999999999</v>
      </c>
      <c r="AA39" s="2">
        <f t="shared" ca="1" si="6"/>
        <v>-4567.2662500000006</v>
      </c>
      <c r="AB39" s="2">
        <f t="shared" ca="1" si="6"/>
        <v>38724.141250000001</v>
      </c>
      <c r="AC39" s="2">
        <f t="shared" ca="1" si="6"/>
        <v>62456.014999999985</v>
      </c>
      <c r="AD39" s="2">
        <f t="shared" ca="1" si="6"/>
        <v>-4259.7125000000005</v>
      </c>
      <c r="AE39" s="2">
        <f t="shared" ca="1" si="10"/>
        <v>28719.430625000001</v>
      </c>
      <c r="AF39" s="2">
        <f t="shared" ca="1" si="10"/>
        <v>-4572.3175000000001</v>
      </c>
      <c r="AG39" s="2">
        <f t="shared" ca="1" si="10"/>
        <v>-4777.49125</v>
      </c>
      <c r="AH39" s="2">
        <f t="shared" ca="1" si="10"/>
        <v>-405.29749999999967</v>
      </c>
      <c r="AI39" s="2">
        <f t="shared" ca="1" si="10"/>
        <v>4943.5843749999995</v>
      </c>
      <c r="AJ39" s="2">
        <f t="shared" ca="1" si="10"/>
        <v>-2276.6781250000004</v>
      </c>
      <c r="AK39" s="2">
        <f t="shared" ca="1" si="10"/>
        <v>-3800.0262500000008</v>
      </c>
      <c r="AL39" s="2">
        <f t="shared" ca="1" si="10"/>
        <v>-3967.4318750000002</v>
      </c>
      <c r="AM39" s="2">
        <f t="shared" ca="1" si="10"/>
        <v>-1363.6443750000008</v>
      </c>
      <c r="AN39" s="2">
        <f t="shared" ca="1" si="10"/>
        <v>-1252.6118750000005</v>
      </c>
      <c r="AO39" s="2">
        <f t="shared" ca="1" si="10"/>
        <v>3483.0737499999987</v>
      </c>
      <c r="AP39" s="2">
        <f t="shared" ca="1" si="10"/>
        <v>14328.18375</v>
      </c>
      <c r="AQ39" s="2">
        <f t="shared" ca="1" si="10"/>
        <v>30202.291875000003</v>
      </c>
      <c r="AR39" s="2">
        <f t="shared" ca="1" si="10"/>
        <v>33647.036874999998</v>
      </c>
      <c r="AS39" s="2">
        <f t="shared" ca="1" si="10"/>
        <v>1376.9781250000005</v>
      </c>
      <c r="AT39" s="2">
        <f t="shared" ca="1" si="10"/>
        <v>0</v>
      </c>
      <c r="AU39" s="2">
        <f t="shared" ca="1" si="9"/>
        <v>-4712.9050000000007</v>
      </c>
      <c r="AV39" s="2">
        <f t="shared" ca="1" si="9"/>
        <v>45026.39</v>
      </c>
      <c r="AW39" s="2">
        <f t="shared" ca="1" si="9"/>
        <v>-3439.0137500000005</v>
      </c>
      <c r="AX39" s="2">
        <f t="shared" ca="1" si="7"/>
        <v>556.21562499999982</v>
      </c>
      <c r="AY39" s="2">
        <f t="shared" ca="1" si="7"/>
        <v>936.49749999999858</v>
      </c>
      <c r="AZ39" s="2">
        <f t="shared" ca="1" si="7"/>
        <v>-4748.3112500000007</v>
      </c>
      <c r="BA39" s="2">
        <f t="shared" ca="1" si="7"/>
        <v>-4154.8156250000011</v>
      </c>
      <c r="BB39" s="2">
        <f t="shared" ca="1" si="5"/>
        <v>165.59562499999902</v>
      </c>
      <c r="BC39" s="2">
        <f t="shared" ca="1" si="5"/>
        <v>964.74499999999989</v>
      </c>
      <c r="BD39" s="2">
        <f t="shared" ca="1" si="5"/>
        <v>-3917.4350000000004</v>
      </c>
      <c r="BE39" s="2">
        <f t="shared" ca="1" si="5"/>
        <v>-4533.6531250000007</v>
      </c>
      <c r="BF39" s="2">
        <f t="shared" ca="1" si="5"/>
        <v>-2466.069375</v>
      </c>
      <c r="BG39" s="2">
        <f t="shared" ca="1" si="5"/>
        <v>-1526.1456250000001</v>
      </c>
      <c r="BH39" s="2">
        <f t="shared" ca="1" si="5"/>
        <v>-1933.4156250000001</v>
      </c>
    </row>
    <row r="40" spans="1:60" x14ac:dyDescent="0.25">
      <c r="A40" s="1" t="s">
        <v>4</v>
      </c>
      <c r="B40">
        <v>2011</v>
      </c>
      <c r="C40">
        <v>1466200</v>
      </c>
      <c r="D40">
        <v>1845.21</v>
      </c>
      <c r="E40">
        <v>11.38</v>
      </c>
      <c r="H40" t="s">
        <v>39</v>
      </c>
      <c r="I40" s="2">
        <f ca="1">Calc!J38</f>
        <v>861.8131249999999</v>
      </c>
      <c r="J40" s="2">
        <f t="shared" ca="1" si="8"/>
        <v>459.93875000000003</v>
      </c>
      <c r="K40" s="2">
        <f t="shared" ca="1" si="8"/>
        <v>-491.97874999999993</v>
      </c>
      <c r="L40" s="2">
        <f t="shared" ca="1" si="8"/>
        <v>1369.1306250000005</v>
      </c>
      <c r="M40" s="2">
        <f t="shared" ca="1" si="8"/>
        <v>1779.5031250000004</v>
      </c>
      <c r="N40" s="2">
        <f t="shared" ca="1" si="8"/>
        <v>162.39937499999996</v>
      </c>
      <c r="O40" s="2">
        <f t="shared" ca="1" si="8"/>
        <v>4305.50875</v>
      </c>
      <c r="P40" s="2">
        <f t="shared" ca="1" si="8"/>
        <v>12176.807500000001</v>
      </c>
      <c r="Q40" s="2">
        <f t="shared" ca="1" si="8"/>
        <v>5219.0956249999999</v>
      </c>
      <c r="R40" s="2">
        <f t="shared" ca="1" si="8"/>
        <v>1760.5350000000001</v>
      </c>
      <c r="S40" s="2">
        <f t="shared" ca="1" si="8"/>
        <v>5114.0337500000005</v>
      </c>
      <c r="T40" s="2">
        <f t="shared" ca="1" si="8"/>
        <v>33.820000000000164</v>
      </c>
      <c r="U40" s="2">
        <f t="shared" ca="1" si="8"/>
        <v>6720.6531249999998</v>
      </c>
      <c r="V40" s="2">
        <f t="shared" ca="1" si="8"/>
        <v>175.06625000000031</v>
      </c>
      <c r="W40" s="2">
        <f t="shared" ca="1" si="8"/>
        <v>-198.67937500000005</v>
      </c>
      <c r="X40" s="2">
        <f t="shared" ca="1" si="8"/>
        <v>9070.4037500000013</v>
      </c>
      <c r="Y40" s="2">
        <f t="shared" ref="Y40:AN54" ca="1" si="11">Y$2-$I40</f>
        <v>30523.717499999999</v>
      </c>
      <c r="Z40" s="2">
        <f t="shared" ca="1" si="11"/>
        <v>2695.2200000000003</v>
      </c>
      <c r="AA40" s="2">
        <f t="shared" ca="1" si="11"/>
        <v>145.63875000000007</v>
      </c>
      <c r="AB40" s="2">
        <f t="shared" ca="1" si="11"/>
        <v>43437.046249999999</v>
      </c>
      <c r="AC40" s="2">
        <f t="shared" ca="1" si="11"/>
        <v>67168.919999999984</v>
      </c>
      <c r="AD40" s="2">
        <f t="shared" ca="1" si="11"/>
        <v>453.19249999999988</v>
      </c>
      <c r="AE40" s="2">
        <f t="shared" ca="1" si="11"/>
        <v>33432.335625</v>
      </c>
      <c r="AF40" s="2">
        <f t="shared" ca="1" si="11"/>
        <v>140.58750000000009</v>
      </c>
      <c r="AG40" s="2">
        <f t="shared" ca="1" si="11"/>
        <v>-64.586249999999836</v>
      </c>
      <c r="AH40" s="2">
        <f t="shared" ca="1" si="11"/>
        <v>4307.607500000001</v>
      </c>
      <c r="AI40" s="2">
        <f t="shared" ca="1" si="11"/>
        <v>9656.4893749999992</v>
      </c>
      <c r="AJ40" s="2">
        <f t="shared" ca="1" si="11"/>
        <v>2436.2268750000003</v>
      </c>
      <c r="AK40" s="2">
        <f t="shared" ca="1" si="11"/>
        <v>912.87874999999985</v>
      </c>
      <c r="AL40" s="2">
        <f t="shared" ca="1" si="11"/>
        <v>745.47312500000021</v>
      </c>
      <c r="AM40" s="2">
        <f t="shared" ca="1" si="11"/>
        <v>3349.2606249999999</v>
      </c>
      <c r="AN40" s="2">
        <f t="shared" ca="1" si="11"/>
        <v>3460.2931250000001</v>
      </c>
      <c r="AO40" s="2">
        <f t="shared" ca="1" si="10"/>
        <v>8195.9787499999984</v>
      </c>
      <c r="AP40" s="2">
        <f t="shared" ca="1" si="10"/>
        <v>19041.088749999999</v>
      </c>
      <c r="AQ40" s="2">
        <f t="shared" ca="1" si="10"/>
        <v>34915.196875000001</v>
      </c>
      <c r="AR40" s="2">
        <f t="shared" ca="1" si="10"/>
        <v>38359.941874999997</v>
      </c>
      <c r="AS40" s="2">
        <f t="shared" ca="1" si="10"/>
        <v>6089.8831250000012</v>
      </c>
      <c r="AT40" s="2">
        <f t="shared" ca="1" si="10"/>
        <v>4712.9050000000007</v>
      </c>
      <c r="AU40" s="2">
        <f t="shared" ca="1" si="9"/>
        <v>0</v>
      </c>
      <c r="AV40" s="2">
        <f t="shared" ca="1" si="9"/>
        <v>49739.294999999998</v>
      </c>
      <c r="AW40" s="2">
        <f t="shared" ca="1" si="9"/>
        <v>1273.8912499999999</v>
      </c>
      <c r="AX40" s="2">
        <f t="shared" ca="1" si="7"/>
        <v>5269.1206250000005</v>
      </c>
      <c r="AY40" s="2">
        <f t="shared" ca="1" si="7"/>
        <v>5649.4024999999992</v>
      </c>
      <c r="AZ40" s="2">
        <f t="shared" ca="1" si="7"/>
        <v>-35.406249999999773</v>
      </c>
      <c r="BA40" s="2">
        <f t="shared" ca="1" si="7"/>
        <v>558.08937499999979</v>
      </c>
      <c r="BB40" s="2">
        <f t="shared" ca="1" si="5"/>
        <v>4878.5006249999997</v>
      </c>
      <c r="BC40" s="2">
        <f t="shared" ca="1" si="5"/>
        <v>5677.6500000000005</v>
      </c>
      <c r="BD40" s="2">
        <f t="shared" ca="1" si="5"/>
        <v>795.4699999999998</v>
      </c>
      <c r="BE40" s="2">
        <f t="shared" ca="1" si="5"/>
        <v>179.25187500000015</v>
      </c>
      <c r="BF40" s="2">
        <f t="shared" ca="1" si="5"/>
        <v>2246.8356250000006</v>
      </c>
      <c r="BG40" s="2">
        <f t="shared" ca="1" si="5"/>
        <v>3186.7593750000005</v>
      </c>
      <c r="BH40" s="2">
        <f t="shared" ca="1" si="5"/>
        <v>2779.4893750000001</v>
      </c>
    </row>
    <row r="41" spans="1:60" x14ac:dyDescent="0.25">
      <c r="A41" s="1" t="s">
        <v>4</v>
      </c>
      <c r="B41">
        <v>2012</v>
      </c>
      <c r="C41">
        <v>1616700</v>
      </c>
      <c r="D41">
        <v>1969.53</v>
      </c>
      <c r="E41">
        <v>10.74</v>
      </c>
      <c r="H41" t="s">
        <v>40</v>
      </c>
      <c r="I41" s="2">
        <f ca="1">Calc!J39</f>
        <v>50601.108124999999</v>
      </c>
      <c r="J41" s="2">
        <f t="shared" ref="J41:Y54" ca="1" si="12">J$2-$I41</f>
        <v>-49279.356249999997</v>
      </c>
      <c r="K41" s="2">
        <f t="shared" ca="1" si="12"/>
        <v>-50231.27375</v>
      </c>
      <c r="L41" s="2">
        <f t="shared" ca="1" si="12"/>
        <v>-48370.164375</v>
      </c>
      <c r="M41" s="2">
        <f t="shared" ca="1" si="12"/>
        <v>-47959.791874999995</v>
      </c>
      <c r="N41" s="2">
        <f t="shared" ca="1" si="12"/>
        <v>-49576.895624999997</v>
      </c>
      <c r="O41" s="2">
        <f t="shared" ca="1" si="12"/>
        <v>-45433.786249999997</v>
      </c>
      <c r="P41" s="2">
        <f t="shared" ca="1" si="12"/>
        <v>-37562.487499999996</v>
      </c>
      <c r="Q41" s="2">
        <f t="shared" ca="1" si="12"/>
        <v>-44520.199374999997</v>
      </c>
      <c r="R41" s="2">
        <f t="shared" ca="1" si="12"/>
        <v>-47978.76</v>
      </c>
      <c r="S41" s="2">
        <f t="shared" ca="1" si="12"/>
        <v>-44625.261249999996</v>
      </c>
      <c r="T41" s="2">
        <f t="shared" ca="1" si="12"/>
        <v>-49705.474999999999</v>
      </c>
      <c r="U41" s="2">
        <f t="shared" ca="1" si="12"/>
        <v>-43018.641875000001</v>
      </c>
      <c r="V41" s="2">
        <f t="shared" ca="1" si="12"/>
        <v>-49564.228750000002</v>
      </c>
      <c r="W41" s="2">
        <f t="shared" ca="1" si="12"/>
        <v>-49937.974374999998</v>
      </c>
      <c r="X41" s="2">
        <f t="shared" ca="1" si="12"/>
        <v>-40668.891250000001</v>
      </c>
      <c r="Y41" s="2">
        <f t="shared" ca="1" si="12"/>
        <v>-19215.577499999999</v>
      </c>
      <c r="Z41" s="2">
        <f t="shared" ca="1" si="11"/>
        <v>-47044.074999999997</v>
      </c>
      <c r="AA41" s="2">
        <f t="shared" ca="1" si="11"/>
        <v>-49593.65625</v>
      </c>
      <c r="AB41" s="2">
        <f t="shared" ca="1" si="11"/>
        <v>-6302.2487499999988</v>
      </c>
      <c r="AC41" s="2">
        <f t="shared" ca="1" si="11"/>
        <v>17429.624999999985</v>
      </c>
      <c r="AD41" s="2">
        <f t="shared" ca="1" si="11"/>
        <v>-49286.102500000001</v>
      </c>
      <c r="AE41" s="2">
        <f t="shared" ca="1" si="11"/>
        <v>-16306.959374999999</v>
      </c>
      <c r="AF41" s="2">
        <f t="shared" ca="1" si="11"/>
        <v>-49598.707499999997</v>
      </c>
      <c r="AG41" s="2">
        <f t="shared" ca="1" si="11"/>
        <v>-49803.881249999999</v>
      </c>
      <c r="AH41" s="2">
        <f t="shared" ca="1" si="11"/>
        <v>-45431.6875</v>
      </c>
      <c r="AI41" s="2">
        <f t="shared" ca="1" si="11"/>
        <v>-40082.805625000001</v>
      </c>
      <c r="AJ41" s="2">
        <f t="shared" ca="1" si="11"/>
        <v>-47303.068124999998</v>
      </c>
      <c r="AK41" s="2">
        <f t="shared" ca="1" si="11"/>
        <v>-48826.416250000002</v>
      </c>
      <c r="AL41" s="2">
        <f t="shared" ca="1" si="11"/>
        <v>-48993.821875000001</v>
      </c>
      <c r="AM41" s="2">
        <f t="shared" ca="1" si="11"/>
        <v>-46390.034375000003</v>
      </c>
      <c r="AN41" s="2">
        <f t="shared" ca="1" si="11"/>
        <v>-46279.001875000002</v>
      </c>
      <c r="AO41" s="2">
        <f t="shared" ca="1" si="10"/>
        <v>-41543.316250000003</v>
      </c>
      <c r="AP41" s="2">
        <f t="shared" ca="1" si="10"/>
        <v>-30698.206249999999</v>
      </c>
      <c r="AQ41" s="2">
        <f t="shared" ca="1" si="10"/>
        <v>-14824.098124999997</v>
      </c>
      <c r="AR41" s="2">
        <f t="shared" ca="1" si="10"/>
        <v>-11379.353125000001</v>
      </c>
      <c r="AS41" s="2">
        <f t="shared" ca="1" si="10"/>
        <v>-43649.411874999998</v>
      </c>
      <c r="AT41" s="2">
        <f t="shared" ca="1" si="10"/>
        <v>-45026.39</v>
      </c>
      <c r="AU41" s="2">
        <f t="shared" ca="1" si="9"/>
        <v>-49739.294999999998</v>
      </c>
      <c r="AV41" s="2">
        <f t="shared" ca="1" si="9"/>
        <v>0</v>
      </c>
      <c r="AW41" s="2">
        <f t="shared" ca="1" si="9"/>
        <v>-48465.403749999998</v>
      </c>
      <c r="AX41" s="2">
        <f t="shared" ca="1" si="7"/>
        <v>-44470.174375000002</v>
      </c>
      <c r="AY41" s="2">
        <f t="shared" ca="1" si="7"/>
        <v>-44089.892500000002</v>
      </c>
      <c r="AZ41" s="2">
        <f t="shared" ca="1" si="7"/>
        <v>-49774.701249999998</v>
      </c>
      <c r="BA41" s="2">
        <f t="shared" ca="1" si="7"/>
        <v>-49181.205625000002</v>
      </c>
      <c r="BB41" s="2">
        <f t="shared" ca="1" si="5"/>
        <v>-44860.794374999998</v>
      </c>
      <c r="BC41" s="2">
        <f t="shared" ca="1" si="5"/>
        <v>-44061.644999999997</v>
      </c>
      <c r="BD41" s="2">
        <f t="shared" ca="1" si="5"/>
        <v>-48943.824999999997</v>
      </c>
      <c r="BE41" s="2">
        <f t="shared" ca="1" si="5"/>
        <v>-49560.043124999997</v>
      </c>
      <c r="BF41" s="2">
        <f t="shared" ca="1" si="5"/>
        <v>-47492.459374999999</v>
      </c>
      <c r="BG41" s="2">
        <f t="shared" ca="1" si="5"/>
        <v>-46552.535624999997</v>
      </c>
      <c r="BH41" s="2">
        <f t="shared" ca="1" si="5"/>
        <v>-46959.805625000001</v>
      </c>
    </row>
    <row r="42" spans="1:60" x14ac:dyDescent="0.25">
      <c r="A42" s="1" t="s">
        <v>4</v>
      </c>
      <c r="B42">
        <v>2013</v>
      </c>
      <c r="C42">
        <v>1633700</v>
      </c>
      <c r="D42">
        <v>2330.37</v>
      </c>
      <c r="E42">
        <v>9.9700000000000006</v>
      </c>
      <c r="H42" t="s">
        <v>41</v>
      </c>
      <c r="I42" s="2">
        <f ca="1">Calc!J40</f>
        <v>2135.7043749999998</v>
      </c>
      <c r="J42" s="2">
        <f t="shared" ca="1" si="12"/>
        <v>-813.95249999999987</v>
      </c>
      <c r="K42" s="2">
        <f t="shared" ca="1" si="12"/>
        <v>-1765.87</v>
      </c>
      <c r="L42" s="2">
        <f t="shared" ca="1" si="12"/>
        <v>95.239375000000564</v>
      </c>
      <c r="M42" s="2">
        <f t="shared" ca="1" si="12"/>
        <v>505.61187500000051</v>
      </c>
      <c r="N42" s="2">
        <f t="shared" ca="1" si="12"/>
        <v>-1111.4918749999999</v>
      </c>
      <c r="O42" s="2">
        <f t="shared" ca="1" si="12"/>
        <v>3031.6174999999998</v>
      </c>
      <c r="P42" s="2">
        <f t="shared" ca="1" si="12"/>
        <v>10902.916250000002</v>
      </c>
      <c r="Q42" s="2">
        <f t="shared" ca="1" si="12"/>
        <v>3945.2043749999998</v>
      </c>
      <c r="R42" s="2">
        <f t="shared" ca="1" si="12"/>
        <v>486.64375000000018</v>
      </c>
      <c r="S42" s="2">
        <f t="shared" ca="1" si="12"/>
        <v>3840.1425000000004</v>
      </c>
      <c r="T42" s="2">
        <f t="shared" ca="1" si="12"/>
        <v>-1240.0712499999997</v>
      </c>
      <c r="U42" s="2">
        <f t="shared" ca="1" si="12"/>
        <v>5446.7618750000001</v>
      </c>
      <c r="V42" s="2">
        <f t="shared" ca="1" si="12"/>
        <v>-1098.8249999999996</v>
      </c>
      <c r="W42" s="2">
        <f t="shared" ca="1" si="12"/>
        <v>-1472.5706249999998</v>
      </c>
      <c r="X42" s="2">
        <f t="shared" ca="1" si="12"/>
        <v>7796.5125000000025</v>
      </c>
      <c r="Y42" s="2">
        <f t="shared" ca="1" si="12"/>
        <v>29249.826249999998</v>
      </c>
      <c r="Z42" s="2">
        <f t="shared" ca="1" si="11"/>
        <v>1421.3287500000006</v>
      </c>
      <c r="AA42" s="2">
        <f t="shared" ca="1" si="11"/>
        <v>-1128.2524999999998</v>
      </c>
      <c r="AB42" s="2">
        <f t="shared" ca="1" si="11"/>
        <v>42163.154999999999</v>
      </c>
      <c r="AC42" s="2">
        <f t="shared" ca="1" si="11"/>
        <v>65895.028749999983</v>
      </c>
      <c r="AD42" s="2">
        <f t="shared" ca="1" si="11"/>
        <v>-820.69875000000002</v>
      </c>
      <c r="AE42" s="2">
        <f t="shared" ca="1" si="11"/>
        <v>32158.444374999999</v>
      </c>
      <c r="AF42" s="2">
        <f t="shared" ca="1" si="11"/>
        <v>-1133.3037499999998</v>
      </c>
      <c r="AG42" s="2">
        <f t="shared" ca="1" si="11"/>
        <v>-1338.4774999999997</v>
      </c>
      <c r="AH42" s="2">
        <f t="shared" ca="1" si="11"/>
        <v>3033.7162500000009</v>
      </c>
      <c r="AI42" s="2">
        <f t="shared" ca="1" si="11"/>
        <v>8382.5981250000004</v>
      </c>
      <c r="AJ42" s="2">
        <f t="shared" ca="1" si="11"/>
        <v>1162.3356250000002</v>
      </c>
      <c r="AK42" s="2">
        <f t="shared" ca="1" si="11"/>
        <v>-361.01250000000005</v>
      </c>
      <c r="AL42" s="2">
        <f t="shared" ca="1" si="11"/>
        <v>-528.41812499999969</v>
      </c>
      <c r="AM42" s="2">
        <f t="shared" ca="1" si="11"/>
        <v>2075.3693749999998</v>
      </c>
      <c r="AN42" s="2">
        <f t="shared" ca="1" si="11"/>
        <v>2186.401875</v>
      </c>
      <c r="AO42" s="2">
        <f t="shared" ca="1" si="10"/>
        <v>6922.0874999999996</v>
      </c>
      <c r="AP42" s="2">
        <f t="shared" ca="1" si="10"/>
        <v>17767.197499999998</v>
      </c>
      <c r="AQ42" s="2">
        <f t="shared" ca="1" si="10"/>
        <v>33641.305625000001</v>
      </c>
      <c r="AR42" s="2">
        <f t="shared" ca="1" si="10"/>
        <v>37086.050624999996</v>
      </c>
      <c r="AS42" s="2">
        <f t="shared" ca="1" si="10"/>
        <v>4815.9918750000015</v>
      </c>
      <c r="AT42" s="2">
        <f t="shared" ca="1" si="10"/>
        <v>3439.0137500000005</v>
      </c>
      <c r="AU42" s="2">
        <f t="shared" ca="1" si="9"/>
        <v>-1273.8912499999999</v>
      </c>
      <c r="AV42" s="2">
        <f t="shared" ca="1" si="9"/>
        <v>48465.403749999998</v>
      </c>
      <c r="AW42" s="2">
        <f t="shared" ca="1" si="9"/>
        <v>0</v>
      </c>
      <c r="AX42" s="2">
        <f t="shared" ca="1" si="7"/>
        <v>3995.2293750000003</v>
      </c>
      <c r="AY42" s="2">
        <f t="shared" ca="1" si="7"/>
        <v>4375.5112499999996</v>
      </c>
      <c r="AZ42" s="2">
        <f t="shared" ca="1" si="7"/>
        <v>-1309.2974999999997</v>
      </c>
      <c r="BA42" s="2">
        <f t="shared" ca="1" si="7"/>
        <v>-715.80187500000011</v>
      </c>
      <c r="BB42" s="2">
        <f t="shared" ca="1" si="5"/>
        <v>3604.6093749999995</v>
      </c>
      <c r="BC42" s="2">
        <f t="shared" ca="1" si="5"/>
        <v>4403.7587500000009</v>
      </c>
      <c r="BD42" s="2">
        <f t="shared" ca="1" si="5"/>
        <v>-478.4212500000001</v>
      </c>
      <c r="BE42" s="2">
        <f t="shared" ca="1" si="5"/>
        <v>-1094.6393749999997</v>
      </c>
      <c r="BF42" s="2">
        <f t="shared" ca="1" si="5"/>
        <v>972.94437500000049</v>
      </c>
      <c r="BG42" s="2">
        <f t="shared" ca="1" si="5"/>
        <v>1912.8681250000004</v>
      </c>
      <c r="BH42" s="2">
        <f t="shared" ca="1" si="5"/>
        <v>1505.5981250000004</v>
      </c>
    </row>
    <row r="43" spans="1:60" x14ac:dyDescent="0.25">
      <c r="A43" s="1" t="s">
        <v>4</v>
      </c>
      <c r="B43">
        <v>2014</v>
      </c>
      <c r="C43">
        <v>1813300</v>
      </c>
      <c r="D43">
        <v>2281.9</v>
      </c>
      <c r="E43">
        <v>10.69</v>
      </c>
      <c r="H43" t="s">
        <v>42</v>
      </c>
      <c r="I43" s="2">
        <f ca="1">Calc!J41</f>
        <v>6130.9337500000001</v>
      </c>
      <c r="J43" s="2">
        <f t="shared" ca="1" si="12"/>
        <v>-4809.1818750000002</v>
      </c>
      <c r="K43" s="2">
        <f t="shared" ca="1" si="12"/>
        <v>-5761.0993749999998</v>
      </c>
      <c r="L43" s="2">
        <f t="shared" ca="1" si="12"/>
        <v>-3899.99</v>
      </c>
      <c r="M43" s="2">
        <f t="shared" ca="1" si="12"/>
        <v>-3489.6174999999998</v>
      </c>
      <c r="N43" s="2">
        <f t="shared" ca="1" si="12"/>
        <v>-5106.7212500000005</v>
      </c>
      <c r="O43" s="2">
        <f t="shared" ca="1" si="12"/>
        <v>-963.61187500000051</v>
      </c>
      <c r="P43" s="2">
        <f t="shared" ca="1" si="12"/>
        <v>6907.6868750000012</v>
      </c>
      <c r="Q43" s="2">
        <f t="shared" ca="1" si="12"/>
        <v>-50.025000000000546</v>
      </c>
      <c r="R43" s="2">
        <f t="shared" ca="1" si="12"/>
        <v>-3508.5856250000002</v>
      </c>
      <c r="S43" s="2">
        <f t="shared" ca="1" si="12"/>
        <v>-155.08687499999996</v>
      </c>
      <c r="T43" s="2">
        <f t="shared" ca="1" si="12"/>
        <v>-5235.3006249999999</v>
      </c>
      <c r="U43" s="2">
        <f t="shared" ca="1" si="12"/>
        <v>1451.5324999999993</v>
      </c>
      <c r="V43" s="2">
        <f t="shared" ca="1" si="12"/>
        <v>-5094.0543749999997</v>
      </c>
      <c r="W43" s="2">
        <f t="shared" ca="1" si="12"/>
        <v>-5467.8</v>
      </c>
      <c r="X43" s="2">
        <f t="shared" ca="1" si="12"/>
        <v>3801.2831250000017</v>
      </c>
      <c r="Y43" s="2">
        <f t="shared" ca="1" si="12"/>
        <v>25254.596874999999</v>
      </c>
      <c r="Z43" s="2">
        <f t="shared" ca="1" si="11"/>
        <v>-2573.9006249999998</v>
      </c>
      <c r="AA43" s="2">
        <f t="shared" ca="1" si="11"/>
        <v>-5123.4818750000004</v>
      </c>
      <c r="AB43" s="2">
        <f t="shared" ca="1" si="11"/>
        <v>38167.925625000003</v>
      </c>
      <c r="AC43" s="2">
        <f t="shared" ca="1" si="11"/>
        <v>61899.799374999988</v>
      </c>
      <c r="AD43" s="2">
        <f t="shared" ca="1" si="11"/>
        <v>-4815.9281250000004</v>
      </c>
      <c r="AE43" s="2">
        <f t="shared" ca="1" si="11"/>
        <v>28163.215</v>
      </c>
      <c r="AF43" s="2">
        <f t="shared" ca="1" si="11"/>
        <v>-5128.5331249999999</v>
      </c>
      <c r="AG43" s="2">
        <f t="shared" ca="1" si="11"/>
        <v>-5333.7068749999999</v>
      </c>
      <c r="AH43" s="2">
        <f t="shared" ca="1" si="11"/>
        <v>-961.51312499999949</v>
      </c>
      <c r="AI43" s="2">
        <f t="shared" ca="1" si="11"/>
        <v>4387.3687499999996</v>
      </c>
      <c r="AJ43" s="2">
        <f t="shared" ca="1" si="11"/>
        <v>-2832.8937500000002</v>
      </c>
      <c r="AK43" s="2">
        <f t="shared" ca="1" si="11"/>
        <v>-4356.2418750000006</v>
      </c>
      <c r="AL43" s="2">
        <f t="shared" ca="1" si="11"/>
        <v>-4523.6475</v>
      </c>
      <c r="AM43" s="2">
        <f t="shared" ca="1" si="11"/>
        <v>-1919.8600000000006</v>
      </c>
      <c r="AN43" s="2">
        <f t="shared" ca="1" si="11"/>
        <v>-1808.8275000000003</v>
      </c>
      <c r="AO43" s="2">
        <f t="shared" ca="1" si="10"/>
        <v>2926.8581249999988</v>
      </c>
      <c r="AP43" s="2">
        <f t="shared" ca="1" si="10"/>
        <v>13771.968124999999</v>
      </c>
      <c r="AQ43" s="2">
        <f t="shared" ca="1" si="10"/>
        <v>29646.076250000002</v>
      </c>
      <c r="AR43" s="2">
        <f t="shared" ca="1" si="10"/>
        <v>33090.821249999994</v>
      </c>
      <c r="AS43" s="2">
        <f t="shared" ca="1" si="10"/>
        <v>820.76250000000073</v>
      </c>
      <c r="AT43" s="2">
        <f t="shared" ca="1" si="10"/>
        <v>-556.21562499999982</v>
      </c>
      <c r="AU43" s="2">
        <f t="shared" ca="1" si="9"/>
        <v>-5269.1206250000005</v>
      </c>
      <c r="AV43" s="2">
        <f t="shared" ca="1" si="9"/>
        <v>44470.174375000002</v>
      </c>
      <c r="AW43" s="2">
        <f t="shared" ca="1" si="9"/>
        <v>-3995.2293750000003</v>
      </c>
      <c r="AX43" s="2">
        <f t="shared" ca="1" si="7"/>
        <v>0</v>
      </c>
      <c r="AY43" s="2">
        <f t="shared" ca="1" si="7"/>
        <v>380.28187499999876</v>
      </c>
      <c r="AZ43" s="2">
        <f t="shared" ca="1" si="7"/>
        <v>-5304.5268749999996</v>
      </c>
      <c r="BA43" s="2">
        <f t="shared" ca="1" si="7"/>
        <v>-4711.03125</v>
      </c>
      <c r="BB43" s="2">
        <f t="shared" ca="1" si="5"/>
        <v>-390.6200000000008</v>
      </c>
      <c r="BC43" s="2">
        <f t="shared" ca="1" si="5"/>
        <v>408.52937500000007</v>
      </c>
      <c r="BD43" s="2">
        <f t="shared" ca="1" si="5"/>
        <v>-4473.6506250000002</v>
      </c>
      <c r="BE43" s="2">
        <f t="shared" ca="1" si="5"/>
        <v>-5089.8687499999996</v>
      </c>
      <c r="BF43" s="2">
        <f t="shared" ca="1" si="5"/>
        <v>-3022.2849999999999</v>
      </c>
      <c r="BG43" s="2">
        <f t="shared" ca="1" si="5"/>
        <v>-2082.3612499999999</v>
      </c>
      <c r="BH43" s="2">
        <f t="shared" ca="1" si="5"/>
        <v>-2489.6312499999999</v>
      </c>
    </row>
    <row r="44" spans="1:60" x14ac:dyDescent="0.25">
      <c r="A44" s="1" t="s">
        <v>4</v>
      </c>
      <c r="B44">
        <v>2015</v>
      </c>
      <c r="C44">
        <v>1838500</v>
      </c>
      <c r="D44">
        <v>3023.81</v>
      </c>
      <c r="E44">
        <v>11.92</v>
      </c>
      <c r="H44" t="s">
        <v>43</v>
      </c>
      <c r="I44" s="2">
        <f ca="1">Calc!J42</f>
        <v>6511.2156249999989</v>
      </c>
      <c r="J44" s="2">
        <f t="shared" ca="1" si="12"/>
        <v>-5189.463749999999</v>
      </c>
      <c r="K44" s="2">
        <f t="shared" ca="1" si="12"/>
        <v>-6141.3812499999985</v>
      </c>
      <c r="L44" s="2">
        <f t="shared" ca="1" si="12"/>
        <v>-4280.2718749999985</v>
      </c>
      <c r="M44" s="2">
        <f t="shared" ca="1" si="12"/>
        <v>-3869.8993749999986</v>
      </c>
      <c r="N44" s="2">
        <f t="shared" ca="1" si="12"/>
        <v>-5487.0031249999993</v>
      </c>
      <c r="O44" s="2">
        <f t="shared" ca="1" si="12"/>
        <v>-1343.8937499999993</v>
      </c>
      <c r="P44" s="2">
        <f t="shared" ca="1" si="12"/>
        <v>6527.4050000000025</v>
      </c>
      <c r="Q44" s="2">
        <f t="shared" ca="1" si="12"/>
        <v>-430.30687499999931</v>
      </c>
      <c r="R44" s="2">
        <f t="shared" ca="1" si="12"/>
        <v>-3888.8674999999989</v>
      </c>
      <c r="S44" s="2">
        <f t="shared" ca="1" si="12"/>
        <v>-535.36874999999873</v>
      </c>
      <c r="T44" s="2">
        <f t="shared" ca="1" si="12"/>
        <v>-5615.5824999999986</v>
      </c>
      <c r="U44" s="2">
        <f t="shared" ca="1" si="12"/>
        <v>1071.2506250000006</v>
      </c>
      <c r="V44" s="2">
        <f t="shared" ca="1" si="12"/>
        <v>-5474.3362499999985</v>
      </c>
      <c r="W44" s="2">
        <f t="shared" ca="1" si="12"/>
        <v>-5848.0818749999989</v>
      </c>
      <c r="X44" s="2">
        <f t="shared" ca="1" si="12"/>
        <v>3421.001250000003</v>
      </c>
      <c r="Y44" s="2">
        <f t="shared" ca="1" si="12"/>
        <v>24874.315000000002</v>
      </c>
      <c r="Z44" s="2">
        <f t="shared" ca="1" si="11"/>
        <v>-2954.1824999999985</v>
      </c>
      <c r="AA44" s="2">
        <f t="shared" ca="1" si="11"/>
        <v>-5503.7637499999992</v>
      </c>
      <c r="AB44" s="2">
        <f t="shared" ca="1" si="11"/>
        <v>37787.643750000003</v>
      </c>
      <c r="AC44" s="2">
        <f t="shared" ca="1" si="11"/>
        <v>61519.517499999987</v>
      </c>
      <c r="AD44" s="2">
        <f t="shared" ca="1" si="11"/>
        <v>-5196.2099999999991</v>
      </c>
      <c r="AE44" s="2">
        <f t="shared" ca="1" si="11"/>
        <v>27782.933125000003</v>
      </c>
      <c r="AF44" s="2">
        <f t="shared" ca="1" si="11"/>
        <v>-5508.8149999999987</v>
      </c>
      <c r="AG44" s="2">
        <f t="shared" ca="1" si="11"/>
        <v>-5713.9887499999986</v>
      </c>
      <c r="AH44" s="2">
        <f t="shared" ca="1" si="11"/>
        <v>-1341.7949999999983</v>
      </c>
      <c r="AI44" s="2">
        <f t="shared" ca="1" si="11"/>
        <v>4007.0868750000009</v>
      </c>
      <c r="AJ44" s="2">
        <f t="shared" ca="1" si="11"/>
        <v>-3213.1756249999989</v>
      </c>
      <c r="AK44" s="2">
        <f t="shared" ca="1" si="11"/>
        <v>-4736.5237499999994</v>
      </c>
      <c r="AL44" s="2">
        <f t="shared" ca="1" si="11"/>
        <v>-4903.9293749999988</v>
      </c>
      <c r="AM44" s="2">
        <f t="shared" ca="1" si="11"/>
        <v>-2300.1418749999993</v>
      </c>
      <c r="AN44" s="2">
        <f t="shared" ca="1" si="11"/>
        <v>-2189.1093749999991</v>
      </c>
      <c r="AO44" s="2">
        <f t="shared" ca="1" si="10"/>
        <v>2546.5762500000001</v>
      </c>
      <c r="AP44" s="2">
        <f t="shared" ca="1" si="10"/>
        <v>13391.686250000001</v>
      </c>
      <c r="AQ44" s="2">
        <f t="shared" ca="1" si="10"/>
        <v>29265.794375000005</v>
      </c>
      <c r="AR44" s="2">
        <f t="shared" ca="1" si="10"/>
        <v>32710.539375</v>
      </c>
      <c r="AS44" s="2">
        <f t="shared" ca="1" si="10"/>
        <v>440.48062500000196</v>
      </c>
      <c r="AT44" s="2">
        <f t="shared" ca="1" si="10"/>
        <v>-936.49749999999858</v>
      </c>
      <c r="AU44" s="2">
        <f t="shared" ca="1" si="9"/>
        <v>-5649.4024999999992</v>
      </c>
      <c r="AV44" s="2">
        <f t="shared" ca="1" si="9"/>
        <v>44089.892500000002</v>
      </c>
      <c r="AW44" s="2">
        <f t="shared" ca="1" si="9"/>
        <v>-4375.5112499999996</v>
      </c>
      <c r="AX44" s="2">
        <f t="shared" ca="1" si="7"/>
        <v>-380.28187499999876</v>
      </c>
      <c r="AY44" s="2">
        <f t="shared" ca="1" si="7"/>
        <v>0</v>
      </c>
      <c r="AZ44" s="2">
        <f t="shared" ca="1" si="7"/>
        <v>-5684.8087499999983</v>
      </c>
      <c r="BA44" s="2">
        <f t="shared" ca="1" si="7"/>
        <v>-5091.3131249999988</v>
      </c>
      <c r="BB44" s="2">
        <f t="shared" ca="1" si="5"/>
        <v>-770.90187499999956</v>
      </c>
      <c r="BC44" s="2">
        <f t="shared" ca="1" si="5"/>
        <v>28.24750000000131</v>
      </c>
      <c r="BD44" s="2">
        <f t="shared" ca="1" si="5"/>
        <v>-4853.932499999999</v>
      </c>
      <c r="BE44" s="2">
        <f t="shared" ca="1" si="5"/>
        <v>-5470.1506249999984</v>
      </c>
      <c r="BF44" s="2">
        <f t="shared" ca="1" si="5"/>
        <v>-3402.5668749999986</v>
      </c>
      <c r="BG44" s="2">
        <f t="shared" ca="1" si="5"/>
        <v>-2462.6431249999987</v>
      </c>
      <c r="BH44" s="2">
        <f t="shared" ca="1" si="5"/>
        <v>-2869.9131249999987</v>
      </c>
    </row>
    <row r="45" spans="1:60" x14ac:dyDescent="0.25">
      <c r="A45" s="1" t="s">
        <v>4</v>
      </c>
      <c r="B45">
        <v>2016</v>
      </c>
      <c r="C45">
        <v>1826700</v>
      </c>
      <c r="D45">
        <v>3430.17</v>
      </c>
      <c r="E45">
        <v>10.63</v>
      </c>
      <c r="H45" t="s">
        <v>44</v>
      </c>
      <c r="I45" s="2">
        <f ca="1">Calc!J43</f>
        <v>826.40687500000013</v>
      </c>
      <c r="J45" s="2">
        <f t="shared" ca="1" si="12"/>
        <v>495.3449999999998</v>
      </c>
      <c r="K45" s="2">
        <f t="shared" ca="1" si="12"/>
        <v>-456.57250000000016</v>
      </c>
      <c r="L45" s="2">
        <f t="shared" ca="1" si="12"/>
        <v>1404.5368750000002</v>
      </c>
      <c r="M45" s="2">
        <f t="shared" ca="1" si="12"/>
        <v>1814.9093750000002</v>
      </c>
      <c r="N45" s="2">
        <f t="shared" ca="1" si="12"/>
        <v>197.80562499999974</v>
      </c>
      <c r="O45" s="2">
        <f t="shared" ca="1" si="12"/>
        <v>4340.9149999999991</v>
      </c>
      <c r="P45" s="2">
        <f t="shared" ca="1" si="12"/>
        <v>12212.213750000001</v>
      </c>
      <c r="Q45" s="2">
        <f t="shared" ca="1" si="12"/>
        <v>5254.5018749999999</v>
      </c>
      <c r="R45" s="2">
        <f t="shared" ca="1" si="12"/>
        <v>1795.9412499999999</v>
      </c>
      <c r="S45" s="2">
        <f t="shared" ca="1" si="12"/>
        <v>5149.4400000000005</v>
      </c>
      <c r="T45" s="2">
        <f t="shared" ca="1" si="12"/>
        <v>69.226249999999936</v>
      </c>
      <c r="U45" s="2">
        <f t="shared" ca="1" si="12"/>
        <v>6756.0593749999989</v>
      </c>
      <c r="V45" s="2">
        <f t="shared" ca="1" si="12"/>
        <v>210.47250000000008</v>
      </c>
      <c r="W45" s="2">
        <f t="shared" ca="1" si="12"/>
        <v>-163.27312500000028</v>
      </c>
      <c r="X45" s="2">
        <f t="shared" ca="1" si="12"/>
        <v>9105.8100000000013</v>
      </c>
      <c r="Y45" s="2">
        <f t="shared" ca="1" si="12"/>
        <v>30559.123749999999</v>
      </c>
      <c r="Z45" s="2">
        <f t="shared" ca="1" si="11"/>
        <v>2730.6262500000003</v>
      </c>
      <c r="AA45" s="2">
        <f t="shared" ca="1" si="11"/>
        <v>181.04499999999985</v>
      </c>
      <c r="AB45" s="2">
        <f t="shared" ca="1" si="11"/>
        <v>43472.452499999999</v>
      </c>
      <c r="AC45" s="2">
        <f t="shared" ca="1" si="11"/>
        <v>67204.326249999984</v>
      </c>
      <c r="AD45" s="2">
        <f t="shared" ca="1" si="11"/>
        <v>488.59874999999965</v>
      </c>
      <c r="AE45" s="2">
        <f t="shared" ca="1" si="11"/>
        <v>33467.741875</v>
      </c>
      <c r="AF45" s="2">
        <f t="shared" ca="1" si="11"/>
        <v>175.99374999999986</v>
      </c>
      <c r="AG45" s="2">
        <f t="shared" ca="1" si="11"/>
        <v>-29.180000000000064</v>
      </c>
      <c r="AH45" s="2">
        <f t="shared" ca="1" si="11"/>
        <v>4343.0137500000001</v>
      </c>
      <c r="AI45" s="2">
        <f t="shared" ca="1" si="11"/>
        <v>9691.8956249999992</v>
      </c>
      <c r="AJ45" s="2">
        <f t="shared" ca="1" si="11"/>
        <v>2471.6331249999998</v>
      </c>
      <c r="AK45" s="2">
        <f t="shared" ca="1" si="11"/>
        <v>948.28499999999963</v>
      </c>
      <c r="AL45" s="2">
        <f t="shared" ca="1" si="11"/>
        <v>780.87937499999998</v>
      </c>
      <c r="AM45" s="2">
        <f t="shared" ca="1" si="11"/>
        <v>3384.6668749999994</v>
      </c>
      <c r="AN45" s="2">
        <f t="shared" ca="1" si="11"/>
        <v>3495.6993749999997</v>
      </c>
      <c r="AO45" s="2">
        <f t="shared" ca="1" si="10"/>
        <v>8231.3849999999984</v>
      </c>
      <c r="AP45" s="2">
        <f t="shared" ca="1" si="10"/>
        <v>19076.494999999999</v>
      </c>
      <c r="AQ45" s="2">
        <f t="shared" ca="1" si="10"/>
        <v>34950.603125000001</v>
      </c>
      <c r="AR45" s="2">
        <f t="shared" ca="1" si="10"/>
        <v>38395.348124999997</v>
      </c>
      <c r="AS45" s="2">
        <f t="shared" ca="1" si="10"/>
        <v>6125.2893750000003</v>
      </c>
      <c r="AT45" s="2">
        <f t="shared" ca="1" si="10"/>
        <v>4748.3112500000007</v>
      </c>
      <c r="AU45" s="2">
        <f t="shared" ca="1" si="9"/>
        <v>35.406249999999773</v>
      </c>
      <c r="AV45" s="2">
        <f t="shared" ca="1" si="9"/>
        <v>49774.701249999998</v>
      </c>
      <c r="AW45" s="2">
        <f t="shared" ca="1" si="9"/>
        <v>1309.2974999999997</v>
      </c>
      <c r="AX45" s="2">
        <f t="shared" ca="1" si="7"/>
        <v>5304.5268749999996</v>
      </c>
      <c r="AY45" s="2">
        <f t="shared" ca="1" si="7"/>
        <v>5684.8087499999983</v>
      </c>
      <c r="AZ45" s="2">
        <f t="shared" ca="1" si="7"/>
        <v>0</v>
      </c>
      <c r="BA45" s="2">
        <f t="shared" ca="1" si="7"/>
        <v>593.49562499999956</v>
      </c>
      <c r="BB45" s="2">
        <f t="shared" ca="1" si="5"/>
        <v>4913.9068749999988</v>
      </c>
      <c r="BC45" s="2">
        <f t="shared" ca="1" si="5"/>
        <v>5713.0562499999996</v>
      </c>
      <c r="BD45" s="2">
        <f t="shared" ca="1" si="5"/>
        <v>830.87624999999957</v>
      </c>
      <c r="BE45" s="2">
        <f t="shared" ca="1" si="5"/>
        <v>214.65812499999993</v>
      </c>
      <c r="BF45" s="2">
        <f t="shared" ca="1" si="5"/>
        <v>2282.2418750000002</v>
      </c>
      <c r="BG45" s="2">
        <f t="shared" ca="1" si="5"/>
        <v>3222.1656250000001</v>
      </c>
      <c r="BH45" s="2">
        <f t="shared" ca="1" si="5"/>
        <v>2814.8956250000001</v>
      </c>
    </row>
    <row r="46" spans="1:60" x14ac:dyDescent="0.25">
      <c r="A46" s="1" t="s">
        <v>4</v>
      </c>
      <c r="B46">
        <v>2017</v>
      </c>
      <c r="C46">
        <v>2013000</v>
      </c>
      <c r="D46">
        <v>4233.2700000000004</v>
      </c>
      <c r="E46">
        <v>9.9499999999999993</v>
      </c>
      <c r="H46" t="s">
        <v>45</v>
      </c>
      <c r="I46" s="2">
        <f ca="1">Calc!J44</f>
        <v>1419.9024999999997</v>
      </c>
      <c r="J46" s="2">
        <f t="shared" ca="1" si="12"/>
        <v>-98.150624999999764</v>
      </c>
      <c r="K46" s="2">
        <f t="shared" ca="1" si="12"/>
        <v>-1050.0681249999998</v>
      </c>
      <c r="L46" s="2">
        <f t="shared" ca="1" si="12"/>
        <v>811.04125000000067</v>
      </c>
      <c r="M46" s="2">
        <f t="shared" ca="1" si="12"/>
        <v>1221.4137500000006</v>
      </c>
      <c r="N46" s="2">
        <f t="shared" ca="1" si="12"/>
        <v>-395.68999999999983</v>
      </c>
      <c r="O46" s="2">
        <f t="shared" ca="1" si="12"/>
        <v>3747.4193749999999</v>
      </c>
      <c r="P46" s="2">
        <f t="shared" ca="1" si="12"/>
        <v>11618.718125000001</v>
      </c>
      <c r="Q46" s="2">
        <f t="shared" ca="1" si="12"/>
        <v>4661.0062500000004</v>
      </c>
      <c r="R46" s="2">
        <f t="shared" ca="1" si="12"/>
        <v>1202.4456250000003</v>
      </c>
      <c r="S46" s="2">
        <f t="shared" ca="1" si="12"/>
        <v>4555.9443750000009</v>
      </c>
      <c r="T46" s="2">
        <f t="shared" ca="1" si="12"/>
        <v>-524.26937499999963</v>
      </c>
      <c r="U46" s="2">
        <f t="shared" ca="1" si="12"/>
        <v>6162.5637499999993</v>
      </c>
      <c r="V46" s="2">
        <f t="shared" ca="1" si="12"/>
        <v>-383.02312499999948</v>
      </c>
      <c r="W46" s="2">
        <f t="shared" ca="1" si="12"/>
        <v>-756.76874999999984</v>
      </c>
      <c r="X46" s="2">
        <f t="shared" ca="1" si="12"/>
        <v>8512.3143750000017</v>
      </c>
      <c r="Y46" s="2">
        <f t="shared" ca="1" si="12"/>
        <v>29965.628124999999</v>
      </c>
      <c r="Z46" s="2">
        <f t="shared" ca="1" si="11"/>
        <v>2137.1306250000007</v>
      </c>
      <c r="AA46" s="2">
        <f t="shared" ca="1" si="11"/>
        <v>-412.45062499999972</v>
      </c>
      <c r="AB46" s="2">
        <f t="shared" ca="1" si="11"/>
        <v>42878.956875000003</v>
      </c>
      <c r="AC46" s="2">
        <f t="shared" ca="1" si="11"/>
        <v>66610.830624999988</v>
      </c>
      <c r="AD46" s="2">
        <f t="shared" ca="1" si="11"/>
        <v>-104.89687499999991</v>
      </c>
      <c r="AE46" s="2">
        <f t="shared" ca="1" si="11"/>
        <v>32874.246250000004</v>
      </c>
      <c r="AF46" s="2">
        <f t="shared" ca="1" si="11"/>
        <v>-417.5018749999997</v>
      </c>
      <c r="AG46" s="2">
        <f t="shared" ca="1" si="11"/>
        <v>-622.67562499999963</v>
      </c>
      <c r="AH46" s="2">
        <f t="shared" ca="1" si="11"/>
        <v>3749.518125000001</v>
      </c>
      <c r="AI46" s="2">
        <f t="shared" ca="1" si="11"/>
        <v>9098.4</v>
      </c>
      <c r="AJ46" s="2">
        <f t="shared" ca="1" si="11"/>
        <v>1878.1375000000003</v>
      </c>
      <c r="AK46" s="2">
        <f t="shared" ca="1" si="11"/>
        <v>354.78937500000006</v>
      </c>
      <c r="AL46" s="2">
        <f t="shared" ca="1" si="11"/>
        <v>187.38375000000042</v>
      </c>
      <c r="AM46" s="2">
        <f t="shared" ca="1" si="11"/>
        <v>2791.1712499999999</v>
      </c>
      <c r="AN46" s="2">
        <f t="shared" ca="1" si="11"/>
        <v>2902.2037500000001</v>
      </c>
      <c r="AO46" s="2">
        <f t="shared" ca="1" si="10"/>
        <v>7637.8893749999988</v>
      </c>
      <c r="AP46" s="2">
        <f t="shared" ca="1" si="10"/>
        <v>18482.999374999999</v>
      </c>
      <c r="AQ46" s="2">
        <f t="shared" ca="1" si="10"/>
        <v>34357.107500000006</v>
      </c>
      <c r="AR46" s="2">
        <f t="shared" ca="1" si="10"/>
        <v>37801.852500000001</v>
      </c>
      <c r="AS46" s="2">
        <f t="shared" ca="1" si="10"/>
        <v>5531.7937500000007</v>
      </c>
      <c r="AT46" s="2">
        <f t="shared" ca="1" si="10"/>
        <v>4154.8156250000011</v>
      </c>
      <c r="AU46" s="2">
        <f t="shared" ca="1" si="9"/>
        <v>-558.08937499999979</v>
      </c>
      <c r="AV46" s="2">
        <f t="shared" ca="1" si="9"/>
        <v>49181.205625000002</v>
      </c>
      <c r="AW46" s="2">
        <f t="shared" ca="1" si="9"/>
        <v>715.80187500000011</v>
      </c>
      <c r="AX46" s="2">
        <f t="shared" ca="1" si="7"/>
        <v>4711.03125</v>
      </c>
      <c r="AY46" s="2">
        <f t="shared" ca="1" si="7"/>
        <v>5091.3131249999988</v>
      </c>
      <c r="AZ46" s="2">
        <f t="shared" ca="1" si="7"/>
        <v>-593.49562499999956</v>
      </c>
      <c r="BA46" s="2">
        <f t="shared" ca="1" si="7"/>
        <v>0</v>
      </c>
      <c r="BB46" s="2">
        <f t="shared" ca="1" si="5"/>
        <v>4320.4112499999992</v>
      </c>
      <c r="BC46" s="2">
        <f t="shared" ca="1" si="5"/>
        <v>5119.5606250000001</v>
      </c>
      <c r="BD46" s="2">
        <f t="shared" ca="1" si="5"/>
        <v>237.38062500000001</v>
      </c>
      <c r="BE46" s="2">
        <f t="shared" ca="1" si="5"/>
        <v>-378.83749999999964</v>
      </c>
      <c r="BF46" s="2">
        <f t="shared" ca="1" si="5"/>
        <v>1688.7462500000006</v>
      </c>
      <c r="BG46" s="2">
        <f t="shared" ca="1" si="5"/>
        <v>2628.6700000000005</v>
      </c>
      <c r="BH46" s="2">
        <f t="shared" ca="1" si="5"/>
        <v>2221.4000000000005</v>
      </c>
    </row>
    <row r="47" spans="1:60" x14ac:dyDescent="0.25">
      <c r="A47" s="1" t="s">
        <v>4</v>
      </c>
      <c r="B47">
        <v>2018</v>
      </c>
      <c r="C47">
        <v>2078100</v>
      </c>
      <c r="D47">
        <v>2823.65</v>
      </c>
      <c r="E47">
        <v>9.61</v>
      </c>
      <c r="H47" t="s">
        <v>46</v>
      </c>
      <c r="I47" s="2">
        <f ca="1">Calc!J45</f>
        <v>5740.3137499999993</v>
      </c>
      <c r="J47" s="2">
        <f t="shared" ca="1" si="12"/>
        <v>-4418.5618749999994</v>
      </c>
      <c r="K47" s="2">
        <f t="shared" ca="1" si="12"/>
        <v>-5370.479374999999</v>
      </c>
      <c r="L47" s="2">
        <f t="shared" ca="1" si="12"/>
        <v>-3509.369999999999</v>
      </c>
      <c r="M47" s="2">
        <f t="shared" ca="1" si="12"/>
        <v>-3098.997499999999</v>
      </c>
      <c r="N47" s="2">
        <f t="shared" ca="1" si="12"/>
        <v>-4716.1012499999997</v>
      </c>
      <c r="O47" s="2">
        <f t="shared" ca="1" si="12"/>
        <v>-572.99187499999971</v>
      </c>
      <c r="P47" s="2">
        <f t="shared" ca="1" si="12"/>
        <v>7298.306875000002</v>
      </c>
      <c r="Q47" s="2">
        <f t="shared" ca="1" si="12"/>
        <v>340.59500000000025</v>
      </c>
      <c r="R47" s="2">
        <f t="shared" ca="1" si="12"/>
        <v>-3117.9656249999994</v>
      </c>
      <c r="S47" s="2">
        <f t="shared" ca="1" si="12"/>
        <v>235.53312500000084</v>
      </c>
      <c r="T47" s="2">
        <f t="shared" ca="1" si="12"/>
        <v>-4844.6806249999991</v>
      </c>
      <c r="U47" s="2">
        <f t="shared" ca="1" si="12"/>
        <v>1842.1525000000001</v>
      </c>
      <c r="V47" s="2">
        <f t="shared" ca="1" si="12"/>
        <v>-4703.4343749999989</v>
      </c>
      <c r="W47" s="2">
        <f t="shared" ca="1" si="12"/>
        <v>-5077.1799999999994</v>
      </c>
      <c r="X47" s="2">
        <f t="shared" ca="1" si="12"/>
        <v>4191.9031250000025</v>
      </c>
      <c r="Y47" s="2">
        <f t="shared" ca="1" si="12"/>
        <v>25645.216874999998</v>
      </c>
      <c r="Z47" s="2">
        <f t="shared" ca="1" si="11"/>
        <v>-2183.280624999999</v>
      </c>
      <c r="AA47" s="2">
        <f t="shared" ca="1" si="11"/>
        <v>-4732.8618749999996</v>
      </c>
      <c r="AB47" s="2">
        <f t="shared" ca="1" si="11"/>
        <v>38558.545624999999</v>
      </c>
      <c r="AC47" s="2">
        <f t="shared" ca="1" si="11"/>
        <v>62290.419374999983</v>
      </c>
      <c r="AD47" s="2">
        <f t="shared" ca="1" si="11"/>
        <v>-4425.3081249999996</v>
      </c>
      <c r="AE47" s="2">
        <f t="shared" ca="1" si="11"/>
        <v>28553.834999999999</v>
      </c>
      <c r="AF47" s="2">
        <f t="shared" ca="1" si="11"/>
        <v>-4737.9131249999991</v>
      </c>
      <c r="AG47" s="2">
        <f t="shared" ca="1" si="11"/>
        <v>-4943.0868749999991</v>
      </c>
      <c r="AH47" s="2">
        <f t="shared" ca="1" si="11"/>
        <v>-570.89312499999869</v>
      </c>
      <c r="AI47" s="2">
        <f t="shared" ca="1" si="11"/>
        <v>4777.9887500000004</v>
      </c>
      <c r="AJ47" s="2">
        <f t="shared" ca="1" si="11"/>
        <v>-2442.2737499999994</v>
      </c>
      <c r="AK47" s="2">
        <f t="shared" ca="1" si="11"/>
        <v>-3965.6218749999998</v>
      </c>
      <c r="AL47" s="2">
        <f t="shared" ca="1" si="11"/>
        <v>-4133.0274999999992</v>
      </c>
      <c r="AM47" s="2">
        <f t="shared" ca="1" si="11"/>
        <v>-1529.2399999999998</v>
      </c>
      <c r="AN47" s="2">
        <f t="shared" ca="1" si="11"/>
        <v>-1418.2074999999995</v>
      </c>
      <c r="AO47" s="2">
        <f t="shared" ca="1" si="10"/>
        <v>3317.4781249999996</v>
      </c>
      <c r="AP47" s="2">
        <f t="shared" ca="1" si="10"/>
        <v>14162.588125</v>
      </c>
      <c r="AQ47" s="2">
        <f t="shared" ca="1" si="10"/>
        <v>30036.696250000001</v>
      </c>
      <c r="AR47" s="2">
        <f t="shared" ca="1" si="10"/>
        <v>33481.441249999996</v>
      </c>
      <c r="AS47" s="2">
        <f t="shared" ca="1" si="10"/>
        <v>1211.3825000000015</v>
      </c>
      <c r="AT47" s="2">
        <f t="shared" ca="1" si="10"/>
        <v>-165.59562499999902</v>
      </c>
      <c r="AU47" s="2">
        <f t="shared" ca="1" si="9"/>
        <v>-4878.5006249999997</v>
      </c>
      <c r="AV47" s="2">
        <f t="shared" ca="1" si="9"/>
        <v>44860.794374999998</v>
      </c>
      <c r="AW47" s="2">
        <f t="shared" ca="1" si="9"/>
        <v>-3604.6093749999995</v>
      </c>
      <c r="AX47" s="2">
        <f t="shared" ca="1" si="7"/>
        <v>390.6200000000008</v>
      </c>
      <c r="AY47" s="2">
        <f t="shared" ca="1" si="7"/>
        <v>770.90187499999956</v>
      </c>
      <c r="AZ47" s="2">
        <f t="shared" ca="1" si="7"/>
        <v>-4913.9068749999988</v>
      </c>
      <c r="BA47" s="2">
        <f t="shared" ca="1" si="7"/>
        <v>-4320.4112499999992</v>
      </c>
      <c r="BB47" s="2">
        <f t="shared" ca="1" si="5"/>
        <v>0</v>
      </c>
      <c r="BC47" s="2">
        <f t="shared" ca="1" si="5"/>
        <v>799.14937500000087</v>
      </c>
      <c r="BD47" s="2">
        <f t="shared" ca="1" si="5"/>
        <v>-4083.0306249999994</v>
      </c>
      <c r="BE47" s="2">
        <f t="shared" ca="1" si="5"/>
        <v>-4699.2487499999988</v>
      </c>
      <c r="BF47" s="2">
        <f t="shared" ca="1" si="5"/>
        <v>-2631.6649999999991</v>
      </c>
      <c r="BG47" s="2">
        <f t="shared" ca="1" si="5"/>
        <v>-1691.7412499999991</v>
      </c>
      <c r="BH47" s="2">
        <f t="shared" ca="1" si="5"/>
        <v>-2099.0112499999991</v>
      </c>
    </row>
    <row r="48" spans="1:60" x14ac:dyDescent="0.25">
      <c r="A48" s="1" t="s">
        <v>4</v>
      </c>
      <c r="B48">
        <v>2019</v>
      </c>
      <c r="C48">
        <v>2153700</v>
      </c>
      <c r="D48">
        <v>2287.5500000000002</v>
      </c>
      <c r="E48">
        <v>2.91</v>
      </c>
      <c r="H48" t="s">
        <v>47</v>
      </c>
      <c r="I48" s="2">
        <f ca="1">Calc!J46</f>
        <v>6539.4631250000002</v>
      </c>
      <c r="J48" s="2">
        <f t="shared" ca="1" si="12"/>
        <v>-5217.7112500000003</v>
      </c>
      <c r="K48" s="2">
        <f t="shared" ca="1" si="12"/>
        <v>-6169.6287499999999</v>
      </c>
      <c r="L48" s="2">
        <f t="shared" ca="1" si="12"/>
        <v>-4308.5193749999999</v>
      </c>
      <c r="M48" s="2">
        <f t="shared" ca="1" si="12"/>
        <v>-3898.1468749999999</v>
      </c>
      <c r="N48" s="2">
        <f t="shared" ca="1" si="12"/>
        <v>-5515.2506250000006</v>
      </c>
      <c r="O48" s="2">
        <f t="shared" ca="1" si="12"/>
        <v>-1372.1412500000006</v>
      </c>
      <c r="P48" s="2">
        <f t="shared" ca="1" si="12"/>
        <v>6499.1575000000012</v>
      </c>
      <c r="Q48" s="2">
        <f t="shared" ca="1" si="12"/>
        <v>-458.55437500000062</v>
      </c>
      <c r="R48" s="2">
        <f t="shared" ca="1" si="12"/>
        <v>-3917.1150000000002</v>
      </c>
      <c r="S48" s="2">
        <f t="shared" ca="1" si="12"/>
        <v>-563.61625000000004</v>
      </c>
      <c r="T48" s="2">
        <f t="shared" ca="1" si="12"/>
        <v>-5643.83</v>
      </c>
      <c r="U48" s="2">
        <f t="shared" ca="1" si="12"/>
        <v>1043.0031249999993</v>
      </c>
      <c r="V48" s="2">
        <f t="shared" ca="1" si="12"/>
        <v>-5502.5837499999998</v>
      </c>
      <c r="W48" s="2">
        <f t="shared" ca="1" si="12"/>
        <v>-5876.3293750000003</v>
      </c>
      <c r="X48" s="2">
        <f t="shared" ca="1" si="12"/>
        <v>3392.7537500000017</v>
      </c>
      <c r="Y48" s="2">
        <f t="shared" ca="1" si="12"/>
        <v>24846.067499999997</v>
      </c>
      <c r="Z48" s="2">
        <f t="shared" ca="1" si="11"/>
        <v>-2982.43</v>
      </c>
      <c r="AA48" s="2">
        <f t="shared" ca="1" si="11"/>
        <v>-5532.0112500000005</v>
      </c>
      <c r="AB48" s="2">
        <f t="shared" ca="1" si="11"/>
        <v>37759.396249999998</v>
      </c>
      <c r="AC48" s="2">
        <f t="shared" ca="1" si="11"/>
        <v>61491.269999999982</v>
      </c>
      <c r="AD48" s="2">
        <f t="shared" ca="1" si="11"/>
        <v>-5224.4575000000004</v>
      </c>
      <c r="AE48" s="2">
        <f t="shared" ca="1" si="11"/>
        <v>27754.685624999998</v>
      </c>
      <c r="AF48" s="2">
        <f t="shared" ca="1" si="11"/>
        <v>-5537.0625</v>
      </c>
      <c r="AG48" s="2">
        <f t="shared" ca="1" si="11"/>
        <v>-5742.2362499999999</v>
      </c>
      <c r="AH48" s="2">
        <f t="shared" ca="1" si="11"/>
        <v>-1370.0424999999996</v>
      </c>
      <c r="AI48" s="2">
        <f t="shared" ca="1" si="11"/>
        <v>3978.8393749999996</v>
      </c>
      <c r="AJ48" s="2">
        <f t="shared" ca="1" si="11"/>
        <v>-3241.4231250000003</v>
      </c>
      <c r="AK48" s="2">
        <f t="shared" ca="1" si="11"/>
        <v>-4764.7712500000007</v>
      </c>
      <c r="AL48" s="2">
        <f t="shared" ca="1" si="11"/>
        <v>-4932.1768750000001</v>
      </c>
      <c r="AM48" s="2">
        <f t="shared" ca="1" si="11"/>
        <v>-2328.3893750000007</v>
      </c>
      <c r="AN48" s="2">
        <f t="shared" ca="1" si="11"/>
        <v>-2217.3568750000004</v>
      </c>
      <c r="AO48" s="2">
        <f t="shared" ca="1" si="10"/>
        <v>2518.3287499999988</v>
      </c>
      <c r="AP48" s="2">
        <f t="shared" ca="1" si="10"/>
        <v>13363.438749999999</v>
      </c>
      <c r="AQ48" s="2">
        <f t="shared" ca="1" si="10"/>
        <v>29237.546875</v>
      </c>
      <c r="AR48" s="2">
        <f t="shared" ca="1" si="10"/>
        <v>32682.291874999995</v>
      </c>
      <c r="AS48" s="2">
        <f t="shared" ca="1" si="10"/>
        <v>412.23312500000065</v>
      </c>
      <c r="AT48" s="2">
        <f t="shared" ca="1" si="10"/>
        <v>-964.74499999999989</v>
      </c>
      <c r="AU48" s="2">
        <f t="shared" ca="1" si="9"/>
        <v>-5677.6500000000005</v>
      </c>
      <c r="AV48" s="2">
        <f t="shared" ca="1" si="9"/>
        <v>44061.644999999997</v>
      </c>
      <c r="AW48" s="2">
        <f t="shared" ca="1" si="9"/>
        <v>-4403.7587500000009</v>
      </c>
      <c r="AX48" s="2">
        <f t="shared" ca="1" si="7"/>
        <v>-408.52937500000007</v>
      </c>
      <c r="AY48" s="2">
        <f t="shared" ca="1" si="7"/>
        <v>-28.24750000000131</v>
      </c>
      <c r="AZ48" s="2">
        <f t="shared" ca="1" si="7"/>
        <v>-5713.0562499999996</v>
      </c>
      <c r="BA48" s="2">
        <f t="shared" ca="1" si="7"/>
        <v>-5119.5606250000001</v>
      </c>
      <c r="BB48" s="2">
        <f t="shared" ca="1" si="5"/>
        <v>-799.14937500000087</v>
      </c>
      <c r="BC48" s="2">
        <f t="shared" ca="1" si="5"/>
        <v>0</v>
      </c>
      <c r="BD48" s="2">
        <f t="shared" ca="1" si="5"/>
        <v>-4882.18</v>
      </c>
      <c r="BE48" s="2">
        <f t="shared" ca="1" si="5"/>
        <v>-5498.3981249999997</v>
      </c>
      <c r="BF48" s="2">
        <f t="shared" ca="1" si="5"/>
        <v>-3430.8143749999999</v>
      </c>
      <c r="BG48" s="2">
        <f t="shared" ca="1" si="5"/>
        <v>-2490.890625</v>
      </c>
      <c r="BH48" s="2">
        <f t="shared" ca="1" si="5"/>
        <v>-2898.160625</v>
      </c>
    </row>
    <row r="49" spans="1:60" x14ac:dyDescent="0.25">
      <c r="A49" s="1" t="s">
        <v>4</v>
      </c>
      <c r="B49">
        <v>2020</v>
      </c>
      <c r="C49">
        <v>2122900</v>
      </c>
      <c r="D49">
        <v>2100.3000000000002</v>
      </c>
      <c r="E49">
        <v>5.15</v>
      </c>
      <c r="H49" t="s">
        <v>48</v>
      </c>
      <c r="I49" s="2">
        <f ca="1">Calc!J47</f>
        <v>1657.2831249999997</v>
      </c>
      <c r="J49" s="2">
        <f t="shared" ca="1" si="12"/>
        <v>-335.53124999999977</v>
      </c>
      <c r="K49" s="2">
        <f t="shared" ca="1" si="12"/>
        <v>-1287.4487499999998</v>
      </c>
      <c r="L49" s="2">
        <f t="shared" ca="1" si="12"/>
        <v>573.66062500000066</v>
      </c>
      <c r="M49" s="2">
        <f t="shared" ca="1" si="12"/>
        <v>984.03312500000061</v>
      </c>
      <c r="N49" s="2">
        <f t="shared" ca="1" si="12"/>
        <v>-633.07062499999984</v>
      </c>
      <c r="O49" s="2">
        <f t="shared" ca="1" si="12"/>
        <v>3510.0387499999997</v>
      </c>
      <c r="P49" s="2">
        <f t="shared" ca="1" si="12"/>
        <v>11381.337500000001</v>
      </c>
      <c r="Q49" s="2">
        <f t="shared" ca="1" si="12"/>
        <v>4423.6256249999997</v>
      </c>
      <c r="R49" s="2">
        <f t="shared" ca="1" si="12"/>
        <v>965.06500000000028</v>
      </c>
      <c r="S49" s="2">
        <f t="shared" ca="1" si="12"/>
        <v>4318.5637500000003</v>
      </c>
      <c r="T49" s="2">
        <f t="shared" ca="1" si="12"/>
        <v>-761.64999999999964</v>
      </c>
      <c r="U49" s="2">
        <f t="shared" ca="1" si="12"/>
        <v>5925.1831249999996</v>
      </c>
      <c r="V49" s="2">
        <f t="shared" ca="1" si="12"/>
        <v>-620.40374999999949</v>
      </c>
      <c r="W49" s="2">
        <f t="shared" ca="1" si="12"/>
        <v>-994.14937499999985</v>
      </c>
      <c r="X49" s="2">
        <f t="shared" ca="1" si="12"/>
        <v>8274.933750000002</v>
      </c>
      <c r="Y49" s="2">
        <f t="shared" ca="1" si="12"/>
        <v>29728.247500000001</v>
      </c>
      <c r="Z49" s="2">
        <f t="shared" ca="1" si="11"/>
        <v>1899.7500000000007</v>
      </c>
      <c r="AA49" s="2">
        <f t="shared" ca="1" si="11"/>
        <v>-649.83124999999973</v>
      </c>
      <c r="AB49" s="2">
        <f t="shared" ca="1" si="11"/>
        <v>42641.576249999998</v>
      </c>
      <c r="AC49" s="2">
        <f t="shared" ca="1" si="11"/>
        <v>66373.449999999983</v>
      </c>
      <c r="AD49" s="2">
        <f t="shared" ca="1" si="11"/>
        <v>-342.27749999999992</v>
      </c>
      <c r="AE49" s="2">
        <f t="shared" ca="1" si="11"/>
        <v>32636.865625000002</v>
      </c>
      <c r="AF49" s="2">
        <f t="shared" ca="1" si="11"/>
        <v>-654.88249999999971</v>
      </c>
      <c r="AG49" s="2">
        <f t="shared" ca="1" si="11"/>
        <v>-860.05624999999964</v>
      </c>
      <c r="AH49" s="2">
        <f t="shared" ca="1" si="11"/>
        <v>3512.1375000000007</v>
      </c>
      <c r="AI49" s="2">
        <f t="shared" ca="1" si="11"/>
        <v>8861.0193749999999</v>
      </c>
      <c r="AJ49" s="2">
        <f t="shared" ca="1" si="11"/>
        <v>1640.7568750000003</v>
      </c>
      <c r="AK49" s="2">
        <f t="shared" ca="1" si="11"/>
        <v>117.40875000000005</v>
      </c>
      <c r="AL49" s="2">
        <f t="shared" ca="1" si="11"/>
        <v>-49.996874999999591</v>
      </c>
      <c r="AM49" s="2">
        <f t="shared" ca="1" si="11"/>
        <v>2553.7906249999996</v>
      </c>
      <c r="AN49" s="2">
        <f t="shared" ca="1" si="11"/>
        <v>2664.8231249999999</v>
      </c>
      <c r="AO49" s="2">
        <f t="shared" ca="1" si="10"/>
        <v>7400.5087499999991</v>
      </c>
      <c r="AP49" s="2">
        <f t="shared" ca="1" si="10"/>
        <v>18245.618750000001</v>
      </c>
      <c r="AQ49" s="2">
        <f t="shared" ca="1" si="10"/>
        <v>34119.726875</v>
      </c>
      <c r="AR49" s="2">
        <f t="shared" ca="1" si="10"/>
        <v>37564.471874999996</v>
      </c>
      <c r="AS49" s="2">
        <f t="shared" ca="1" si="10"/>
        <v>5294.4131250000009</v>
      </c>
      <c r="AT49" s="2">
        <f t="shared" ca="1" si="10"/>
        <v>3917.4350000000004</v>
      </c>
      <c r="AU49" s="2">
        <f t="shared" ca="1" si="9"/>
        <v>-795.4699999999998</v>
      </c>
      <c r="AV49" s="2">
        <f t="shared" ca="1" si="9"/>
        <v>48943.824999999997</v>
      </c>
      <c r="AW49" s="2">
        <f t="shared" ca="1" si="9"/>
        <v>478.4212500000001</v>
      </c>
      <c r="AX49" s="2">
        <f t="shared" ca="1" si="7"/>
        <v>4473.6506250000002</v>
      </c>
      <c r="AY49" s="2">
        <f t="shared" ca="1" si="7"/>
        <v>4853.932499999999</v>
      </c>
      <c r="AZ49" s="2">
        <f t="shared" ca="1" si="7"/>
        <v>-830.87624999999957</v>
      </c>
      <c r="BA49" s="2">
        <f t="shared" ca="1" si="7"/>
        <v>-237.38062500000001</v>
      </c>
      <c r="BB49" s="2">
        <f t="shared" ca="1" si="5"/>
        <v>4083.0306249999994</v>
      </c>
      <c r="BC49" s="2">
        <f t="shared" ca="1" si="5"/>
        <v>4882.18</v>
      </c>
      <c r="BD49" s="2">
        <f t="shared" ca="1" si="5"/>
        <v>0</v>
      </c>
      <c r="BE49" s="2">
        <f t="shared" ca="1" si="5"/>
        <v>-616.21812499999965</v>
      </c>
      <c r="BF49" s="2">
        <f t="shared" ca="1" si="5"/>
        <v>1451.3656250000006</v>
      </c>
      <c r="BG49" s="2">
        <f t="shared" ca="1" si="5"/>
        <v>2391.2893750000003</v>
      </c>
      <c r="BH49" s="2">
        <f t="shared" ca="1" si="5"/>
        <v>1984.0193750000005</v>
      </c>
    </row>
    <row r="50" spans="1:60" x14ac:dyDescent="0.25">
      <c r="A50" s="1" t="s">
        <v>5</v>
      </c>
      <c r="B50">
        <v>2005</v>
      </c>
      <c r="C50">
        <v>294316</v>
      </c>
      <c r="D50">
        <v>451.19</v>
      </c>
      <c r="E50">
        <v>8.9700000000000006</v>
      </c>
      <c r="H50" t="s">
        <v>49</v>
      </c>
      <c r="I50" s="2">
        <f ca="1">Calc!J48</f>
        <v>1041.0650000000001</v>
      </c>
      <c r="J50" s="2">
        <f t="shared" ca="1" si="12"/>
        <v>280.68687499999987</v>
      </c>
      <c r="K50" s="2">
        <f t="shared" ca="1" si="12"/>
        <v>-671.23062500000015</v>
      </c>
      <c r="L50" s="2">
        <f t="shared" ca="1" si="12"/>
        <v>1189.8787500000003</v>
      </c>
      <c r="M50" s="2">
        <f t="shared" ca="1" si="12"/>
        <v>1600.2512500000003</v>
      </c>
      <c r="N50" s="2">
        <f t="shared" ca="1" si="12"/>
        <v>-16.852500000000191</v>
      </c>
      <c r="O50" s="2">
        <f t="shared" ca="1" si="12"/>
        <v>4126.2568749999991</v>
      </c>
      <c r="P50" s="2">
        <f t="shared" ca="1" si="12"/>
        <v>11997.555625000001</v>
      </c>
      <c r="Q50" s="2">
        <f t="shared" ca="1" si="12"/>
        <v>5039.84375</v>
      </c>
      <c r="R50" s="2">
        <f t="shared" ca="1" si="12"/>
        <v>1581.2831249999999</v>
      </c>
      <c r="S50" s="2">
        <f t="shared" ca="1" si="12"/>
        <v>4934.7818750000006</v>
      </c>
      <c r="T50" s="2">
        <f t="shared" ca="1" si="12"/>
        <v>-145.43187499999999</v>
      </c>
      <c r="U50" s="2">
        <f t="shared" ca="1" si="12"/>
        <v>6541.401249999999</v>
      </c>
      <c r="V50" s="2">
        <f t="shared" ca="1" si="12"/>
        <v>-4.1856249999998454</v>
      </c>
      <c r="W50" s="2">
        <f t="shared" ca="1" si="12"/>
        <v>-377.9312500000002</v>
      </c>
      <c r="X50" s="2">
        <f t="shared" ca="1" si="12"/>
        <v>8891.1518750000014</v>
      </c>
      <c r="Y50" s="2">
        <f t="shared" ca="1" si="12"/>
        <v>30344.465625000001</v>
      </c>
      <c r="Z50" s="2">
        <f t="shared" ca="1" si="11"/>
        <v>2515.9681250000003</v>
      </c>
      <c r="AA50" s="2">
        <f t="shared" ca="1" si="11"/>
        <v>-33.613125000000082</v>
      </c>
      <c r="AB50" s="2">
        <f t="shared" ca="1" si="11"/>
        <v>43257.794374999998</v>
      </c>
      <c r="AC50" s="2">
        <f t="shared" ca="1" si="11"/>
        <v>66989.668124999982</v>
      </c>
      <c r="AD50" s="2">
        <f t="shared" ca="1" si="11"/>
        <v>273.94062499999973</v>
      </c>
      <c r="AE50" s="2">
        <f t="shared" ca="1" si="11"/>
        <v>33253.083749999998</v>
      </c>
      <c r="AF50" s="2">
        <f t="shared" ca="1" si="11"/>
        <v>-38.664375000000064</v>
      </c>
      <c r="AG50" s="2">
        <f t="shared" ca="1" si="11"/>
        <v>-243.83812499999999</v>
      </c>
      <c r="AH50" s="2">
        <f t="shared" ca="1" si="11"/>
        <v>4128.3556250000001</v>
      </c>
      <c r="AI50" s="2">
        <f t="shared" ca="1" si="11"/>
        <v>9477.2374999999993</v>
      </c>
      <c r="AJ50" s="2">
        <f t="shared" ca="1" si="11"/>
        <v>2256.9749999999999</v>
      </c>
      <c r="AK50" s="2">
        <f t="shared" ca="1" si="11"/>
        <v>733.6268749999997</v>
      </c>
      <c r="AL50" s="2">
        <f t="shared" ca="1" si="11"/>
        <v>566.22125000000005</v>
      </c>
      <c r="AM50" s="2">
        <f t="shared" ca="1" si="11"/>
        <v>3170.0087499999995</v>
      </c>
      <c r="AN50" s="2">
        <f t="shared" ca="1" si="11"/>
        <v>3281.0412499999998</v>
      </c>
      <c r="AO50" s="2">
        <f t="shared" ca="1" si="10"/>
        <v>8016.7268749999985</v>
      </c>
      <c r="AP50" s="2">
        <f t="shared" ca="1" si="10"/>
        <v>18861.836875000001</v>
      </c>
      <c r="AQ50" s="2">
        <f t="shared" ca="1" si="10"/>
        <v>34735.945</v>
      </c>
      <c r="AR50" s="2">
        <f t="shared" ca="1" si="10"/>
        <v>38180.689999999995</v>
      </c>
      <c r="AS50" s="2">
        <f t="shared" ca="1" si="10"/>
        <v>5910.6312500000004</v>
      </c>
      <c r="AT50" s="2">
        <f t="shared" ca="1" si="10"/>
        <v>4533.6531250000007</v>
      </c>
      <c r="AU50" s="2">
        <f t="shared" ca="1" si="9"/>
        <v>-179.25187500000015</v>
      </c>
      <c r="AV50" s="2">
        <f t="shared" ca="1" si="9"/>
        <v>49560.043124999997</v>
      </c>
      <c r="AW50" s="2">
        <f t="shared" ca="1" si="9"/>
        <v>1094.6393749999997</v>
      </c>
      <c r="AX50" s="2">
        <f t="shared" ca="1" si="7"/>
        <v>5089.8687499999996</v>
      </c>
      <c r="AY50" s="2">
        <f t="shared" ca="1" si="7"/>
        <v>5470.1506249999984</v>
      </c>
      <c r="AZ50" s="2">
        <f t="shared" ca="1" si="7"/>
        <v>-214.65812499999993</v>
      </c>
      <c r="BA50" s="2">
        <f t="shared" ca="1" si="7"/>
        <v>378.83749999999964</v>
      </c>
      <c r="BB50" s="2">
        <f t="shared" ca="1" si="5"/>
        <v>4699.2487499999988</v>
      </c>
      <c r="BC50" s="2">
        <f t="shared" ca="1" si="5"/>
        <v>5498.3981249999997</v>
      </c>
      <c r="BD50" s="2">
        <f t="shared" ca="1" si="5"/>
        <v>616.21812499999965</v>
      </c>
      <c r="BE50" s="2">
        <f t="shared" ca="1" si="5"/>
        <v>0</v>
      </c>
      <c r="BF50" s="2">
        <f t="shared" ca="1" si="5"/>
        <v>2067.5837500000002</v>
      </c>
      <c r="BG50" s="2">
        <f t="shared" ca="1" si="5"/>
        <v>3007.5075000000002</v>
      </c>
      <c r="BH50" s="2">
        <f t="shared" ca="1" si="5"/>
        <v>2600.2375000000002</v>
      </c>
    </row>
    <row r="51" spans="1:60" x14ac:dyDescent="0.25">
      <c r="A51" s="1" t="s">
        <v>5</v>
      </c>
      <c r="B51">
        <v>2006</v>
      </c>
      <c r="C51">
        <v>453455</v>
      </c>
      <c r="D51">
        <v>1204.8699999999999</v>
      </c>
      <c r="E51">
        <v>10.38</v>
      </c>
      <c r="H51" t="s">
        <v>50</v>
      </c>
      <c r="I51" s="2">
        <f ca="1">Calc!J49</f>
        <v>3108.6487500000003</v>
      </c>
      <c r="J51" s="2">
        <f t="shared" ca="1" si="12"/>
        <v>-1786.8968750000004</v>
      </c>
      <c r="K51" s="2">
        <f t="shared" ca="1" si="12"/>
        <v>-2738.8143750000004</v>
      </c>
      <c r="L51" s="2">
        <f t="shared" ca="1" si="12"/>
        <v>-877.70499999999993</v>
      </c>
      <c r="M51" s="2">
        <f t="shared" ca="1" si="12"/>
        <v>-467.33249999999998</v>
      </c>
      <c r="N51" s="2">
        <f t="shared" ca="1" si="12"/>
        <v>-2084.4362500000007</v>
      </c>
      <c r="O51" s="2">
        <f t="shared" ca="1" si="12"/>
        <v>2058.6731249999993</v>
      </c>
      <c r="P51" s="2">
        <f t="shared" ca="1" si="12"/>
        <v>9929.9718750000011</v>
      </c>
      <c r="Q51" s="2">
        <f t="shared" ca="1" si="12"/>
        <v>2972.2599999999993</v>
      </c>
      <c r="R51" s="2">
        <f t="shared" ca="1" si="12"/>
        <v>-486.30062500000031</v>
      </c>
      <c r="S51" s="2">
        <f t="shared" ca="1" si="12"/>
        <v>2867.1981249999999</v>
      </c>
      <c r="T51" s="2">
        <f t="shared" ca="1" si="12"/>
        <v>-2213.015625</v>
      </c>
      <c r="U51" s="2">
        <f t="shared" ca="1" si="12"/>
        <v>4473.8174999999992</v>
      </c>
      <c r="V51" s="2">
        <f t="shared" ca="1" si="12"/>
        <v>-2071.7693749999999</v>
      </c>
      <c r="W51" s="2">
        <f t="shared" ca="1" si="12"/>
        <v>-2445.5150000000003</v>
      </c>
      <c r="X51" s="2">
        <f t="shared" ca="1" si="12"/>
        <v>6823.5681250000016</v>
      </c>
      <c r="Y51" s="2">
        <f t="shared" ca="1" si="12"/>
        <v>28276.881874999999</v>
      </c>
      <c r="Z51" s="2">
        <f t="shared" ca="1" si="11"/>
        <v>448.38437500000009</v>
      </c>
      <c r="AA51" s="2">
        <f t="shared" ca="1" si="11"/>
        <v>-2101.1968750000005</v>
      </c>
      <c r="AB51" s="2">
        <f t="shared" ca="1" si="11"/>
        <v>41190.210625</v>
      </c>
      <c r="AC51" s="2">
        <f t="shared" ca="1" si="11"/>
        <v>64922.084374999984</v>
      </c>
      <c r="AD51" s="2">
        <f t="shared" ca="1" si="11"/>
        <v>-1793.6431250000005</v>
      </c>
      <c r="AE51" s="2">
        <f t="shared" ca="1" si="11"/>
        <v>31185.5</v>
      </c>
      <c r="AF51" s="2">
        <f t="shared" ca="1" si="11"/>
        <v>-2106.2481250000001</v>
      </c>
      <c r="AG51" s="2">
        <f t="shared" ca="1" si="11"/>
        <v>-2311.421875</v>
      </c>
      <c r="AH51" s="2">
        <f t="shared" ca="1" si="11"/>
        <v>2060.7718750000004</v>
      </c>
      <c r="AI51" s="2">
        <f t="shared" ca="1" si="11"/>
        <v>7409.6537499999995</v>
      </c>
      <c r="AJ51" s="2">
        <f t="shared" ca="1" si="11"/>
        <v>189.39124999999967</v>
      </c>
      <c r="AK51" s="2">
        <f t="shared" ca="1" si="11"/>
        <v>-1333.9568750000005</v>
      </c>
      <c r="AL51" s="2">
        <f t="shared" ca="1" si="11"/>
        <v>-1501.3625000000002</v>
      </c>
      <c r="AM51" s="2">
        <f t="shared" ca="1" si="11"/>
        <v>1102.4249999999993</v>
      </c>
      <c r="AN51" s="2">
        <f t="shared" ca="1" si="11"/>
        <v>1213.4574999999995</v>
      </c>
      <c r="AO51" s="2">
        <f t="shared" ca="1" si="10"/>
        <v>5949.1431249999987</v>
      </c>
      <c r="AP51" s="2">
        <f t="shared" ca="1" si="10"/>
        <v>16794.253124999999</v>
      </c>
      <c r="AQ51" s="2">
        <f t="shared" ca="1" si="10"/>
        <v>32668.361250000002</v>
      </c>
      <c r="AR51" s="2">
        <f t="shared" ca="1" si="10"/>
        <v>36113.106249999997</v>
      </c>
      <c r="AS51" s="2">
        <f t="shared" ca="1" si="10"/>
        <v>3843.0475000000006</v>
      </c>
      <c r="AT51" s="2">
        <f t="shared" ca="1" si="10"/>
        <v>2466.069375</v>
      </c>
      <c r="AU51" s="2">
        <f t="shared" ca="1" si="9"/>
        <v>-2246.8356250000006</v>
      </c>
      <c r="AV51" s="2">
        <f t="shared" ca="1" si="9"/>
        <v>47492.459374999999</v>
      </c>
      <c r="AW51" s="2">
        <f t="shared" ca="1" si="9"/>
        <v>-972.94437500000049</v>
      </c>
      <c r="AX51" s="2">
        <f t="shared" ca="1" si="7"/>
        <v>3022.2849999999999</v>
      </c>
      <c r="AY51" s="2">
        <f t="shared" ca="1" si="7"/>
        <v>3402.5668749999986</v>
      </c>
      <c r="AZ51" s="2">
        <f t="shared" ca="1" si="7"/>
        <v>-2282.2418750000002</v>
      </c>
      <c r="BA51" s="2">
        <f t="shared" ca="1" si="7"/>
        <v>-1688.7462500000006</v>
      </c>
      <c r="BB51" s="2">
        <f t="shared" ca="1" si="5"/>
        <v>2631.6649999999991</v>
      </c>
      <c r="BC51" s="2">
        <f t="shared" ca="1" si="5"/>
        <v>3430.8143749999999</v>
      </c>
      <c r="BD51" s="2">
        <f t="shared" ca="1" si="5"/>
        <v>-1451.3656250000006</v>
      </c>
      <c r="BE51" s="2">
        <f t="shared" ca="1" si="5"/>
        <v>-2067.5837500000002</v>
      </c>
      <c r="BF51" s="2">
        <f t="shared" ca="1" si="5"/>
        <v>0</v>
      </c>
      <c r="BG51" s="2">
        <f t="shared" ca="1" si="5"/>
        <v>939.92374999999993</v>
      </c>
      <c r="BH51" s="2">
        <f t="shared" ca="1" si="5"/>
        <v>532.65374999999995</v>
      </c>
    </row>
    <row r="52" spans="1:60" x14ac:dyDescent="0.25">
      <c r="A52" s="1" t="s">
        <v>5</v>
      </c>
      <c r="B52">
        <v>2007</v>
      </c>
      <c r="C52">
        <v>511778</v>
      </c>
      <c r="D52">
        <v>1701.22</v>
      </c>
      <c r="E52">
        <v>13.28</v>
      </c>
      <c r="H52" t="s">
        <v>51</v>
      </c>
      <c r="I52" s="2">
        <f ca="1">Calc!J50</f>
        <v>4048.5725000000002</v>
      </c>
      <c r="J52" s="2">
        <f t="shared" ca="1" si="12"/>
        <v>-2726.8206250000003</v>
      </c>
      <c r="K52" s="2">
        <f t="shared" ca="1" si="12"/>
        <v>-3678.7381250000003</v>
      </c>
      <c r="L52" s="2">
        <f t="shared" ca="1" si="12"/>
        <v>-1817.6287499999999</v>
      </c>
      <c r="M52" s="2">
        <f t="shared" ca="1" si="12"/>
        <v>-1407.2562499999999</v>
      </c>
      <c r="N52" s="2">
        <f t="shared" ca="1" si="12"/>
        <v>-3024.3600000000006</v>
      </c>
      <c r="O52" s="2">
        <f t="shared" ca="1" si="12"/>
        <v>1118.7493749999994</v>
      </c>
      <c r="P52" s="2">
        <f t="shared" ca="1" si="12"/>
        <v>8990.0481250000012</v>
      </c>
      <c r="Q52" s="2">
        <f t="shared" ca="1" si="12"/>
        <v>2032.3362499999994</v>
      </c>
      <c r="R52" s="2">
        <f t="shared" ca="1" si="12"/>
        <v>-1426.2243750000002</v>
      </c>
      <c r="S52" s="2">
        <f t="shared" ca="1" si="12"/>
        <v>1927.274375</v>
      </c>
      <c r="T52" s="2">
        <f t="shared" ca="1" si="12"/>
        <v>-3152.9393749999999</v>
      </c>
      <c r="U52" s="2">
        <f t="shared" ca="1" si="12"/>
        <v>3533.8937499999993</v>
      </c>
      <c r="V52" s="2">
        <f t="shared" ca="1" si="12"/>
        <v>-3011.6931249999998</v>
      </c>
      <c r="W52" s="2">
        <f t="shared" ca="1" si="12"/>
        <v>-3385.4387500000003</v>
      </c>
      <c r="X52" s="2">
        <f t="shared" ca="1" si="12"/>
        <v>5883.6443750000017</v>
      </c>
      <c r="Y52" s="2">
        <f t="shared" ca="1" si="12"/>
        <v>27336.958124999997</v>
      </c>
      <c r="Z52" s="2">
        <f t="shared" ca="1" si="11"/>
        <v>-491.53937499999984</v>
      </c>
      <c r="AA52" s="2">
        <f t="shared" ca="1" si="11"/>
        <v>-3041.1206250000005</v>
      </c>
      <c r="AB52" s="2">
        <f t="shared" ca="1" si="11"/>
        <v>40250.286874999998</v>
      </c>
      <c r="AC52" s="2">
        <f t="shared" ca="1" si="11"/>
        <v>63982.160624999982</v>
      </c>
      <c r="AD52" s="2">
        <f t="shared" ca="1" si="11"/>
        <v>-2733.5668750000004</v>
      </c>
      <c r="AE52" s="2">
        <f t="shared" ca="1" si="11"/>
        <v>30245.576249999998</v>
      </c>
      <c r="AF52" s="2">
        <f t="shared" ca="1" si="11"/>
        <v>-3046.171875</v>
      </c>
      <c r="AG52" s="2">
        <f t="shared" ca="1" si="11"/>
        <v>-3251.3456249999999</v>
      </c>
      <c r="AH52" s="2">
        <f t="shared" ca="1" si="11"/>
        <v>1120.8481250000004</v>
      </c>
      <c r="AI52" s="2">
        <f t="shared" ca="1" si="11"/>
        <v>6469.73</v>
      </c>
      <c r="AJ52" s="2">
        <f t="shared" ca="1" si="11"/>
        <v>-750.53250000000025</v>
      </c>
      <c r="AK52" s="2">
        <f t="shared" ca="1" si="11"/>
        <v>-2273.8806250000007</v>
      </c>
      <c r="AL52" s="2">
        <f t="shared" ca="1" si="11"/>
        <v>-2441.2862500000001</v>
      </c>
      <c r="AM52" s="2">
        <f t="shared" ca="1" si="11"/>
        <v>162.50124999999935</v>
      </c>
      <c r="AN52" s="2">
        <f t="shared" ca="1" si="11"/>
        <v>273.5337499999996</v>
      </c>
      <c r="AO52" s="2">
        <f t="shared" ca="1" si="10"/>
        <v>5009.2193749999988</v>
      </c>
      <c r="AP52" s="2">
        <f t="shared" ca="1" si="10"/>
        <v>15854.329374999999</v>
      </c>
      <c r="AQ52" s="2">
        <f t="shared" ca="1" si="10"/>
        <v>31728.4375</v>
      </c>
      <c r="AR52" s="2">
        <f t="shared" ca="1" si="10"/>
        <v>35173.182499999995</v>
      </c>
      <c r="AS52" s="2">
        <f t="shared" ca="1" si="10"/>
        <v>2903.1237500000007</v>
      </c>
      <c r="AT52" s="2">
        <f t="shared" ca="1" si="10"/>
        <v>1526.1456250000001</v>
      </c>
      <c r="AU52" s="2">
        <f t="shared" ca="1" si="9"/>
        <v>-3186.7593750000005</v>
      </c>
      <c r="AV52" s="2">
        <f t="shared" ca="1" si="9"/>
        <v>46552.535624999997</v>
      </c>
      <c r="AW52" s="2">
        <f t="shared" ca="1" si="9"/>
        <v>-1912.8681250000004</v>
      </c>
      <c r="AX52" s="2">
        <f t="shared" ca="1" si="7"/>
        <v>2082.3612499999999</v>
      </c>
      <c r="AY52" s="2">
        <f t="shared" ca="1" si="7"/>
        <v>2462.6431249999987</v>
      </c>
      <c r="AZ52" s="2">
        <f t="shared" ca="1" si="7"/>
        <v>-3222.1656250000001</v>
      </c>
      <c r="BA52" s="2">
        <f t="shared" ca="1" si="7"/>
        <v>-2628.6700000000005</v>
      </c>
      <c r="BB52" s="2">
        <f t="shared" ca="1" si="5"/>
        <v>1691.7412499999991</v>
      </c>
      <c r="BC52" s="2">
        <f t="shared" ca="1" si="5"/>
        <v>2490.890625</v>
      </c>
      <c r="BD52" s="2">
        <f t="shared" ca="1" si="5"/>
        <v>-2391.2893750000003</v>
      </c>
      <c r="BE52" s="2">
        <f t="shared" ca="1" si="5"/>
        <v>-3007.5075000000002</v>
      </c>
      <c r="BF52" s="2">
        <f t="shared" ca="1" si="5"/>
        <v>-939.92374999999993</v>
      </c>
      <c r="BG52" s="2">
        <f t="shared" ca="1" si="5"/>
        <v>0</v>
      </c>
      <c r="BH52" s="2">
        <f t="shared" ca="1" si="5"/>
        <v>-407.27</v>
      </c>
    </row>
    <row r="53" spans="1:60" x14ac:dyDescent="0.25">
      <c r="A53" s="1" t="s">
        <v>5</v>
      </c>
      <c r="B53">
        <v>2008</v>
      </c>
      <c r="C53">
        <v>670795</v>
      </c>
      <c r="D53">
        <v>872.4</v>
      </c>
      <c r="E53">
        <v>14.25</v>
      </c>
      <c r="H53" t="s">
        <v>52</v>
      </c>
      <c r="I53" s="2">
        <f ca="1">Calc!J51</f>
        <v>3641.3025000000002</v>
      </c>
      <c r="J53" s="2">
        <f t="shared" ca="1" si="12"/>
        <v>-2319.5506250000003</v>
      </c>
      <c r="K53" s="2">
        <f t="shared" ca="1" si="12"/>
        <v>-3271.4681250000003</v>
      </c>
      <c r="L53" s="2">
        <f t="shared" ca="1" si="12"/>
        <v>-1410.3587499999999</v>
      </c>
      <c r="M53" s="2">
        <f t="shared" ca="1" si="12"/>
        <v>-999.98624999999993</v>
      </c>
      <c r="N53" s="2">
        <f t="shared" ca="1" si="12"/>
        <v>-2617.09</v>
      </c>
      <c r="O53" s="2">
        <f t="shared" ca="1" si="12"/>
        <v>1526.0193749999994</v>
      </c>
      <c r="P53" s="2">
        <f t="shared" ca="1" si="12"/>
        <v>9397.3181250000016</v>
      </c>
      <c r="Q53" s="2">
        <f t="shared" ca="1" si="12"/>
        <v>2439.6062499999994</v>
      </c>
      <c r="R53" s="2">
        <f t="shared" ca="1" si="12"/>
        <v>-1018.9543750000003</v>
      </c>
      <c r="S53" s="2">
        <f t="shared" ca="1" si="12"/>
        <v>2334.5443749999999</v>
      </c>
      <c r="T53" s="2">
        <f t="shared" ca="1" si="12"/>
        <v>-2745.6693750000004</v>
      </c>
      <c r="U53" s="2">
        <f t="shared" ca="1" si="12"/>
        <v>3941.1637499999993</v>
      </c>
      <c r="V53" s="2">
        <f t="shared" ca="1" si="12"/>
        <v>-2604.4231250000003</v>
      </c>
      <c r="W53" s="2">
        <f t="shared" ca="1" si="12"/>
        <v>-2978.1687500000003</v>
      </c>
      <c r="X53" s="2">
        <f t="shared" ca="1" si="12"/>
        <v>6290.9143750000021</v>
      </c>
      <c r="Y53" s="2">
        <f t="shared" ca="1" si="12"/>
        <v>27744.228124999998</v>
      </c>
      <c r="Z53" s="2">
        <f t="shared" ca="1" si="11"/>
        <v>-84.269374999999854</v>
      </c>
      <c r="AA53" s="2">
        <f t="shared" ca="1" si="11"/>
        <v>-2633.850625</v>
      </c>
      <c r="AB53" s="2">
        <f t="shared" ca="1" si="11"/>
        <v>40657.556875000002</v>
      </c>
      <c r="AC53" s="2">
        <f t="shared" ca="1" si="11"/>
        <v>64389.430624999986</v>
      </c>
      <c r="AD53" s="2">
        <f t="shared" ca="1" si="11"/>
        <v>-2326.2968750000005</v>
      </c>
      <c r="AE53" s="2">
        <f t="shared" ca="1" si="11"/>
        <v>30652.846249999999</v>
      </c>
      <c r="AF53" s="2">
        <f t="shared" ca="1" si="11"/>
        <v>-2638.9018750000005</v>
      </c>
      <c r="AG53" s="2">
        <f t="shared" ca="1" si="11"/>
        <v>-2844.0756250000004</v>
      </c>
      <c r="AH53" s="2">
        <f t="shared" ca="1" si="11"/>
        <v>1528.1181250000004</v>
      </c>
      <c r="AI53" s="2">
        <f t="shared" ca="1" si="11"/>
        <v>6877</v>
      </c>
      <c r="AJ53" s="2">
        <f t="shared" ca="1" si="11"/>
        <v>-343.26250000000027</v>
      </c>
      <c r="AK53" s="2">
        <f t="shared" ca="1" si="11"/>
        <v>-1866.6106250000005</v>
      </c>
      <c r="AL53" s="2">
        <f t="shared" ca="1" si="11"/>
        <v>-2034.0162500000001</v>
      </c>
      <c r="AM53" s="2">
        <f t="shared" ca="1" si="11"/>
        <v>569.77124999999933</v>
      </c>
      <c r="AN53" s="2">
        <f t="shared" ca="1" si="11"/>
        <v>680.80374999999958</v>
      </c>
      <c r="AO53" s="2">
        <f t="shared" ca="1" si="10"/>
        <v>5416.4893749999992</v>
      </c>
      <c r="AP53" s="2">
        <f t="shared" ca="1" si="10"/>
        <v>16261.599375</v>
      </c>
      <c r="AQ53" s="2">
        <f t="shared" ca="1" si="10"/>
        <v>32135.7075</v>
      </c>
      <c r="AR53" s="2">
        <f t="shared" ca="1" si="10"/>
        <v>35580.452499999999</v>
      </c>
      <c r="AS53" s="2">
        <f t="shared" ca="1" si="10"/>
        <v>3310.3937500000006</v>
      </c>
      <c r="AT53" s="2">
        <f t="shared" ca="1" si="10"/>
        <v>1933.4156250000001</v>
      </c>
      <c r="AU53" s="2">
        <f t="shared" ca="1" si="9"/>
        <v>-2779.4893750000001</v>
      </c>
      <c r="AV53" s="2">
        <f t="shared" ca="1" si="9"/>
        <v>46959.805625000001</v>
      </c>
      <c r="AW53" s="2">
        <f t="shared" ca="1" si="9"/>
        <v>-1505.5981250000004</v>
      </c>
      <c r="AX53" s="2">
        <f t="shared" ca="1" si="7"/>
        <v>2489.6312499999999</v>
      </c>
      <c r="AY53" s="2">
        <f t="shared" ca="1" si="7"/>
        <v>2869.9131249999987</v>
      </c>
      <c r="AZ53" s="2">
        <f t="shared" ca="1" si="7"/>
        <v>-2814.8956250000001</v>
      </c>
      <c r="BA53" s="2">
        <f t="shared" ca="1" si="7"/>
        <v>-2221.4000000000005</v>
      </c>
      <c r="BB53" s="2">
        <f t="shared" ca="1" si="5"/>
        <v>2099.0112499999991</v>
      </c>
      <c r="BC53" s="2">
        <f t="shared" ca="1" si="5"/>
        <v>2898.160625</v>
      </c>
      <c r="BD53" s="2">
        <f t="shared" ca="1" si="5"/>
        <v>-1984.0193750000005</v>
      </c>
      <c r="BE53" s="2">
        <f t="shared" ca="1" si="5"/>
        <v>-2600.2375000000002</v>
      </c>
      <c r="BF53" s="2">
        <f t="shared" ca="1" si="5"/>
        <v>-532.65374999999995</v>
      </c>
      <c r="BG53" s="2">
        <f t="shared" ca="1" si="5"/>
        <v>407.27</v>
      </c>
      <c r="BH53" s="2">
        <f t="shared" ca="1" si="5"/>
        <v>0</v>
      </c>
    </row>
    <row r="54" spans="1:60" x14ac:dyDescent="0.25">
      <c r="A54" s="1" t="s">
        <v>5</v>
      </c>
      <c r="B54">
        <v>2009</v>
      </c>
      <c r="C54">
        <v>793942</v>
      </c>
      <c r="D54">
        <v>1856.06</v>
      </c>
      <c r="E54">
        <v>15.96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</row>
    <row r="55" spans="1:60" x14ac:dyDescent="0.25">
      <c r="A55" s="1" t="s">
        <v>5</v>
      </c>
      <c r="B55">
        <v>2010</v>
      </c>
      <c r="C55">
        <v>940160</v>
      </c>
      <c r="D55">
        <v>2619.13</v>
      </c>
      <c r="E55">
        <v>9.65</v>
      </c>
    </row>
    <row r="56" spans="1:60" x14ac:dyDescent="0.25">
      <c r="A56" s="1" t="s">
        <v>5</v>
      </c>
      <c r="B56">
        <v>2011</v>
      </c>
      <c r="C56">
        <v>1158552</v>
      </c>
      <c r="D56">
        <v>3354.24</v>
      </c>
      <c r="E56">
        <v>13.38</v>
      </c>
    </row>
    <row r="57" spans="1:60" x14ac:dyDescent="0.25">
      <c r="A57" s="1" t="s">
        <v>5</v>
      </c>
      <c r="B57">
        <v>2012</v>
      </c>
      <c r="C57">
        <v>1622558</v>
      </c>
      <c r="D57">
        <v>3775.69</v>
      </c>
      <c r="E57">
        <v>16.89</v>
      </c>
    </row>
    <row r="58" spans="1:60" x14ac:dyDescent="0.25">
      <c r="A58" s="1" t="s">
        <v>5</v>
      </c>
      <c r="B58">
        <v>2013</v>
      </c>
      <c r="C58">
        <v>1718400</v>
      </c>
      <c r="D58">
        <v>3489.13</v>
      </c>
      <c r="E58">
        <v>14.52</v>
      </c>
    </row>
    <row r="59" spans="1:60" x14ac:dyDescent="0.25">
      <c r="A59" s="1" t="s">
        <v>5</v>
      </c>
      <c r="B59">
        <v>2014</v>
      </c>
      <c r="C59">
        <v>2510500</v>
      </c>
      <c r="D59">
        <v>2190.98</v>
      </c>
      <c r="E59">
        <v>8.3000000000000007</v>
      </c>
    </row>
    <row r="60" spans="1:60" x14ac:dyDescent="0.25">
      <c r="A60" s="1" t="s">
        <v>5</v>
      </c>
      <c r="B60">
        <v>2015</v>
      </c>
      <c r="C60">
        <v>2384800</v>
      </c>
      <c r="D60">
        <v>1845.43</v>
      </c>
      <c r="E60">
        <v>-5.67</v>
      </c>
    </row>
    <row r="61" spans="1:60" x14ac:dyDescent="0.25">
      <c r="A61" s="1" t="s">
        <v>5</v>
      </c>
      <c r="B61">
        <v>2016</v>
      </c>
      <c r="C61">
        <v>2121100</v>
      </c>
      <c r="D61">
        <v>2899.27</v>
      </c>
      <c r="E61">
        <v>-8.99</v>
      </c>
    </row>
    <row r="62" spans="1:60" x14ac:dyDescent="0.25">
      <c r="A62" s="1" t="s">
        <v>5</v>
      </c>
      <c r="B62">
        <v>2017</v>
      </c>
      <c r="C62">
        <v>2129100</v>
      </c>
      <c r="D62">
        <v>3510.82</v>
      </c>
      <c r="E62">
        <v>4.8600000000000003</v>
      </c>
    </row>
    <row r="63" spans="1:60" x14ac:dyDescent="0.25">
      <c r="A63" s="1" t="s">
        <v>5</v>
      </c>
      <c r="B63">
        <v>2018</v>
      </c>
      <c r="C63">
        <v>2036300</v>
      </c>
      <c r="D63">
        <v>3319.73</v>
      </c>
      <c r="E63">
        <v>3.31</v>
      </c>
    </row>
    <row r="64" spans="1:60" x14ac:dyDescent="0.25">
      <c r="A64" s="1" t="s">
        <v>5</v>
      </c>
      <c r="B64">
        <v>2019</v>
      </c>
      <c r="C64">
        <v>2157000</v>
      </c>
      <c r="D64">
        <v>4520.32</v>
      </c>
      <c r="E64">
        <v>8.51</v>
      </c>
    </row>
    <row r="65" spans="1:5" x14ac:dyDescent="0.25">
      <c r="A65" s="1" t="s">
        <v>5</v>
      </c>
      <c r="B65">
        <v>2020</v>
      </c>
      <c r="C65">
        <v>2898200</v>
      </c>
      <c r="D65">
        <v>4650.58</v>
      </c>
      <c r="E65">
        <v>5.93</v>
      </c>
    </row>
    <row r="66" spans="1:5" x14ac:dyDescent="0.25">
      <c r="A66" s="1" t="s">
        <v>6</v>
      </c>
      <c r="B66">
        <v>2005</v>
      </c>
      <c r="C66">
        <v>44372</v>
      </c>
      <c r="D66">
        <v>20.69</v>
      </c>
      <c r="E66">
        <v>-2.2599999999999998</v>
      </c>
    </row>
    <row r="67" spans="1:5" x14ac:dyDescent="0.25">
      <c r="A67" s="1" t="s">
        <v>6</v>
      </c>
      <c r="B67">
        <v>2006</v>
      </c>
      <c r="C67">
        <v>44135</v>
      </c>
      <c r="D67">
        <v>89.81</v>
      </c>
      <c r="E67">
        <v>3.77</v>
      </c>
    </row>
    <row r="68" spans="1:5" x14ac:dyDescent="0.25">
      <c r="A68" s="1" t="s">
        <v>6</v>
      </c>
      <c r="B68">
        <v>2007</v>
      </c>
      <c r="C68">
        <v>45686</v>
      </c>
      <c r="D68">
        <v>74</v>
      </c>
      <c r="E68">
        <v>2.4700000000000002</v>
      </c>
    </row>
    <row r="69" spans="1:5" x14ac:dyDescent="0.25">
      <c r="A69" s="1" t="s">
        <v>6</v>
      </c>
      <c r="B69">
        <v>2008</v>
      </c>
      <c r="C69">
        <v>39575</v>
      </c>
      <c r="D69">
        <v>44.58</v>
      </c>
      <c r="E69">
        <v>-6.99</v>
      </c>
    </row>
    <row r="70" spans="1:5" x14ac:dyDescent="0.25">
      <c r="A70" s="1" t="s">
        <v>6</v>
      </c>
      <c r="B70">
        <v>2009</v>
      </c>
      <c r="C70">
        <v>37450</v>
      </c>
      <c r="D70">
        <v>22.29</v>
      </c>
      <c r="E70">
        <v>-0.72</v>
      </c>
    </row>
    <row r="71" spans="1:5" x14ac:dyDescent="0.25">
      <c r="A71" s="1" t="s">
        <v>6</v>
      </c>
      <c r="B71">
        <v>2010</v>
      </c>
      <c r="C71">
        <v>31693</v>
      </c>
      <c r="D71">
        <v>19.47</v>
      </c>
      <c r="E71">
        <v>-33.700000000000003</v>
      </c>
    </row>
    <row r="72" spans="1:5" x14ac:dyDescent="0.25">
      <c r="A72" s="1" t="s">
        <v>6</v>
      </c>
      <c r="B72">
        <v>2011</v>
      </c>
      <c r="C72">
        <v>26689</v>
      </c>
      <c r="D72">
        <v>14.34</v>
      </c>
      <c r="E72">
        <v>-24.13</v>
      </c>
    </row>
    <row r="73" spans="1:5" x14ac:dyDescent="0.25">
      <c r="A73" s="1" t="s">
        <v>6</v>
      </c>
      <c r="B73">
        <v>2012</v>
      </c>
      <c r="C73">
        <v>31634</v>
      </c>
      <c r="D73">
        <v>140.86000000000001</v>
      </c>
      <c r="E73">
        <v>20.350000000000001</v>
      </c>
    </row>
    <row r="74" spans="1:5" x14ac:dyDescent="0.25">
      <c r="A74" s="1" t="s">
        <v>6</v>
      </c>
      <c r="B74">
        <v>2013</v>
      </c>
      <c r="C74">
        <v>40049</v>
      </c>
      <c r="D74">
        <v>265.20999999999998</v>
      </c>
      <c r="E74">
        <v>3.8</v>
      </c>
    </row>
    <row r="75" spans="1:5" x14ac:dyDescent="0.25">
      <c r="A75" s="1" t="s">
        <v>6</v>
      </c>
      <c r="B75">
        <v>2014</v>
      </c>
      <c r="C75">
        <v>52070</v>
      </c>
      <c r="D75">
        <v>411.09</v>
      </c>
      <c r="E75">
        <v>26.54</v>
      </c>
    </row>
    <row r="76" spans="1:5" x14ac:dyDescent="0.25">
      <c r="A76" s="1" t="s">
        <v>6</v>
      </c>
      <c r="B76">
        <v>2015</v>
      </c>
      <c r="C76">
        <v>116665</v>
      </c>
      <c r="D76">
        <v>602.9</v>
      </c>
      <c r="E76">
        <v>132.37</v>
      </c>
    </row>
    <row r="77" spans="1:5" x14ac:dyDescent="0.25">
      <c r="A77" s="1" t="s">
        <v>6</v>
      </c>
      <c r="B77">
        <v>2016</v>
      </c>
      <c r="C77">
        <v>153082</v>
      </c>
      <c r="D77">
        <v>1039.1199999999999</v>
      </c>
      <c r="E77">
        <v>23.51</v>
      </c>
    </row>
    <row r="78" spans="1:5" x14ac:dyDescent="0.25">
      <c r="A78" s="1" t="s">
        <v>6</v>
      </c>
      <c r="B78">
        <v>2017</v>
      </c>
      <c r="C78">
        <v>166205</v>
      </c>
      <c r="D78">
        <v>1731.87</v>
      </c>
      <c r="E78">
        <v>23.39</v>
      </c>
    </row>
    <row r="79" spans="1:5" x14ac:dyDescent="0.25">
      <c r="A79" s="1" t="s">
        <v>6</v>
      </c>
      <c r="B79">
        <v>2018</v>
      </c>
      <c r="C79">
        <v>205178</v>
      </c>
      <c r="D79">
        <v>2671.54</v>
      </c>
      <c r="E79">
        <v>26.1</v>
      </c>
    </row>
    <row r="80" spans="1:5" x14ac:dyDescent="0.25">
      <c r="A80" s="1" t="s">
        <v>6</v>
      </c>
      <c r="B80">
        <v>2019</v>
      </c>
      <c r="C80">
        <v>274906</v>
      </c>
      <c r="D80">
        <v>4705.6000000000004</v>
      </c>
      <c r="E80">
        <v>30.83</v>
      </c>
    </row>
    <row r="81" spans="1:5" x14ac:dyDescent="0.25">
      <c r="A81" s="1" t="s">
        <v>6</v>
      </c>
      <c r="B81">
        <v>2020</v>
      </c>
      <c r="C81">
        <v>339557</v>
      </c>
      <c r="D81">
        <v>4534.03</v>
      </c>
      <c r="E81">
        <v>15.13</v>
      </c>
    </row>
    <row r="82" spans="1:5" x14ac:dyDescent="0.25">
      <c r="A82" s="1" t="s">
        <v>7</v>
      </c>
      <c r="B82">
        <v>2005</v>
      </c>
      <c r="C82">
        <v>2013500</v>
      </c>
      <c r="D82">
        <v>8286.36</v>
      </c>
      <c r="E82">
        <v>17.25</v>
      </c>
    </row>
    <row r="83" spans="1:5" x14ac:dyDescent="0.25">
      <c r="A83" s="1" t="s">
        <v>7</v>
      </c>
      <c r="B83">
        <v>2006</v>
      </c>
      <c r="C83">
        <v>2357600</v>
      </c>
      <c r="D83">
        <v>7339.21</v>
      </c>
      <c r="E83">
        <v>24.53</v>
      </c>
    </row>
    <row r="84" spans="1:5" x14ac:dyDescent="0.25">
      <c r="A84" s="1" t="s">
        <v>7</v>
      </c>
      <c r="B84">
        <v>2007</v>
      </c>
      <c r="C84">
        <v>2688600</v>
      </c>
      <c r="D84">
        <v>7418.83</v>
      </c>
      <c r="E84">
        <v>19.11</v>
      </c>
    </row>
    <row r="85" spans="1:5" x14ac:dyDescent="0.25">
      <c r="A85" s="1" t="s">
        <v>7</v>
      </c>
      <c r="B85">
        <v>2008</v>
      </c>
      <c r="C85">
        <v>3896500</v>
      </c>
      <c r="D85">
        <v>1729.93</v>
      </c>
      <c r="E85">
        <v>6.58</v>
      </c>
    </row>
    <row r="86" spans="1:5" x14ac:dyDescent="0.25">
      <c r="A86" s="1" t="s">
        <v>7</v>
      </c>
      <c r="B86">
        <v>2009</v>
      </c>
      <c r="C86">
        <v>3905700</v>
      </c>
      <c r="D86">
        <v>4380.1400000000003</v>
      </c>
      <c r="E86">
        <v>0.33</v>
      </c>
    </row>
    <row r="87" spans="1:5" x14ac:dyDescent="0.25">
      <c r="A87" s="1" t="s">
        <v>7</v>
      </c>
      <c r="B87">
        <v>2010</v>
      </c>
      <c r="C87">
        <v>3468108</v>
      </c>
      <c r="D87">
        <v>6076.09</v>
      </c>
      <c r="E87">
        <v>2.16</v>
      </c>
    </row>
    <row r="88" spans="1:5" x14ac:dyDescent="0.25">
      <c r="A88" s="1" t="s">
        <v>7</v>
      </c>
      <c r="B88">
        <v>2011</v>
      </c>
      <c r="C88">
        <v>3276691</v>
      </c>
      <c r="D88">
        <v>2867.23</v>
      </c>
      <c r="E88">
        <v>4.41</v>
      </c>
    </row>
    <row r="89" spans="1:5" x14ac:dyDescent="0.25">
      <c r="A89" s="1" t="s">
        <v>7</v>
      </c>
      <c r="B89">
        <v>2012</v>
      </c>
      <c r="C89">
        <v>3185567</v>
      </c>
      <c r="D89">
        <v>2257.1799999999998</v>
      </c>
      <c r="E89">
        <v>-0.98</v>
      </c>
    </row>
    <row r="90" spans="1:5" x14ac:dyDescent="0.25">
      <c r="A90" s="1" t="s">
        <v>7</v>
      </c>
      <c r="B90">
        <v>2013</v>
      </c>
      <c r="C90">
        <v>3322644</v>
      </c>
      <c r="D90">
        <v>2960.56</v>
      </c>
      <c r="E90">
        <v>0.83</v>
      </c>
    </row>
    <row r="91" spans="1:5" x14ac:dyDescent="0.25">
      <c r="A91" s="1" t="s">
        <v>7</v>
      </c>
      <c r="B91">
        <v>2014</v>
      </c>
      <c r="C91">
        <v>3112902</v>
      </c>
      <c r="D91">
        <v>5037.17</v>
      </c>
      <c r="E91">
        <v>-3.05</v>
      </c>
    </row>
    <row r="92" spans="1:5" x14ac:dyDescent="0.25">
      <c r="A92" s="1" t="s">
        <v>7</v>
      </c>
      <c r="B92">
        <v>2015</v>
      </c>
      <c r="C92">
        <v>2900102</v>
      </c>
      <c r="D92">
        <v>3398.21</v>
      </c>
      <c r="E92">
        <v>4.0999999999999996</v>
      </c>
    </row>
    <row r="93" spans="1:5" x14ac:dyDescent="0.25">
      <c r="A93" s="1" t="s">
        <v>7</v>
      </c>
      <c r="B93">
        <v>2016</v>
      </c>
      <c r="C93">
        <v>2931056</v>
      </c>
      <c r="D93">
        <v>5169.3100000000004</v>
      </c>
      <c r="E93">
        <v>-1.0900000000000001</v>
      </c>
    </row>
    <row r="94" spans="1:5" x14ac:dyDescent="0.25">
      <c r="A94" s="1" t="s">
        <v>7</v>
      </c>
      <c r="B94">
        <v>2017</v>
      </c>
      <c r="C94">
        <v>3003598</v>
      </c>
      <c r="D94">
        <v>6969.21</v>
      </c>
      <c r="E94">
        <v>15.1</v>
      </c>
    </row>
    <row r="95" spans="1:5" x14ac:dyDescent="0.25">
      <c r="A95" s="1" t="s">
        <v>7</v>
      </c>
      <c r="B95">
        <v>2018</v>
      </c>
      <c r="C95">
        <v>3183552</v>
      </c>
      <c r="D95">
        <v>6652.43</v>
      </c>
      <c r="E95">
        <v>27.79</v>
      </c>
    </row>
    <row r="96" spans="1:5" x14ac:dyDescent="0.25">
      <c r="A96" s="1" t="s">
        <v>7</v>
      </c>
      <c r="B96">
        <v>2019</v>
      </c>
      <c r="C96">
        <v>2639793</v>
      </c>
      <c r="D96">
        <v>6825.22</v>
      </c>
      <c r="E96">
        <v>10.79</v>
      </c>
    </row>
    <row r="97" spans="1:5" x14ac:dyDescent="0.25">
      <c r="A97" s="1" t="s">
        <v>7</v>
      </c>
      <c r="B97">
        <v>2020</v>
      </c>
      <c r="C97">
        <v>2335710</v>
      </c>
      <c r="D97">
        <v>5310.07</v>
      </c>
      <c r="E97">
        <v>8.67</v>
      </c>
    </row>
    <row r="98" spans="1:5" x14ac:dyDescent="0.25">
      <c r="A98" s="1" t="s">
        <v>8</v>
      </c>
      <c r="B98">
        <v>2005</v>
      </c>
      <c r="C98">
        <v>85222000</v>
      </c>
      <c r="D98">
        <v>14155.08</v>
      </c>
      <c r="E98">
        <v>1.34</v>
      </c>
    </row>
    <row r="99" spans="1:5" x14ac:dyDescent="0.25">
      <c r="A99" s="1" t="s">
        <v>8</v>
      </c>
      <c r="B99">
        <v>2006</v>
      </c>
      <c r="C99">
        <v>97646000</v>
      </c>
      <c r="D99">
        <v>18842.25</v>
      </c>
      <c r="E99">
        <v>1.37</v>
      </c>
    </row>
    <row r="100" spans="1:5" x14ac:dyDescent="0.25">
      <c r="A100" s="1" t="s">
        <v>8</v>
      </c>
      <c r="B100">
        <v>2007</v>
      </c>
      <c r="C100">
        <v>108108000</v>
      </c>
      <c r="D100">
        <v>18598.53</v>
      </c>
      <c r="E100">
        <v>1.46</v>
      </c>
    </row>
    <row r="101" spans="1:5" x14ac:dyDescent="0.25">
      <c r="A101" s="1" t="s">
        <v>8</v>
      </c>
      <c r="B101">
        <v>2008</v>
      </c>
      <c r="C101">
        <v>85780000</v>
      </c>
      <c r="D101">
        <v>10761.61</v>
      </c>
      <c r="E101">
        <v>1.72</v>
      </c>
    </row>
    <row r="102" spans="1:5" x14ac:dyDescent="0.25">
      <c r="A102" s="1" t="s">
        <v>8</v>
      </c>
      <c r="B102">
        <v>2009</v>
      </c>
      <c r="C102">
        <v>89176000</v>
      </c>
      <c r="D102">
        <v>13684.95</v>
      </c>
      <c r="E102">
        <v>1.29</v>
      </c>
    </row>
    <row r="103" spans="1:5" x14ac:dyDescent="0.25">
      <c r="A103" s="1" t="s">
        <v>8</v>
      </c>
      <c r="B103">
        <v>2010</v>
      </c>
      <c r="C103">
        <v>88679000</v>
      </c>
      <c r="D103">
        <v>11226.11</v>
      </c>
      <c r="E103">
        <v>1.61</v>
      </c>
    </row>
    <row r="104" spans="1:5" x14ac:dyDescent="0.25">
      <c r="A104" s="1" t="s">
        <v>8</v>
      </c>
      <c r="B104">
        <v>2011</v>
      </c>
      <c r="C104">
        <v>109195000</v>
      </c>
      <c r="D104">
        <v>11989.61</v>
      </c>
      <c r="E104">
        <v>1.49</v>
      </c>
    </row>
    <row r="105" spans="1:5" x14ac:dyDescent="0.25">
      <c r="A105" s="1" t="s">
        <v>8</v>
      </c>
      <c r="B105">
        <v>2012</v>
      </c>
      <c r="C105">
        <v>117566000</v>
      </c>
      <c r="D105">
        <v>14153.93</v>
      </c>
      <c r="E105">
        <v>0.95</v>
      </c>
    </row>
    <row r="106" spans="1:5" x14ac:dyDescent="0.25">
      <c r="A106" s="1" t="s">
        <v>8</v>
      </c>
      <c r="B106">
        <v>2013</v>
      </c>
      <c r="C106">
        <v>131671000</v>
      </c>
      <c r="D106">
        <v>13014.04</v>
      </c>
      <c r="E106">
        <v>0.82</v>
      </c>
    </row>
    <row r="107" spans="1:5" x14ac:dyDescent="0.25">
      <c r="A107" s="1" t="s">
        <v>8</v>
      </c>
      <c r="B107">
        <v>2014</v>
      </c>
      <c r="C107">
        <v>133600000</v>
      </c>
      <c r="D107">
        <v>16178.82</v>
      </c>
      <c r="E107">
        <v>0.94</v>
      </c>
    </row>
    <row r="108" spans="1:5" x14ac:dyDescent="0.25">
      <c r="A108" s="1" t="s">
        <v>8</v>
      </c>
      <c r="B108">
        <v>2015</v>
      </c>
      <c r="C108">
        <v>138623000</v>
      </c>
      <c r="D108">
        <v>16799.95</v>
      </c>
      <c r="E108">
        <v>1.18</v>
      </c>
    </row>
    <row r="109" spans="1:5" x14ac:dyDescent="0.25">
      <c r="A109" s="1" t="s">
        <v>8</v>
      </c>
      <c r="B109">
        <v>2016</v>
      </c>
      <c r="C109">
        <v>138788000</v>
      </c>
      <c r="D109">
        <v>14906.99</v>
      </c>
      <c r="E109">
        <v>-0.05</v>
      </c>
    </row>
    <row r="110" spans="1:5" x14ac:dyDescent="0.25">
      <c r="A110" s="1" t="s">
        <v>8</v>
      </c>
      <c r="B110">
        <v>2017</v>
      </c>
      <c r="C110">
        <v>146668000</v>
      </c>
      <c r="D110">
        <v>15088.47</v>
      </c>
      <c r="E110">
        <v>0.81</v>
      </c>
    </row>
    <row r="111" spans="1:5" x14ac:dyDescent="0.25">
      <c r="A111" s="1" t="s">
        <v>8</v>
      </c>
      <c r="B111">
        <v>2018</v>
      </c>
      <c r="C111">
        <v>143143000</v>
      </c>
      <c r="D111">
        <v>7137.95</v>
      </c>
      <c r="E111">
        <v>0.44</v>
      </c>
    </row>
    <row r="112" spans="1:5" x14ac:dyDescent="0.25">
      <c r="A112" s="1" t="s">
        <v>8</v>
      </c>
      <c r="B112">
        <v>2019</v>
      </c>
      <c r="C112">
        <v>144981000</v>
      </c>
      <c r="D112">
        <v>6598.27</v>
      </c>
      <c r="E112">
        <v>-1.66</v>
      </c>
    </row>
    <row r="113" spans="1:5" x14ac:dyDescent="0.25">
      <c r="A113" s="1" t="s">
        <v>8</v>
      </c>
      <c r="B113">
        <v>2020</v>
      </c>
      <c r="C113">
        <v>31336000</v>
      </c>
      <c r="D113">
        <v>5481.37</v>
      </c>
      <c r="E113">
        <v>0.31</v>
      </c>
    </row>
    <row r="114" spans="1:5" x14ac:dyDescent="0.25">
      <c r="A114" s="1" t="s">
        <v>9</v>
      </c>
      <c r="B114">
        <v>2005</v>
      </c>
      <c r="C114">
        <v>4078548</v>
      </c>
      <c r="D114">
        <v>5454</v>
      </c>
      <c r="E114">
        <v>16.77</v>
      </c>
    </row>
    <row r="115" spans="1:5" x14ac:dyDescent="0.25">
      <c r="A115" s="1" t="s">
        <v>9</v>
      </c>
      <c r="B115">
        <v>2006</v>
      </c>
      <c r="C115">
        <v>4417426</v>
      </c>
      <c r="D115">
        <v>6250.49</v>
      </c>
      <c r="E115">
        <v>11.78</v>
      </c>
    </row>
    <row r="116" spans="1:5" x14ac:dyDescent="0.25">
      <c r="A116" s="1" t="s">
        <v>9</v>
      </c>
      <c r="B116">
        <v>2007</v>
      </c>
      <c r="C116">
        <v>5329936</v>
      </c>
      <c r="D116">
        <v>5192.09</v>
      </c>
      <c r="E116">
        <v>13.92</v>
      </c>
    </row>
    <row r="117" spans="1:5" x14ac:dyDescent="0.25">
      <c r="A117" s="1" t="s">
        <v>9</v>
      </c>
      <c r="B117">
        <v>2008</v>
      </c>
      <c r="C117">
        <v>4921583</v>
      </c>
      <c r="D117">
        <v>1917</v>
      </c>
      <c r="E117">
        <v>1.49</v>
      </c>
    </row>
    <row r="118" spans="1:5" x14ac:dyDescent="0.25">
      <c r="A118" s="1" t="s">
        <v>9</v>
      </c>
      <c r="B118">
        <v>2009</v>
      </c>
      <c r="C118">
        <v>4936344</v>
      </c>
      <c r="D118">
        <v>2349</v>
      </c>
      <c r="E118">
        <v>6.91</v>
      </c>
    </row>
    <row r="119" spans="1:5" x14ac:dyDescent="0.25">
      <c r="A119" s="1" t="s">
        <v>9</v>
      </c>
      <c r="B119">
        <v>2010</v>
      </c>
      <c r="C119">
        <v>5277547</v>
      </c>
      <c r="D119">
        <v>3852.9</v>
      </c>
      <c r="E119">
        <v>7.02</v>
      </c>
    </row>
    <row r="120" spans="1:5" x14ac:dyDescent="0.25">
      <c r="A120" s="1" t="s">
        <v>9</v>
      </c>
      <c r="B120">
        <v>2011</v>
      </c>
      <c r="C120">
        <v>4414301</v>
      </c>
      <c r="D120">
        <v>3321</v>
      </c>
      <c r="E120">
        <v>-13.32</v>
      </c>
    </row>
    <row r="121" spans="1:5" x14ac:dyDescent="0.25">
      <c r="A121" s="1" t="s">
        <v>9</v>
      </c>
      <c r="B121">
        <v>2012</v>
      </c>
      <c r="C121">
        <v>4857500</v>
      </c>
      <c r="D121">
        <v>5170.49</v>
      </c>
      <c r="E121">
        <v>2.48</v>
      </c>
    </row>
    <row r="122" spans="1:5" x14ac:dyDescent="0.25">
      <c r="A122" s="1" t="s">
        <v>9</v>
      </c>
      <c r="B122">
        <v>2013</v>
      </c>
      <c r="C122">
        <v>5550980</v>
      </c>
      <c r="D122">
        <v>5275.79</v>
      </c>
      <c r="E122">
        <v>11.42</v>
      </c>
    </row>
    <row r="123" spans="1:5" x14ac:dyDescent="0.25">
      <c r="A123" s="1" t="s">
        <v>9</v>
      </c>
      <c r="B123">
        <v>2014</v>
      </c>
      <c r="C123">
        <v>4686351</v>
      </c>
      <c r="D123">
        <v>9450</v>
      </c>
      <c r="E123">
        <v>1.76</v>
      </c>
    </row>
    <row r="124" spans="1:5" x14ac:dyDescent="0.25">
      <c r="A124" s="1" t="s">
        <v>9</v>
      </c>
      <c r="B124">
        <v>2015</v>
      </c>
      <c r="C124">
        <v>4806583</v>
      </c>
      <c r="D124">
        <v>9990</v>
      </c>
      <c r="E124">
        <v>11.89</v>
      </c>
    </row>
    <row r="125" spans="1:5" x14ac:dyDescent="0.25">
      <c r="A125" s="1" t="s">
        <v>9</v>
      </c>
      <c r="B125">
        <v>2016</v>
      </c>
      <c r="C125">
        <v>5064651</v>
      </c>
      <c r="D125">
        <v>7980.8</v>
      </c>
      <c r="E125">
        <v>13.21</v>
      </c>
    </row>
    <row r="126" spans="1:5" x14ac:dyDescent="0.25">
      <c r="A126" s="1" t="s">
        <v>9</v>
      </c>
      <c r="B126">
        <v>2017</v>
      </c>
      <c r="C126">
        <v>6111147</v>
      </c>
      <c r="D126">
        <v>8877.98</v>
      </c>
      <c r="E126">
        <v>11.77</v>
      </c>
    </row>
    <row r="127" spans="1:5" x14ac:dyDescent="0.25">
      <c r="A127" s="1" t="s">
        <v>9</v>
      </c>
      <c r="B127">
        <v>2018</v>
      </c>
      <c r="C127">
        <v>6543463</v>
      </c>
      <c r="D127">
        <v>6606.33</v>
      </c>
      <c r="E127">
        <v>9.4499999999999993</v>
      </c>
    </row>
    <row r="128" spans="1:5" x14ac:dyDescent="0.25">
      <c r="A128" s="1" t="s">
        <v>9</v>
      </c>
      <c r="B128">
        <v>2019</v>
      </c>
      <c r="C128">
        <v>8169282</v>
      </c>
      <c r="D128">
        <v>8529.98</v>
      </c>
      <c r="E128">
        <v>6.32</v>
      </c>
    </row>
    <row r="129" spans="1:5" x14ac:dyDescent="0.25">
      <c r="A129" s="1" t="s">
        <v>9</v>
      </c>
      <c r="B129">
        <v>2020</v>
      </c>
      <c r="C129">
        <v>6864100</v>
      </c>
      <c r="D129">
        <v>7076.69</v>
      </c>
      <c r="E129">
        <v>-5.12</v>
      </c>
    </row>
    <row r="130" spans="1:5" x14ac:dyDescent="0.25">
      <c r="A130" s="1" t="s">
        <v>10</v>
      </c>
      <c r="B130">
        <v>2005</v>
      </c>
      <c r="C130">
        <v>1184100</v>
      </c>
      <c r="D130">
        <v>1777.42</v>
      </c>
      <c r="E130">
        <v>1.47</v>
      </c>
    </row>
    <row r="131" spans="1:5" x14ac:dyDescent="0.25">
      <c r="A131" s="1" t="s">
        <v>10</v>
      </c>
      <c r="B131">
        <v>2006</v>
      </c>
      <c r="C131">
        <v>1253300</v>
      </c>
      <c r="D131">
        <v>1645.51</v>
      </c>
      <c r="E131">
        <v>10.98</v>
      </c>
    </row>
    <row r="132" spans="1:5" x14ac:dyDescent="0.25">
      <c r="A132" s="1" t="s">
        <v>10</v>
      </c>
      <c r="B132">
        <v>2007</v>
      </c>
      <c r="C132">
        <v>1182700</v>
      </c>
      <c r="D132">
        <v>1645.69</v>
      </c>
      <c r="E132">
        <v>9.6</v>
      </c>
    </row>
    <row r="133" spans="1:5" x14ac:dyDescent="0.25">
      <c r="A133" s="1" t="s">
        <v>10</v>
      </c>
      <c r="B133">
        <v>2008</v>
      </c>
      <c r="C133">
        <v>1082400</v>
      </c>
      <c r="D133">
        <v>1639.39</v>
      </c>
      <c r="E133">
        <v>10.71</v>
      </c>
    </row>
    <row r="134" spans="1:5" x14ac:dyDescent="0.25">
      <c r="A134" s="1" t="s">
        <v>10</v>
      </c>
      <c r="B134">
        <v>2009</v>
      </c>
      <c r="C134">
        <v>1209600</v>
      </c>
      <c r="D134">
        <v>1440.04</v>
      </c>
      <c r="E134">
        <v>12.4</v>
      </c>
    </row>
    <row r="135" spans="1:5" x14ac:dyDescent="0.25">
      <c r="A135" s="1" t="s">
        <v>10</v>
      </c>
      <c r="B135">
        <v>2010</v>
      </c>
      <c r="C135">
        <v>1192600</v>
      </c>
      <c r="D135">
        <v>1697.18</v>
      </c>
      <c r="E135">
        <v>11.1</v>
      </c>
    </row>
    <row r="136" spans="1:5" x14ac:dyDescent="0.25">
      <c r="A136" s="1" t="s">
        <v>10</v>
      </c>
      <c r="B136">
        <v>2011</v>
      </c>
      <c r="C136">
        <v>1118200</v>
      </c>
      <c r="D136">
        <v>1938.94</v>
      </c>
      <c r="E136">
        <v>11.49</v>
      </c>
    </row>
    <row r="137" spans="1:5" x14ac:dyDescent="0.25">
      <c r="A137" s="1" t="s">
        <v>10</v>
      </c>
      <c r="B137">
        <v>2012</v>
      </c>
      <c r="C137">
        <v>1228800</v>
      </c>
      <c r="D137">
        <v>2009.91</v>
      </c>
      <c r="E137">
        <v>11.84</v>
      </c>
    </row>
    <row r="138" spans="1:5" x14ac:dyDescent="0.25">
      <c r="A138" s="1" t="s">
        <v>10</v>
      </c>
      <c r="B138">
        <v>2013</v>
      </c>
      <c r="C138">
        <v>1704900</v>
      </c>
      <c r="D138">
        <v>3111.93</v>
      </c>
      <c r="E138">
        <v>10.26</v>
      </c>
    </row>
    <row r="139" spans="1:5" x14ac:dyDescent="0.25">
      <c r="A139" s="1" t="s">
        <v>10</v>
      </c>
      <c r="B139">
        <v>2014</v>
      </c>
      <c r="C139">
        <v>2371432</v>
      </c>
      <c r="D139">
        <v>3448.71</v>
      </c>
      <c r="E139">
        <v>3</v>
      </c>
    </row>
    <row r="140" spans="1:5" x14ac:dyDescent="0.25">
      <c r="A140" s="1" t="s">
        <v>10</v>
      </c>
      <c r="B140">
        <v>2015</v>
      </c>
      <c r="C140">
        <v>2950934</v>
      </c>
      <c r="D140">
        <v>3216.93</v>
      </c>
      <c r="E140">
        <v>9.44</v>
      </c>
    </row>
    <row r="141" spans="1:5" x14ac:dyDescent="0.25">
      <c r="A141" s="1" t="s">
        <v>10</v>
      </c>
      <c r="B141">
        <v>2016</v>
      </c>
      <c r="C141">
        <v>2952378</v>
      </c>
      <c r="D141">
        <v>3590.35</v>
      </c>
      <c r="E141">
        <v>8.25</v>
      </c>
    </row>
    <row r="142" spans="1:5" x14ac:dyDescent="0.25">
      <c r="A142" s="1" t="s">
        <v>10</v>
      </c>
      <c r="B142">
        <v>2017</v>
      </c>
      <c r="C142">
        <v>3070600</v>
      </c>
      <c r="D142">
        <v>3480.47</v>
      </c>
      <c r="E142">
        <v>7.31</v>
      </c>
    </row>
    <row r="143" spans="1:5" x14ac:dyDescent="0.25">
      <c r="A143" s="1" t="s">
        <v>10</v>
      </c>
      <c r="B143">
        <v>2018</v>
      </c>
      <c r="C143">
        <v>3316570</v>
      </c>
      <c r="D143">
        <v>2897.35</v>
      </c>
      <c r="E143">
        <v>20.29</v>
      </c>
    </row>
    <row r="144" spans="1:5" x14ac:dyDescent="0.25">
      <c r="A144" s="1" t="s">
        <v>10</v>
      </c>
      <c r="B144">
        <v>2019</v>
      </c>
      <c r="C144">
        <v>3290698</v>
      </c>
      <c r="D144">
        <v>3834.47</v>
      </c>
      <c r="E144">
        <v>5.36</v>
      </c>
    </row>
    <row r="145" spans="1:5" x14ac:dyDescent="0.25">
      <c r="A145" s="1" t="s">
        <v>10</v>
      </c>
      <c r="B145">
        <v>2020</v>
      </c>
      <c r="C145">
        <v>3448765</v>
      </c>
      <c r="D145">
        <v>4583.28</v>
      </c>
      <c r="E145">
        <v>7.71</v>
      </c>
    </row>
    <row r="146" spans="1:5" x14ac:dyDescent="0.25">
      <c r="A146" s="1" t="s">
        <v>11</v>
      </c>
      <c r="B146">
        <v>2005</v>
      </c>
      <c r="C146">
        <v>1885063</v>
      </c>
      <c r="D146">
        <v>1140.68</v>
      </c>
      <c r="E146">
        <v>9.18</v>
      </c>
    </row>
    <row r="147" spans="1:5" x14ac:dyDescent="0.25">
      <c r="A147" s="1" t="s">
        <v>11</v>
      </c>
      <c r="B147">
        <v>2006</v>
      </c>
      <c r="C147">
        <v>2060855</v>
      </c>
      <c r="D147">
        <v>1799.76</v>
      </c>
      <c r="E147">
        <v>6.27</v>
      </c>
    </row>
    <row r="148" spans="1:5" x14ac:dyDescent="0.25">
      <c r="A148" s="1" t="s">
        <v>11</v>
      </c>
      <c r="B148">
        <v>2007</v>
      </c>
      <c r="C148">
        <v>4237934</v>
      </c>
      <c r="D148">
        <v>1668.37</v>
      </c>
      <c r="E148">
        <v>5.22</v>
      </c>
    </row>
    <row r="149" spans="1:5" x14ac:dyDescent="0.25">
      <c r="A149" s="1" t="s">
        <v>11</v>
      </c>
      <c r="B149">
        <v>2008</v>
      </c>
      <c r="C149">
        <v>5096992</v>
      </c>
      <c r="D149">
        <v>1474.72</v>
      </c>
      <c r="E149">
        <v>5.19</v>
      </c>
    </row>
    <row r="150" spans="1:5" x14ac:dyDescent="0.25">
      <c r="A150" s="1" t="s">
        <v>11</v>
      </c>
      <c r="B150">
        <v>2009</v>
      </c>
      <c r="C150">
        <v>4747327</v>
      </c>
      <c r="D150">
        <v>1775.77</v>
      </c>
      <c r="E150">
        <v>4.8099999999999996</v>
      </c>
    </row>
    <row r="151" spans="1:5" x14ac:dyDescent="0.25">
      <c r="A151" s="1" t="s">
        <v>11</v>
      </c>
      <c r="B151">
        <v>2010</v>
      </c>
      <c r="C151">
        <v>4982436</v>
      </c>
      <c r="D151">
        <v>2206.7600000000002</v>
      </c>
      <c r="E151">
        <v>5.36</v>
      </c>
    </row>
    <row r="152" spans="1:5" x14ac:dyDescent="0.25">
      <c r="A152" s="1" t="s">
        <v>11</v>
      </c>
      <c r="B152">
        <v>2011</v>
      </c>
      <c r="C152">
        <v>5427605</v>
      </c>
      <c r="D152">
        <v>2915.36</v>
      </c>
      <c r="E152">
        <v>5.43</v>
      </c>
    </row>
    <row r="153" spans="1:5" x14ac:dyDescent="0.25">
      <c r="A153" s="1" t="s">
        <v>11</v>
      </c>
      <c r="B153">
        <v>2012</v>
      </c>
      <c r="C153">
        <v>5496054</v>
      </c>
      <c r="D153">
        <v>4525.6000000000004</v>
      </c>
      <c r="E153">
        <v>5.22</v>
      </c>
    </row>
    <row r="154" spans="1:5" x14ac:dyDescent="0.25">
      <c r="A154" s="1" t="s">
        <v>11</v>
      </c>
      <c r="B154">
        <v>2013</v>
      </c>
      <c r="C154">
        <v>7698928</v>
      </c>
      <c r="D154">
        <v>5039.57</v>
      </c>
      <c r="E154">
        <v>8.43</v>
      </c>
    </row>
    <row r="155" spans="1:5" x14ac:dyDescent="0.25">
      <c r="A155" s="1" t="s">
        <v>11</v>
      </c>
      <c r="B155">
        <v>2014</v>
      </c>
      <c r="C155">
        <v>7972510</v>
      </c>
      <c r="D155">
        <v>8156.72</v>
      </c>
      <c r="E155">
        <v>8.41</v>
      </c>
    </row>
    <row r="156" spans="1:5" x14ac:dyDescent="0.25">
      <c r="A156" s="1" t="s">
        <v>11</v>
      </c>
      <c r="B156">
        <v>2015</v>
      </c>
      <c r="C156">
        <v>14652886</v>
      </c>
      <c r="D156">
        <v>9661.0400000000009</v>
      </c>
      <c r="E156">
        <v>7.31</v>
      </c>
    </row>
    <row r="157" spans="1:5" x14ac:dyDescent="0.25">
      <c r="A157" s="1" t="s">
        <v>11</v>
      </c>
      <c r="B157">
        <v>2016</v>
      </c>
      <c r="C157">
        <v>14842675</v>
      </c>
      <c r="D157">
        <v>9672.18</v>
      </c>
      <c r="E157">
        <v>3.25</v>
      </c>
    </row>
    <row r="158" spans="1:5" x14ac:dyDescent="0.25">
      <c r="A158" s="1" t="s">
        <v>11</v>
      </c>
      <c r="B158">
        <v>2017</v>
      </c>
      <c r="C158">
        <v>15045948</v>
      </c>
      <c r="D158">
        <v>9661.0400000000009</v>
      </c>
      <c r="E158">
        <v>3.67</v>
      </c>
    </row>
    <row r="159" spans="1:5" x14ac:dyDescent="0.25">
      <c r="A159" s="1" t="s">
        <v>11</v>
      </c>
      <c r="B159">
        <v>2018</v>
      </c>
      <c r="C159">
        <v>15227226</v>
      </c>
      <c r="D159">
        <v>10288.68</v>
      </c>
      <c r="E159">
        <v>3.8</v>
      </c>
    </row>
    <row r="160" spans="1:5" x14ac:dyDescent="0.25">
      <c r="A160" s="1" t="s">
        <v>11</v>
      </c>
      <c r="B160">
        <v>2019</v>
      </c>
      <c r="C160">
        <v>15433927</v>
      </c>
      <c r="D160">
        <v>13698.57</v>
      </c>
      <c r="E160">
        <v>3.84</v>
      </c>
    </row>
    <row r="161" spans="1:5" x14ac:dyDescent="0.25">
      <c r="A161" s="1" t="s">
        <v>11</v>
      </c>
      <c r="B161">
        <v>2020</v>
      </c>
      <c r="C161">
        <v>16007165</v>
      </c>
      <c r="D161">
        <v>11928.73</v>
      </c>
      <c r="E161">
        <v>3.96</v>
      </c>
    </row>
    <row r="162" spans="1:5" x14ac:dyDescent="0.25">
      <c r="A162" s="1" t="s">
        <v>12</v>
      </c>
      <c r="B162">
        <v>2005</v>
      </c>
      <c r="C162">
        <v>90397</v>
      </c>
      <c r="D162">
        <v>189.71</v>
      </c>
      <c r="E162">
        <v>18.25</v>
      </c>
    </row>
    <row r="163" spans="1:5" x14ac:dyDescent="0.25">
      <c r="A163" s="1" t="s">
        <v>12</v>
      </c>
      <c r="B163">
        <v>2006</v>
      </c>
      <c r="C163">
        <v>88341</v>
      </c>
      <c r="D163">
        <v>243.63</v>
      </c>
      <c r="E163">
        <v>17.93</v>
      </c>
    </row>
    <row r="164" spans="1:5" x14ac:dyDescent="0.25">
      <c r="A164" s="1" t="s">
        <v>12</v>
      </c>
      <c r="B164">
        <v>2007</v>
      </c>
      <c r="C164">
        <v>101875</v>
      </c>
      <c r="D164">
        <v>281.57</v>
      </c>
      <c r="E164">
        <v>16.899999999999999</v>
      </c>
    </row>
    <row r="165" spans="1:5" x14ac:dyDescent="0.25">
      <c r="A165" s="1" t="s">
        <v>12</v>
      </c>
      <c r="B165">
        <v>2008</v>
      </c>
      <c r="C165">
        <v>114160</v>
      </c>
      <c r="D165">
        <v>179.73</v>
      </c>
      <c r="E165">
        <v>18.829999999999998</v>
      </c>
    </row>
    <row r="166" spans="1:5" x14ac:dyDescent="0.25">
      <c r="A166" s="1" t="s">
        <v>12</v>
      </c>
      <c r="B166">
        <v>2009</v>
      </c>
      <c r="C166">
        <v>119857</v>
      </c>
      <c r="D166">
        <v>368.2</v>
      </c>
      <c r="E166">
        <v>19.579999999999998</v>
      </c>
    </row>
    <row r="167" spans="1:5" x14ac:dyDescent="0.25">
      <c r="A167" s="1" t="s">
        <v>12</v>
      </c>
      <c r="B167">
        <v>2010</v>
      </c>
      <c r="C167">
        <v>147048</v>
      </c>
      <c r="D167">
        <v>536.36</v>
      </c>
      <c r="E167">
        <v>24.45</v>
      </c>
    </row>
    <row r="168" spans="1:5" x14ac:dyDescent="0.25">
      <c r="A168" s="1" t="s">
        <v>12</v>
      </c>
      <c r="B168">
        <v>2011</v>
      </c>
      <c r="C168">
        <v>162209</v>
      </c>
      <c r="D168">
        <v>571.88</v>
      </c>
      <c r="E168">
        <v>24.48</v>
      </c>
    </row>
    <row r="169" spans="1:5" x14ac:dyDescent="0.25">
      <c r="A169" s="1" t="s">
        <v>12</v>
      </c>
      <c r="B169">
        <v>2012</v>
      </c>
      <c r="C169">
        <v>185360</v>
      </c>
      <c r="D169">
        <v>798.74</v>
      </c>
      <c r="E169">
        <v>22.15</v>
      </c>
    </row>
    <row r="170" spans="1:5" x14ac:dyDescent="0.25">
      <c r="A170" s="1" t="s">
        <v>12</v>
      </c>
      <c r="B170">
        <v>2013</v>
      </c>
      <c r="C170">
        <v>216271</v>
      </c>
      <c r="D170">
        <v>845.86</v>
      </c>
      <c r="E170">
        <v>21.09</v>
      </c>
    </row>
    <row r="171" spans="1:5" x14ac:dyDescent="0.25">
      <c r="A171" s="1" t="s">
        <v>12</v>
      </c>
      <c r="B171">
        <v>2014</v>
      </c>
      <c r="C171">
        <v>239597</v>
      </c>
      <c r="D171">
        <v>896.05</v>
      </c>
      <c r="E171">
        <v>18.68</v>
      </c>
    </row>
    <row r="172" spans="1:5" x14ac:dyDescent="0.25">
      <c r="A172" s="1" t="s">
        <v>12</v>
      </c>
      <c r="B172">
        <v>2015</v>
      </c>
      <c r="C172">
        <v>267586</v>
      </c>
      <c r="D172">
        <v>1238.19</v>
      </c>
      <c r="E172">
        <v>17.45</v>
      </c>
    </row>
    <row r="173" spans="1:5" x14ac:dyDescent="0.25">
      <c r="A173" s="1" t="s">
        <v>12</v>
      </c>
      <c r="B173">
        <v>2016</v>
      </c>
      <c r="C173">
        <v>289142</v>
      </c>
      <c r="D173">
        <v>1369.89</v>
      </c>
      <c r="E173">
        <v>17.09</v>
      </c>
    </row>
    <row r="174" spans="1:5" x14ac:dyDescent="0.25">
      <c r="A174" s="1" t="s">
        <v>12</v>
      </c>
      <c r="B174">
        <v>2017</v>
      </c>
      <c r="C174">
        <v>320716</v>
      </c>
      <c r="D174">
        <v>1534.18</v>
      </c>
      <c r="E174">
        <v>16.12</v>
      </c>
    </row>
    <row r="175" spans="1:5" x14ac:dyDescent="0.25">
      <c r="A175" s="1" t="s">
        <v>12</v>
      </c>
      <c r="B175">
        <v>2018</v>
      </c>
      <c r="C175">
        <v>361245</v>
      </c>
      <c r="D175">
        <v>1213.96</v>
      </c>
      <c r="E175">
        <v>15.01</v>
      </c>
    </row>
    <row r="176" spans="1:5" x14ac:dyDescent="0.25">
      <c r="A176" s="1" t="s">
        <v>12</v>
      </c>
      <c r="B176">
        <v>2019</v>
      </c>
      <c r="C176">
        <v>395377</v>
      </c>
      <c r="D176">
        <v>1508</v>
      </c>
      <c r="E176">
        <v>15.16</v>
      </c>
    </row>
    <row r="177" spans="1:5" x14ac:dyDescent="0.25">
      <c r="A177" s="1" t="s">
        <v>12</v>
      </c>
      <c r="B177">
        <v>2020</v>
      </c>
      <c r="C177">
        <v>480622</v>
      </c>
      <c r="D177">
        <v>2554.1799999999998</v>
      </c>
      <c r="E177">
        <v>13.37</v>
      </c>
    </row>
    <row r="178" spans="1:5" x14ac:dyDescent="0.25">
      <c r="A178" s="1" t="s">
        <v>13</v>
      </c>
      <c r="B178">
        <v>2005</v>
      </c>
      <c r="C178">
        <v>1004576</v>
      </c>
      <c r="D178">
        <v>5777.24</v>
      </c>
      <c r="E178">
        <v>27.23</v>
      </c>
    </row>
    <row r="179" spans="1:5" x14ac:dyDescent="0.25">
      <c r="A179" s="1" t="s">
        <v>13</v>
      </c>
      <c r="B179">
        <v>2006</v>
      </c>
      <c r="C179">
        <v>835756</v>
      </c>
      <c r="D179">
        <v>7445.99</v>
      </c>
      <c r="E179">
        <v>27.15</v>
      </c>
    </row>
    <row r="180" spans="1:5" x14ac:dyDescent="0.25">
      <c r="A180" s="1" t="s">
        <v>13</v>
      </c>
      <c r="B180">
        <v>2007</v>
      </c>
      <c r="C180">
        <v>785370</v>
      </c>
      <c r="D180">
        <v>5292.96</v>
      </c>
      <c r="E180">
        <v>31.84</v>
      </c>
    </row>
    <row r="181" spans="1:5" x14ac:dyDescent="0.25">
      <c r="A181" s="1" t="s">
        <v>13</v>
      </c>
      <c r="B181">
        <v>2008</v>
      </c>
      <c r="C181">
        <v>967317</v>
      </c>
      <c r="D181">
        <v>1753.02</v>
      </c>
      <c r="E181">
        <v>13.57</v>
      </c>
    </row>
    <row r="182" spans="1:5" x14ac:dyDescent="0.25">
      <c r="A182" s="1" t="s">
        <v>13</v>
      </c>
      <c r="B182">
        <v>2009</v>
      </c>
      <c r="C182">
        <v>691560</v>
      </c>
      <c r="D182">
        <v>2160.19</v>
      </c>
      <c r="E182">
        <v>-16.93</v>
      </c>
    </row>
    <row r="183" spans="1:5" x14ac:dyDescent="0.25">
      <c r="A183" s="1" t="s">
        <v>13</v>
      </c>
      <c r="B183">
        <v>2010</v>
      </c>
      <c r="C183">
        <v>604391</v>
      </c>
      <c r="D183">
        <v>1601.95</v>
      </c>
      <c r="E183">
        <v>13.79</v>
      </c>
    </row>
    <row r="184" spans="1:5" x14ac:dyDescent="0.25">
      <c r="A184" s="1" t="s">
        <v>13</v>
      </c>
      <c r="B184">
        <v>2011</v>
      </c>
      <c r="C184">
        <v>670656</v>
      </c>
      <c r="D184">
        <v>1254.75</v>
      </c>
      <c r="E184">
        <v>13.84</v>
      </c>
    </row>
    <row r="185" spans="1:5" x14ac:dyDescent="0.25">
      <c r="A185" s="1" t="s">
        <v>13</v>
      </c>
      <c r="B185">
        <v>2012</v>
      </c>
      <c r="C185">
        <v>636534</v>
      </c>
      <c r="D185">
        <v>1736.97</v>
      </c>
      <c r="E185">
        <v>12.05</v>
      </c>
    </row>
    <row r="186" spans="1:5" x14ac:dyDescent="0.25">
      <c r="A186" s="1" t="s">
        <v>13</v>
      </c>
      <c r="B186">
        <v>2013</v>
      </c>
      <c r="C186">
        <v>798283</v>
      </c>
      <c r="D186">
        <v>2542.04</v>
      </c>
      <c r="E186">
        <v>16.829999999999998</v>
      </c>
    </row>
    <row r="187" spans="1:5" x14ac:dyDescent="0.25">
      <c r="A187" s="1" t="s">
        <v>13</v>
      </c>
      <c r="B187">
        <v>2014</v>
      </c>
      <c r="C187">
        <v>1032592</v>
      </c>
      <c r="D187">
        <v>4160.41</v>
      </c>
      <c r="E187">
        <v>-1.1200000000000001</v>
      </c>
    </row>
    <row r="188" spans="1:5" x14ac:dyDescent="0.25">
      <c r="A188" s="1" t="s">
        <v>13</v>
      </c>
      <c r="B188">
        <v>2015</v>
      </c>
      <c r="C188">
        <v>3137550</v>
      </c>
      <c r="D188">
        <v>6396.68</v>
      </c>
      <c r="E188">
        <v>11.9</v>
      </c>
    </row>
    <row r="189" spans="1:5" x14ac:dyDescent="0.25">
      <c r="A189" s="1" t="s">
        <v>13</v>
      </c>
      <c r="B189">
        <v>2016</v>
      </c>
      <c r="C189">
        <v>2932600</v>
      </c>
      <c r="D189">
        <v>9769.7199999999993</v>
      </c>
      <c r="E189">
        <v>13.83</v>
      </c>
    </row>
    <row r="190" spans="1:5" x14ac:dyDescent="0.25">
      <c r="A190" s="1" t="s">
        <v>13</v>
      </c>
      <c r="B190">
        <v>2017</v>
      </c>
      <c r="C190">
        <v>3238800</v>
      </c>
      <c r="D190">
        <v>15261.2</v>
      </c>
      <c r="E190">
        <v>17.43</v>
      </c>
    </row>
    <row r="191" spans="1:5" x14ac:dyDescent="0.25">
      <c r="A191" s="1" t="s">
        <v>13</v>
      </c>
      <c r="B191">
        <v>2018</v>
      </c>
      <c r="C191">
        <v>5774500</v>
      </c>
      <c r="D191">
        <v>13722.32</v>
      </c>
      <c r="E191">
        <v>13.86</v>
      </c>
    </row>
    <row r="192" spans="1:5" x14ac:dyDescent="0.25">
      <c r="A192" s="1" t="s">
        <v>13</v>
      </c>
      <c r="B192">
        <v>2019</v>
      </c>
      <c r="C192">
        <v>6284200</v>
      </c>
      <c r="D192">
        <v>22100.01</v>
      </c>
      <c r="E192">
        <v>13.2</v>
      </c>
    </row>
    <row r="193" spans="1:5" x14ac:dyDescent="0.25">
      <c r="A193" s="1" t="s">
        <v>13</v>
      </c>
      <c r="B193">
        <v>2020</v>
      </c>
      <c r="C193">
        <v>6776900</v>
      </c>
      <c r="D193">
        <v>20344.009999999998</v>
      </c>
      <c r="E193">
        <v>22.74</v>
      </c>
    </row>
    <row r="194" spans="1:5" x14ac:dyDescent="0.25">
      <c r="A194" t="s">
        <v>14</v>
      </c>
      <c r="B194">
        <v>2005</v>
      </c>
      <c r="C194">
        <v>725250</v>
      </c>
      <c r="D194">
        <v>821.13</v>
      </c>
      <c r="E194">
        <v>1.43</v>
      </c>
    </row>
    <row r="195" spans="1:5" x14ac:dyDescent="0.25">
      <c r="A195" t="s">
        <v>14</v>
      </c>
      <c r="B195">
        <v>2006</v>
      </c>
      <c r="C195">
        <v>606879</v>
      </c>
      <c r="D195">
        <v>657.61</v>
      </c>
      <c r="E195">
        <v>-10.039999999999999</v>
      </c>
    </row>
    <row r="196" spans="1:5" x14ac:dyDescent="0.25">
      <c r="A196" t="s">
        <v>14</v>
      </c>
      <c r="B196">
        <v>2007</v>
      </c>
      <c r="C196">
        <v>600886</v>
      </c>
      <c r="D196">
        <v>392.46</v>
      </c>
      <c r="E196">
        <v>-13.44</v>
      </c>
    </row>
    <row r="197" spans="1:5" x14ac:dyDescent="0.25">
      <c r="A197" t="s">
        <v>14</v>
      </c>
      <c r="B197">
        <v>2008</v>
      </c>
      <c r="C197">
        <v>675898</v>
      </c>
      <c r="D197">
        <v>363.97</v>
      </c>
      <c r="E197">
        <v>-3.43</v>
      </c>
    </row>
    <row r="198" spans="1:5" x14ac:dyDescent="0.25">
      <c r="A198" t="s">
        <v>14</v>
      </c>
      <c r="B198">
        <v>2009</v>
      </c>
      <c r="C198">
        <v>833251</v>
      </c>
      <c r="D198">
        <v>672.03</v>
      </c>
      <c r="E198">
        <v>6.44</v>
      </c>
    </row>
    <row r="199" spans="1:5" x14ac:dyDescent="0.25">
      <c r="A199" t="s">
        <v>14</v>
      </c>
      <c r="B199">
        <v>2010</v>
      </c>
      <c r="C199">
        <v>696677</v>
      </c>
      <c r="D199">
        <v>574.30999999999995</v>
      </c>
      <c r="E199">
        <v>1.88</v>
      </c>
    </row>
    <row r="200" spans="1:5" x14ac:dyDescent="0.25">
      <c r="A200" t="s">
        <v>14</v>
      </c>
      <c r="B200">
        <v>2011</v>
      </c>
      <c r="C200">
        <v>745813</v>
      </c>
      <c r="D200">
        <v>529.05999999999995</v>
      </c>
      <c r="E200">
        <v>-2.19</v>
      </c>
    </row>
    <row r="201" spans="1:5" x14ac:dyDescent="0.25">
      <c r="A201" t="s">
        <v>14</v>
      </c>
      <c r="B201">
        <v>2012</v>
      </c>
      <c r="C201">
        <v>526997</v>
      </c>
      <c r="D201">
        <v>775.54</v>
      </c>
      <c r="E201">
        <v>-9.67</v>
      </c>
    </row>
    <row r="202" spans="1:5" x14ac:dyDescent="0.25">
      <c r="A202" t="s">
        <v>14</v>
      </c>
      <c r="B202">
        <v>2013</v>
      </c>
      <c r="C202">
        <v>567154</v>
      </c>
      <c r="D202">
        <v>1212.8800000000001</v>
      </c>
      <c r="E202">
        <v>3.05</v>
      </c>
    </row>
    <row r="203" spans="1:5" x14ac:dyDescent="0.25">
      <c r="A203" t="s">
        <v>14</v>
      </c>
      <c r="B203">
        <v>2014</v>
      </c>
      <c r="C203">
        <v>770546</v>
      </c>
      <c r="D203">
        <v>1369.33</v>
      </c>
      <c r="E203">
        <v>9.7100000000000009</v>
      </c>
    </row>
    <row r="204" spans="1:5" x14ac:dyDescent="0.25">
      <c r="A204" t="s">
        <v>14</v>
      </c>
      <c r="B204">
        <v>2015</v>
      </c>
      <c r="C204">
        <v>1215617</v>
      </c>
      <c r="D204">
        <v>1171.58</v>
      </c>
      <c r="E204">
        <v>6.39</v>
      </c>
    </row>
    <row r="205" spans="1:5" x14ac:dyDescent="0.25">
      <c r="A205" t="s">
        <v>14</v>
      </c>
      <c r="B205">
        <v>2016</v>
      </c>
      <c r="C205">
        <v>1364929</v>
      </c>
      <c r="D205">
        <v>1153.3699999999999</v>
      </c>
      <c r="E205">
        <v>4.71</v>
      </c>
    </row>
    <row r="206" spans="1:5" x14ac:dyDescent="0.25">
      <c r="A206" t="s">
        <v>14</v>
      </c>
      <c r="B206">
        <v>2017</v>
      </c>
      <c r="C206">
        <v>1372432</v>
      </c>
      <c r="D206">
        <v>1470.85</v>
      </c>
      <c r="E206">
        <v>4</v>
      </c>
    </row>
    <row r="207" spans="1:5" x14ac:dyDescent="0.25">
      <c r="A207" t="s">
        <v>14</v>
      </c>
      <c r="B207">
        <v>2018</v>
      </c>
      <c r="C207">
        <v>1539232</v>
      </c>
      <c r="D207">
        <v>1339.6</v>
      </c>
      <c r="E207">
        <v>4.59</v>
      </c>
    </row>
    <row r="208" spans="1:5" x14ac:dyDescent="0.25">
      <c r="A208" t="s">
        <v>14</v>
      </c>
      <c r="B208">
        <v>2019</v>
      </c>
      <c r="C208">
        <v>1685649</v>
      </c>
      <c r="D208">
        <v>1979.45</v>
      </c>
      <c r="E208">
        <v>5.6</v>
      </c>
    </row>
    <row r="209" spans="1:5" x14ac:dyDescent="0.25">
      <c r="A209" t="s">
        <v>14</v>
      </c>
      <c r="B209">
        <v>2020</v>
      </c>
      <c r="C209">
        <v>2095248</v>
      </c>
      <c r="D209">
        <v>2106.9</v>
      </c>
      <c r="E209">
        <v>4.05</v>
      </c>
    </row>
    <row r="210" spans="1:5" x14ac:dyDescent="0.25">
      <c r="A210" t="s">
        <v>15</v>
      </c>
      <c r="B210">
        <v>2005</v>
      </c>
      <c r="C210">
        <v>52524</v>
      </c>
      <c r="D210">
        <v>598.97</v>
      </c>
      <c r="E210">
        <v>-5.65</v>
      </c>
    </row>
    <row r="211" spans="1:5" x14ac:dyDescent="0.25">
      <c r="A211" t="s">
        <v>15</v>
      </c>
      <c r="B211">
        <v>2006</v>
      </c>
      <c r="C211">
        <v>767481</v>
      </c>
      <c r="D211">
        <v>2072.48</v>
      </c>
      <c r="E211">
        <v>-3.81</v>
      </c>
    </row>
    <row r="212" spans="1:5" x14ac:dyDescent="0.25">
      <c r="A212" t="s">
        <v>15</v>
      </c>
      <c r="B212">
        <v>2007</v>
      </c>
      <c r="C212">
        <v>993568</v>
      </c>
      <c r="D212">
        <v>1684.56</v>
      </c>
      <c r="E212">
        <v>5.7</v>
      </c>
    </row>
    <row r="213" spans="1:5" x14ac:dyDescent="0.25">
      <c r="A213" t="s">
        <v>15</v>
      </c>
      <c r="B213">
        <v>2008</v>
      </c>
      <c r="C213">
        <v>1078742</v>
      </c>
      <c r="D213">
        <v>155.82</v>
      </c>
      <c r="E213">
        <v>-8</v>
      </c>
    </row>
    <row r="214" spans="1:5" x14ac:dyDescent="0.25">
      <c r="A214" t="s">
        <v>15</v>
      </c>
      <c r="B214">
        <v>2009</v>
      </c>
      <c r="C214">
        <v>913116</v>
      </c>
      <c r="D214">
        <v>472.21</v>
      </c>
      <c r="E214">
        <v>-16.54</v>
      </c>
    </row>
    <row r="215" spans="1:5" x14ac:dyDescent="0.25">
      <c r="A215" t="s">
        <v>15</v>
      </c>
      <c r="B215">
        <v>2010</v>
      </c>
      <c r="C215">
        <v>949617</v>
      </c>
      <c r="D215">
        <v>1182.6400000000001</v>
      </c>
      <c r="E215">
        <v>-1.58</v>
      </c>
    </row>
    <row r="216" spans="1:5" x14ac:dyDescent="0.25">
      <c r="A216" t="s">
        <v>15</v>
      </c>
      <c r="B216">
        <v>2011</v>
      </c>
      <c r="C216">
        <v>514576</v>
      </c>
      <c r="D216">
        <v>515.45000000000005</v>
      </c>
      <c r="E216">
        <v>-13.47</v>
      </c>
    </row>
    <row r="217" spans="1:5" x14ac:dyDescent="0.25">
      <c r="A217" t="s">
        <v>15</v>
      </c>
      <c r="B217">
        <v>2012</v>
      </c>
      <c r="C217">
        <v>297953</v>
      </c>
      <c r="D217">
        <v>466.57</v>
      </c>
      <c r="E217">
        <v>-28.99</v>
      </c>
    </row>
    <row r="218" spans="1:5" x14ac:dyDescent="0.25">
      <c r="A218" t="s">
        <v>15</v>
      </c>
      <c r="B218">
        <v>2013</v>
      </c>
      <c r="C218">
        <v>351489</v>
      </c>
      <c r="D218">
        <v>580.41</v>
      </c>
      <c r="E218">
        <v>-26.71</v>
      </c>
    </row>
    <row r="219" spans="1:5" x14ac:dyDescent="0.25">
      <c r="A219" t="s">
        <v>15</v>
      </c>
      <c r="B219">
        <v>2014</v>
      </c>
      <c r="C219">
        <v>361762</v>
      </c>
      <c r="D219">
        <v>581.59</v>
      </c>
      <c r="E219">
        <v>-9.85</v>
      </c>
    </row>
    <row r="220" spans="1:5" x14ac:dyDescent="0.25">
      <c r="A220" t="s">
        <v>15</v>
      </c>
      <c r="B220">
        <v>2015</v>
      </c>
      <c r="C220">
        <v>294459</v>
      </c>
      <c r="D220">
        <v>311.06</v>
      </c>
      <c r="E220">
        <v>-20.239999999999998</v>
      </c>
    </row>
    <row r="221" spans="1:5" x14ac:dyDescent="0.25">
      <c r="A221" t="s">
        <v>15</v>
      </c>
      <c r="B221">
        <v>2016</v>
      </c>
      <c r="C221">
        <v>292651</v>
      </c>
      <c r="D221">
        <v>378.73</v>
      </c>
      <c r="E221">
        <v>-7.81</v>
      </c>
    </row>
    <row r="222" spans="1:5" x14ac:dyDescent="0.25">
      <c r="A222" t="s">
        <v>15</v>
      </c>
      <c r="B222">
        <v>2017</v>
      </c>
      <c r="C222">
        <v>260068</v>
      </c>
      <c r="D222">
        <v>369</v>
      </c>
      <c r="E222">
        <v>-5.12</v>
      </c>
    </row>
    <row r="223" spans="1:5" x14ac:dyDescent="0.25">
      <c r="A223" t="s">
        <v>15</v>
      </c>
      <c r="B223">
        <v>2018</v>
      </c>
      <c r="C223">
        <v>312187</v>
      </c>
      <c r="D223">
        <v>373.9</v>
      </c>
      <c r="E223">
        <v>-9.42</v>
      </c>
    </row>
    <row r="224" spans="1:5" x14ac:dyDescent="0.25">
      <c r="A224" t="s">
        <v>15</v>
      </c>
      <c r="B224">
        <v>2019</v>
      </c>
      <c r="C224">
        <v>299998</v>
      </c>
      <c r="D224">
        <v>324.62</v>
      </c>
      <c r="E224">
        <v>-5.9</v>
      </c>
    </row>
    <row r="225" spans="1:5" x14ac:dyDescent="0.25">
      <c r="A225" t="s">
        <v>15</v>
      </c>
      <c r="B225">
        <v>2020</v>
      </c>
      <c r="C225">
        <v>320690</v>
      </c>
      <c r="D225">
        <v>542.13</v>
      </c>
      <c r="E225">
        <v>-5.23</v>
      </c>
    </row>
    <row r="226" spans="1:5" x14ac:dyDescent="0.25">
      <c r="A226" t="s">
        <v>16</v>
      </c>
      <c r="B226">
        <v>2005</v>
      </c>
      <c r="C226">
        <v>1061259</v>
      </c>
      <c r="D226">
        <v>2123.2800000000002</v>
      </c>
      <c r="E226">
        <v>5.81</v>
      </c>
    </row>
    <row r="227" spans="1:5" x14ac:dyDescent="0.25">
      <c r="A227" t="s">
        <v>16</v>
      </c>
      <c r="B227">
        <v>2006</v>
      </c>
      <c r="C227">
        <v>1734859</v>
      </c>
      <c r="D227">
        <v>5779.73</v>
      </c>
      <c r="E227">
        <v>13.19</v>
      </c>
    </row>
    <row r="228" spans="1:5" x14ac:dyDescent="0.25">
      <c r="A228" t="s">
        <v>16</v>
      </c>
      <c r="B228">
        <v>2007</v>
      </c>
      <c r="C228">
        <v>2707756</v>
      </c>
      <c r="D228">
        <v>6929.8</v>
      </c>
      <c r="E228">
        <v>6.8</v>
      </c>
    </row>
    <row r="229" spans="1:5" x14ac:dyDescent="0.25">
      <c r="A229" t="s">
        <v>16</v>
      </c>
      <c r="B229">
        <v>2008</v>
      </c>
      <c r="C229">
        <v>4092432</v>
      </c>
      <c r="D229">
        <v>8155.57</v>
      </c>
      <c r="E229">
        <v>2.36</v>
      </c>
    </row>
    <row r="230" spans="1:5" x14ac:dyDescent="0.25">
      <c r="A230" t="s">
        <v>16</v>
      </c>
      <c r="B230">
        <v>2009</v>
      </c>
      <c r="C230">
        <v>4438892</v>
      </c>
      <c r="D230">
        <v>9079.09</v>
      </c>
      <c r="E230">
        <v>2.48</v>
      </c>
    </row>
    <row r="231" spans="1:5" x14ac:dyDescent="0.25">
      <c r="A231" t="s">
        <v>16</v>
      </c>
      <c r="B231">
        <v>2010</v>
      </c>
      <c r="C231">
        <v>5483850</v>
      </c>
      <c r="D231">
        <v>12822.93</v>
      </c>
      <c r="E231">
        <v>7.72</v>
      </c>
    </row>
    <row r="232" spans="1:5" x14ac:dyDescent="0.25">
      <c r="A232" t="s">
        <v>16</v>
      </c>
      <c r="B232">
        <v>2011</v>
      </c>
      <c r="C232">
        <v>5134947</v>
      </c>
      <c r="D232">
        <v>6409.06</v>
      </c>
      <c r="E232">
        <v>-9.5399999999999991</v>
      </c>
    </row>
    <row r="233" spans="1:5" x14ac:dyDescent="0.25">
      <c r="A233" t="s">
        <v>16</v>
      </c>
      <c r="B233">
        <v>2012</v>
      </c>
      <c r="C233">
        <v>5213795</v>
      </c>
      <c r="D233">
        <v>8727.61</v>
      </c>
      <c r="E233">
        <v>6.8</v>
      </c>
    </row>
    <row r="234" spans="1:5" x14ac:dyDescent="0.25">
      <c r="A234" t="s">
        <v>16</v>
      </c>
      <c r="B234">
        <v>2013</v>
      </c>
      <c r="C234">
        <v>5266839</v>
      </c>
      <c r="D234">
        <v>4958.2700000000004</v>
      </c>
      <c r="E234">
        <v>-6.71</v>
      </c>
    </row>
    <row r="235" spans="1:5" x14ac:dyDescent="0.25">
      <c r="A235" t="s">
        <v>16</v>
      </c>
      <c r="B235">
        <v>2014</v>
      </c>
      <c r="C235">
        <v>7948637</v>
      </c>
      <c r="D235">
        <v>5919.57</v>
      </c>
      <c r="E235">
        <v>1.99</v>
      </c>
    </row>
    <row r="236" spans="1:5" x14ac:dyDescent="0.25">
      <c r="A236" t="s">
        <v>16</v>
      </c>
      <c r="B236">
        <v>2015</v>
      </c>
      <c r="C236">
        <v>9249588</v>
      </c>
      <c r="D236">
        <v>8212.77</v>
      </c>
      <c r="E236">
        <v>0.67</v>
      </c>
    </row>
    <row r="237" spans="1:5" x14ac:dyDescent="0.25">
      <c r="A237" t="s">
        <v>16</v>
      </c>
      <c r="B237">
        <v>2016</v>
      </c>
      <c r="C237">
        <v>9567302</v>
      </c>
      <c r="D237">
        <v>11852.6</v>
      </c>
      <c r="E237">
        <v>2.77</v>
      </c>
    </row>
    <row r="238" spans="1:5" x14ac:dyDescent="0.25">
      <c r="A238" t="s">
        <v>16</v>
      </c>
      <c r="B238">
        <v>2017</v>
      </c>
      <c r="C238">
        <v>9894926</v>
      </c>
      <c r="D238">
        <v>13512.21</v>
      </c>
      <c r="E238">
        <v>3.89</v>
      </c>
    </row>
    <row r="239" spans="1:5" x14ac:dyDescent="0.25">
      <c r="A239" t="s">
        <v>16</v>
      </c>
      <c r="B239">
        <v>2018</v>
      </c>
      <c r="C239">
        <v>10711278</v>
      </c>
      <c r="D239">
        <v>13055.29</v>
      </c>
      <c r="E239">
        <v>-3.07</v>
      </c>
    </row>
    <row r="240" spans="1:5" x14ac:dyDescent="0.25">
      <c r="A240" t="s">
        <v>16</v>
      </c>
      <c r="B240">
        <v>2019</v>
      </c>
      <c r="C240">
        <v>11418061</v>
      </c>
      <c r="D240">
        <v>19171.37</v>
      </c>
      <c r="E240">
        <v>6.37</v>
      </c>
    </row>
    <row r="241" spans="1:5" x14ac:dyDescent="0.25">
      <c r="A241" t="s">
        <v>16</v>
      </c>
      <c r="B241">
        <v>2020</v>
      </c>
      <c r="C241">
        <v>12239487</v>
      </c>
      <c r="D241">
        <v>22206.32</v>
      </c>
      <c r="E241">
        <v>6.45</v>
      </c>
    </row>
    <row r="242" spans="1:5" x14ac:dyDescent="0.25">
      <c r="A242" t="s">
        <v>17</v>
      </c>
      <c r="B242">
        <v>2005</v>
      </c>
      <c r="C242">
        <v>7816456</v>
      </c>
      <c r="D242">
        <v>17003.11</v>
      </c>
      <c r="E242">
        <v>6.45</v>
      </c>
    </row>
    <row r="243" spans="1:5" x14ac:dyDescent="0.25">
      <c r="A243" t="s">
        <v>17</v>
      </c>
      <c r="B243">
        <v>2006</v>
      </c>
      <c r="C243">
        <v>24263580</v>
      </c>
      <c r="D243">
        <v>30627.05</v>
      </c>
      <c r="E243">
        <v>11.3</v>
      </c>
    </row>
    <row r="244" spans="1:5" x14ac:dyDescent="0.25">
      <c r="A244" t="s">
        <v>17</v>
      </c>
      <c r="B244">
        <v>2007</v>
      </c>
      <c r="C244">
        <v>21059168</v>
      </c>
      <c r="D244">
        <v>34385.4</v>
      </c>
      <c r="E244">
        <v>5.65</v>
      </c>
    </row>
    <row r="245" spans="1:5" x14ac:dyDescent="0.25">
      <c r="A245" t="s">
        <v>17</v>
      </c>
      <c r="B245">
        <v>2008</v>
      </c>
      <c r="C245">
        <v>28393181</v>
      </c>
      <c r="D245">
        <v>35816.68</v>
      </c>
      <c r="E245">
        <v>3.42</v>
      </c>
    </row>
    <row r="246" spans="1:5" x14ac:dyDescent="0.25">
      <c r="A246" t="s">
        <v>17</v>
      </c>
      <c r="B246">
        <v>2009</v>
      </c>
      <c r="C246">
        <v>27484552</v>
      </c>
      <c r="D246">
        <v>41735.22</v>
      </c>
      <c r="E246">
        <v>-17.11</v>
      </c>
    </row>
    <row r="247" spans="1:5" x14ac:dyDescent="0.25">
      <c r="A247" t="s">
        <v>17</v>
      </c>
      <c r="B247">
        <v>2010</v>
      </c>
      <c r="C247">
        <v>32756435</v>
      </c>
      <c r="D247">
        <v>51986.96</v>
      </c>
      <c r="E247">
        <v>11.54</v>
      </c>
    </row>
    <row r="248" spans="1:5" x14ac:dyDescent="0.25">
      <c r="A248" t="s">
        <v>17</v>
      </c>
      <c r="B248">
        <v>2011</v>
      </c>
      <c r="C248">
        <v>49444500</v>
      </c>
      <c r="D248">
        <v>46951.05</v>
      </c>
      <c r="E248">
        <v>10.84</v>
      </c>
    </row>
    <row r="249" spans="1:5" x14ac:dyDescent="0.25">
      <c r="A249" t="s">
        <v>17</v>
      </c>
      <c r="B249">
        <v>2012</v>
      </c>
      <c r="C249">
        <v>46464288</v>
      </c>
      <c r="D249">
        <v>34275.17</v>
      </c>
      <c r="E249">
        <v>-1.1200000000000001</v>
      </c>
    </row>
    <row r="250" spans="1:5" x14ac:dyDescent="0.25">
      <c r="A250" t="s">
        <v>17</v>
      </c>
      <c r="B250">
        <v>2013</v>
      </c>
      <c r="C250">
        <v>39237714</v>
      </c>
      <c r="D250">
        <v>21755.7</v>
      </c>
      <c r="E250">
        <v>-23.82</v>
      </c>
    </row>
    <row r="251" spans="1:5" x14ac:dyDescent="0.25">
      <c r="A251" t="s">
        <v>17</v>
      </c>
      <c r="B251">
        <v>2014</v>
      </c>
      <c r="C251">
        <v>38583878</v>
      </c>
      <c r="D251">
        <v>13999.32</v>
      </c>
      <c r="E251">
        <v>-6.22</v>
      </c>
    </row>
    <row r="252" spans="1:5" x14ac:dyDescent="0.25">
      <c r="A252" t="s">
        <v>17</v>
      </c>
      <c r="B252">
        <v>2015</v>
      </c>
      <c r="C252">
        <v>34971165</v>
      </c>
      <c r="D252">
        <v>12638.04</v>
      </c>
      <c r="E252">
        <v>-7.35</v>
      </c>
    </row>
    <row r="253" spans="1:5" x14ac:dyDescent="0.25">
      <c r="A253" t="s">
        <v>17</v>
      </c>
      <c r="B253">
        <v>2016</v>
      </c>
      <c r="C253">
        <v>32690302</v>
      </c>
      <c r="D253">
        <v>22947.33</v>
      </c>
      <c r="E253">
        <v>3.71</v>
      </c>
    </row>
    <row r="254" spans="1:5" x14ac:dyDescent="0.25">
      <c r="A254" t="s">
        <v>17</v>
      </c>
      <c r="B254">
        <v>2017</v>
      </c>
      <c r="C254">
        <v>30492662</v>
      </c>
      <c r="D254">
        <v>21365.94</v>
      </c>
      <c r="E254">
        <v>6.8</v>
      </c>
    </row>
    <row r="255" spans="1:5" x14ac:dyDescent="0.25">
      <c r="A255" t="s">
        <v>17</v>
      </c>
      <c r="B255">
        <v>2018</v>
      </c>
      <c r="C255">
        <v>30515408</v>
      </c>
      <c r="D255">
        <v>21810.63</v>
      </c>
      <c r="E255">
        <v>-4.67</v>
      </c>
    </row>
    <row r="256" spans="1:5" x14ac:dyDescent="0.25">
      <c r="A256" t="s">
        <v>17</v>
      </c>
      <c r="B256">
        <v>2019</v>
      </c>
      <c r="C256">
        <v>57359943</v>
      </c>
      <c r="D256">
        <v>42649.02</v>
      </c>
      <c r="E256">
        <v>12.88</v>
      </c>
    </row>
    <row r="257" spans="1:5" x14ac:dyDescent="0.25">
      <c r="A257" t="s">
        <v>17</v>
      </c>
      <c r="B257">
        <v>2020</v>
      </c>
      <c r="C257">
        <v>59076920</v>
      </c>
      <c r="D257">
        <v>52221.87</v>
      </c>
      <c r="E257">
        <v>5.89</v>
      </c>
    </row>
    <row r="258" spans="1:5" x14ac:dyDescent="0.25">
      <c r="A258" t="s">
        <v>18</v>
      </c>
      <c r="B258">
        <v>2005</v>
      </c>
      <c r="C258">
        <v>7461400</v>
      </c>
      <c r="D258">
        <v>2119.1999999999998</v>
      </c>
      <c r="E258">
        <v>4.1100000000000003</v>
      </c>
    </row>
    <row r="259" spans="1:5" x14ac:dyDescent="0.25">
      <c r="A259" t="s">
        <v>18</v>
      </c>
      <c r="B259">
        <v>2006</v>
      </c>
      <c r="C259">
        <v>7698500</v>
      </c>
      <c r="D259">
        <v>2600.1799999999998</v>
      </c>
      <c r="E259">
        <v>4.97</v>
      </c>
    </row>
    <row r="260" spans="1:5" x14ac:dyDescent="0.25">
      <c r="A260" t="s">
        <v>18</v>
      </c>
      <c r="B260">
        <v>2007</v>
      </c>
      <c r="C260">
        <v>7999900</v>
      </c>
      <c r="D260">
        <v>2844.84</v>
      </c>
      <c r="E260">
        <v>5.77</v>
      </c>
    </row>
    <row r="261" spans="1:5" x14ac:dyDescent="0.25">
      <c r="A261" t="s">
        <v>18</v>
      </c>
      <c r="B261">
        <v>2008</v>
      </c>
      <c r="C261">
        <v>8673600</v>
      </c>
      <c r="D261">
        <v>1934.81</v>
      </c>
      <c r="E261">
        <v>5.61</v>
      </c>
    </row>
    <row r="262" spans="1:5" x14ac:dyDescent="0.25">
      <c r="A262" t="s">
        <v>18</v>
      </c>
      <c r="B262">
        <v>2009</v>
      </c>
      <c r="C262">
        <v>9655400</v>
      </c>
      <c r="D262">
        <v>2356.5100000000002</v>
      </c>
      <c r="E262">
        <v>5.29</v>
      </c>
    </row>
    <row r="263" spans="1:5" x14ac:dyDescent="0.25">
      <c r="A263" t="s">
        <v>18</v>
      </c>
      <c r="B263">
        <v>2010</v>
      </c>
      <c r="C263">
        <v>9878400</v>
      </c>
      <c r="D263">
        <v>3078.75</v>
      </c>
      <c r="E263">
        <v>5.0199999999999996</v>
      </c>
    </row>
    <row r="264" spans="1:5" x14ac:dyDescent="0.25">
      <c r="A264" t="s">
        <v>18</v>
      </c>
      <c r="B264">
        <v>2011</v>
      </c>
      <c r="C264">
        <v>12428000</v>
      </c>
      <c r="D264">
        <v>3103.46</v>
      </c>
      <c r="E264">
        <v>4.3499999999999996</v>
      </c>
    </row>
    <row r="265" spans="1:5" x14ac:dyDescent="0.25">
      <c r="A265" t="s">
        <v>18</v>
      </c>
      <c r="B265">
        <v>2012</v>
      </c>
      <c r="C265">
        <v>14315000</v>
      </c>
      <c r="D265">
        <v>4044.05</v>
      </c>
      <c r="E265">
        <v>4.3499999999999996</v>
      </c>
    </row>
    <row r="266" spans="1:5" x14ac:dyDescent="0.25">
      <c r="A266" t="s">
        <v>18</v>
      </c>
      <c r="B266">
        <v>2013</v>
      </c>
      <c r="C266">
        <v>16010000</v>
      </c>
      <c r="D266">
        <v>4723.5600000000004</v>
      </c>
      <c r="E266">
        <v>4.1900000000000004</v>
      </c>
    </row>
    <row r="267" spans="1:5" x14ac:dyDescent="0.25">
      <c r="A267" t="s">
        <v>18</v>
      </c>
      <c r="B267">
        <v>2014</v>
      </c>
      <c r="C267">
        <v>17689000</v>
      </c>
      <c r="D267">
        <v>4803.16</v>
      </c>
      <c r="E267">
        <v>3.92</v>
      </c>
    </row>
    <row r="268" spans="1:5" x14ac:dyDescent="0.25">
      <c r="A268" t="s">
        <v>18</v>
      </c>
      <c r="B268">
        <v>2015</v>
      </c>
      <c r="C268">
        <v>18973000</v>
      </c>
      <c r="D268">
        <v>3686.82</v>
      </c>
      <c r="E268">
        <v>1.9</v>
      </c>
    </row>
    <row r="269" spans="1:5" x14ac:dyDescent="0.25">
      <c r="A269" t="s">
        <v>18</v>
      </c>
      <c r="B269">
        <v>2016</v>
      </c>
      <c r="C269">
        <v>19657000</v>
      </c>
      <c r="D269">
        <v>4479.22</v>
      </c>
      <c r="E269">
        <v>3.19</v>
      </c>
    </row>
    <row r="270" spans="1:5" x14ac:dyDescent="0.25">
      <c r="A270" t="s">
        <v>18</v>
      </c>
      <c r="B270">
        <v>2017</v>
      </c>
      <c r="C270">
        <v>21710000</v>
      </c>
      <c r="D270">
        <v>4550.83</v>
      </c>
      <c r="E270">
        <v>2.46</v>
      </c>
    </row>
    <row r="271" spans="1:5" x14ac:dyDescent="0.25">
      <c r="A271" t="s">
        <v>18</v>
      </c>
      <c r="B271">
        <v>2018</v>
      </c>
      <c r="C271">
        <v>23259000</v>
      </c>
      <c r="D271">
        <v>3814.65</v>
      </c>
      <c r="E271">
        <v>3.06</v>
      </c>
    </row>
    <row r="272" spans="1:5" x14ac:dyDescent="0.25">
      <c r="A272" t="s">
        <v>18</v>
      </c>
      <c r="B272">
        <v>2019</v>
      </c>
      <c r="C272">
        <v>21620000</v>
      </c>
      <c r="D272">
        <v>5072.79</v>
      </c>
      <c r="E272">
        <v>4.3600000000000003</v>
      </c>
    </row>
    <row r="273" spans="1:5" x14ac:dyDescent="0.25">
      <c r="A273" t="s">
        <v>18</v>
      </c>
      <c r="B273">
        <v>2020</v>
      </c>
      <c r="C273">
        <v>22115000</v>
      </c>
      <c r="D273">
        <v>3699.7</v>
      </c>
      <c r="E273">
        <v>2.59</v>
      </c>
    </row>
    <row r="274" spans="1:5" x14ac:dyDescent="0.25">
      <c r="A274" t="s">
        <v>19</v>
      </c>
      <c r="B274">
        <v>2005</v>
      </c>
      <c r="C274">
        <v>610423</v>
      </c>
      <c r="D274">
        <v>564.6</v>
      </c>
      <c r="E274">
        <v>-14.99</v>
      </c>
    </row>
    <row r="275" spans="1:5" x14ac:dyDescent="0.25">
      <c r="A275" t="s">
        <v>19</v>
      </c>
      <c r="B275">
        <v>2006</v>
      </c>
      <c r="C275">
        <v>407444</v>
      </c>
      <c r="D275">
        <v>756.09</v>
      </c>
      <c r="E275">
        <v>-40.229999999999997</v>
      </c>
    </row>
    <row r="276" spans="1:5" x14ac:dyDescent="0.25">
      <c r="A276" t="s">
        <v>19</v>
      </c>
      <c r="B276">
        <v>2007</v>
      </c>
      <c r="C276">
        <v>296301</v>
      </c>
      <c r="D276">
        <v>595.89</v>
      </c>
      <c r="E276">
        <v>-17.12</v>
      </c>
    </row>
    <row r="277" spans="1:5" x14ac:dyDescent="0.25">
      <c r="A277" t="s">
        <v>19</v>
      </c>
      <c r="B277">
        <v>2008</v>
      </c>
      <c r="C277">
        <v>254094</v>
      </c>
      <c r="D277">
        <v>191.31</v>
      </c>
      <c r="E277">
        <v>13.16</v>
      </c>
    </row>
    <row r="278" spans="1:5" x14ac:dyDescent="0.25">
      <c r="A278" t="s">
        <v>19</v>
      </c>
      <c r="B278">
        <v>2009</v>
      </c>
      <c r="C278">
        <v>205506</v>
      </c>
      <c r="D278">
        <v>180.54</v>
      </c>
      <c r="E278">
        <v>-1.6</v>
      </c>
    </row>
    <row r="279" spans="1:5" x14ac:dyDescent="0.25">
      <c r="A279" t="s">
        <v>19</v>
      </c>
      <c r="B279">
        <v>2010</v>
      </c>
      <c r="C279">
        <v>189219</v>
      </c>
      <c r="D279">
        <v>133.77000000000001</v>
      </c>
      <c r="E279">
        <v>-17.82</v>
      </c>
    </row>
    <row r="280" spans="1:5" x14ac:dyDescent="0.25">
      <c r="A280" t="s">
        <v>19</v>
      </c>
      <c r="B280">
        <v>2011</v>
      </c>
      <c r="C280">
        <v>168596</v>
      </c>
      <c r="D280">
        <v>94.47</v>
      </c>
      <c r="E280">
        <v>-17.64</v>
      </c>
    </row>
    <row r="281" spans="1:5" x14ac:dyDescent="0.25">
      <c r="A281" t="s">
        <v>19</v>
      </c>
      <c r="B281">
        <v>2012</v>
      </c>
      <c r="C281">
        <v>126527</v>
      </c>
      <c r="D281">
        <v>53.97</v>
      </c>
      <c r="E281">
        <v>-27.37</v>
      </c>
    </row>
    <row r="282" spans="1:5" x14ac:dyDescent="0.25">
      <c r="A282" t="s">
        <v>19</v>
      </c>
      <c r="B282">
        <v>2013</v>
      </c>
      <c r="C282">
        <v>127667</v>
      </c>
      <c r="D282">
        <v>172.76</v>
      </c>
      <c r="E282">
        <v>-15.04</v>
      </c>
    </row>
    <row r="283" spans="1:5" x14ac:dyDescent="0.25">
      <c r="A283" t="s">
        <v>19</v>
      </c>
      <c r="B283">
        <v>2014</v>
      </c>
      <c r="C283">
        <v>148675</v>
      </c>
      <c r="D283">
        <v>281.81</v>
      </c>
      <c r="E283">
        <v>-21.59</v>
      </c>
    </row>
    <row r="284" spans="1:5" x14ac:dyDescent="0.25">
      <c r="A284" t="s">
        <v>19</v>
      </c>
      <c r="B284">
        <v>2015</v>
      </c>
      <c r="C284">
        <v>223284</v>
      </c>
      <c r="D284">
        <v>271.25</v>
      </c>
      <c r="E284">
        <v>-3.48</v>
      </c>
    </row>
    <row r="285" spans="1:5" x14ac:dyDescent="0.25">
      <c r="A285" t="s">
        <v>19</v>
      </c>
      <c r="B285">
        <v>2016</v>
      </c>
      <c r="C285">
        <v>246918</v>
      </c>
      <c r="D285">
        <v>417.57</v>
      </c>
      <c r="E285">
        <v>-11.48</v>
      </c>
    </row>
    <row r="286" spans="1:5" x14ac:dyDescent="0.25">
      <c r="A286" t="s">
        <v>19</v>
      </c>
      <c r="B286">
        <v>2017</v>
      </c>
      <c r="C286">
        <v>223493</v>
      </c>
      <c r="D286">
        <v>1011.67</v>
      </c>
      <c r="E286">
        <v>-4.03</v>
      </c>
    </row>
    <row r="287" spans="1:5" x14ac:dyDescent="0.25">
      <c r="A287" t="s">
        <v>19</v>
      </c>
      <c r="B287">
        <v>2018</v>
      </c>
      <c r="C287">
        <v>472080</v>
      </c>
      <c r="D287">
        <v>809.03</v>
      </c>
      <c r="E287">
        <v>-10.02</v>
      </c>
    </row>
    <row r="288" spans="1:5" x14ac:dyDescent="0.25">
      <c r="A288" t="s">
        <v>19</v>
      </c>
      <c r="B288">
        <v>2019</v>
      </c>
      <c r="C288">
        <v>442074</v>
      </c>
      <c r="D288">
        <v>2113.33</v>
      </c>
      <c r="E288">
        <v>-10.9</v>
      </c>
    </row>
    <row r="289" spans="1:5" x14ac:dyDescent="0.25">
      <c r="A289" t="s">
        <v>19</v>
      </c>
      <c r="B289">
        <v>2020</v>
      </c>
      <c r="C289">
        <v>1241928</v>
      </c>
      <c r="D289">
        <v>8471.17</v>
      </c>
      <c r="E289">
        <v>-7.97</v>
      </c>
    </row>
    <row r="290" spans="1:5" x14ac:dyDescent="0.25">
      <c r="A290" t="s">
        <v>20</v>
      </c>
      <c r="B290">
        <v>2005</v>
      </c>
      <c r="C290">
        <v>297532000</v>
      </c>
      <c r="D290">
        <v>32264.13</v>
      </c>
      <c r="E290">
        <v>1.32</v>
      </c>
    </row>
    <row r="291" spans="1:5" x14ac:dyDescent="0.25">
      <c r="A291" t="s">
        <v>20</v>
      </c>
      <c r="B291">
        <v>2006</v>
      </c>
      <c r="C291">
        <v>319978000</v>
      </c>
      <c r="D291">
        <v>34364.81</v>
      </c>
      <c r="E291">
        <v>1.53</v>
      </c>
    </row>
    <row r="292" spans="1:5" x14ac:dyDescent="0.25">
      <c r="A292" t="s">
        <v>20</v>
      </c>
      <c r="B292">
        <v>2007</v>
      </c>
      <c r="C292">
        <v>366524000</v>
      </c>
      <c r="D292">
        <v>27849.7</v>
      </c>
      <c r="E292">
        <v>1.49</v>
      </c>
    </row>
    <row r="293" spans="1:5" x14ac:dyDescent="0.25">
      <c r="A293" t="s">
        <v>20</v>
      </c>
      <c r="B293">
        <v>2008</v>
      </c>
      <c r="C293">
        <v>416050000</v>
      </c>
      <c r="D293">
        <v>15917.24</v>
      </c>
      <c r="E293">
        <v>1.1299999999999999</v>
      </c>
    </row>
    <row r="294" spans="1:5" x14ac:dyDescent="0.25">
      <c r="A294" t="s">
        <v>20</v>
      </c>
      <c r="B294">
        <v>2009</v>
      </c>
      <c r="C294">
        <v>388458000</v>
      </c>
      <c r="D294">
        <v>30289.200000000001</v>
      </c>
      <c r="E294">
        <v>0.67</v>
      </c>
    </row>
    <row r="295" spans="1:5" x14ac:dyDescent="0.25">
      <c r="A295" t="s">
        <v>20</v>
      </c>
      <c r="B295">
        <v>2010</v>
      </c>
      <c r="C295">
        <v>411640000</v>
      </c>
      <c r="D295">
        <v>32503.439999999999</v>
      </c>
      <c r="E295">
        <v>0.9</v>
      </c>
    </row>
    <row r="296" spans="1:5" x14ac:dyDescent="0.25">
      <c r="A296" t="s">
        <v>20</v>
      </c>
      <c r="B296">
        <v>2011</v>
      </c>
      <c r="C296">
        <v>474636000</v>
      </c>
      <c r="D296">
        <v>35516.93</v>
      </c>
      <c r="E296">
        <v>0.96</v>
      </c>
    </row>
    <row r="297" spans="1:5" x14ac:dyDescent="0.25">
      <c r="A297" t="s">
        <v>20</v>
      </c>
      <c r="B297">
        <v>2012</v>
      </c>
      <c r="C297">
        <v>522543000</v>
      </c>
      <c r="D297">
        <v>39617.81</v>
      </c>
      <c r="E297">
        <v>1.19</v>
      </c>
    </row>
    <row r="298" spans="1:5" x14ac:dyDescent="0.25">
      <c r="A298" t="s">
        <v>20</v>
      </c>
      <c r="B298">
        <v>2013</v>
      </c>
      <c r="C298">
        <v>534385000</v>
      </c>
      <c r="D298">
        <v>45355.99</v>
      </c>
      <c r="E298">
        <v>1.1000000000000001</v>
      </c>
    </row>
    <row r="299" spans="1:5" x14ac:dyDescent="0.25">
      <c r="A299" t="s">
        <v>20</v>
      </c>
      <c r="B299">
        <v>2014</v>
      </c>
      <c r="C299">
        <v>585640000</v>
      </c>
      <c r="D299">
        <v>53046.84</v>
      </c>
      <c r="E299">
        <v>0.8</v>
      </c>
    </row>
    <row r="300" spans="1:5" x14ac:dyDescent="0.25">
      <c r="A300" t="s">
        <v>20</v>
      </c>
      <c r="B300">
        <v>2015</v>
      </c>
      <c r="C300">
        <v>638719000</v>
      </c>
      <c r="D300">
        <v>50577.69</v>
      </c>
      <c r="E300">
        <v>0.75</v>
      </c>
    </row>
    <row r="301" spans="1:5" x14ac:dyDescent="0.25">
      <c r="A301" t="s">
        <v>20</v>
      </c>
      <c r="B301">
        <v>2016</v>
      </c>
      <c r="C301">
        <v>684834000</v>
      </c>
      <c r="D301">
        <v>62748.59</v>
      </c>
      <c r="E301">
        <v>0.73</v>
      </c>
    </row>
    <row r="302" spans="1:5" x14ac:dyDescent="0.25">
      <c r="A302" t="s">
        <v>20</v>
      </c>
      <c r="B302">
        <v>2017</v>
      </c>
      <c r="C302">
        <v>706715000</v>
      </c>
      <c r="D302">
        <v>64988.89</v>
      </c>
      <c r="E302">
        <v>0.8</v>
      </c>
    </row>
    <row r="303" spans="1:5" x14ac:dyDescent="0.25">
      <c r="A303" t="s">
        <v>20</v>
      </c>
      <c r="B303">
        <v>2018</v>
      </c>
      <c r="C303">
        <v>772011000</v>
      </c>
      <c r="D303">
        <v>56657.34</v>
      </c>
      <c r="E303">
        <v>0.78</v>
      </c>
    </row>
    <row r="304" spans="1:5" x14ac:dyDescent="0.25">
      <c r="A304" t="s">
        <v>20</v>
      </c>
      <c r="B304">
        <v>2019</v>
      </c>
      <c r="C304">
        <v>850627000</v>
      </c>
      <c r="D304">
        <v>64550.75</v>
      </c>
      <c r="E304">
        <v>0.76</v>
      </c>
    </row>
    <row r="305" spans="1:5" x14ac:dyDescent="0.25">
      <c r="A305" t="s">
        <v>20</v>
      </c>
      <c r="B305">
        <v>2020</v>
      </c>
      <c r="C305">
        <v>947788000</v>
      </c>
      <c r="D305">
        <v>62532.4</v>
      </c>
      <c r="E305">
        <v>0.6</v>
      </c>
    </row>
    <row r="306" spans="1:5" x14ac:dyDescent="0.25">
      <c r="A306" t="s">
        <v>21</v>
      </c>
      <c r="B306">
        <v>2005</v>
      </c>
      <c r="C306">
        <v>312730000</v>
      </c>
      <c r="D306">
        <v>45984.03</v>
      </c>
      <c r="E306">
        <v>1.71</v>
      </c>
    </row>
    <row r="307" spans="1:5" x14ac:dyDescent="0.25">
      <c r="A307" t="s">
        <v>21</v>
      </c>
      <c r="B307">
        <v>2006</v>
      </c>
      <c r="C307">
        <v>377380000</v>
      </c>
      <c r="D307">
        <v>52008.75</v>
      </c>
      <c r="E307">
        <v>1.71</v>
      </c>
    </row>
    <row r="308" spans="1:5" x14ac:dyDescent="0.25">
      <c r="A308" t="s">
        <v>21</v>
      </c>
      <c r="B308">
        <v>2007</v>
      </c>
      <c r="C308">
        <v>410170000</v>
      </c>
      <c r="D308">
        <v>49670.35</v>
      </c>
      <c r="E308">
        <v>1.7</v>
      </c>
    </row>
    <row r="309" spans="1:5" x14ac:dyDescent="0.25">
      <c r="A309" t="s">
        <v>21</v>
      </c>
      <c r="B309">
        <v>2008</v>
      </c>
      <c r="C309">
        <v>504825000</v>
      </c>
      <c r="D309">
        <v>29989.94</v>
      </c>
      <c r="E309">
        <v>1.19</v>
      </c>
    </row>
    <row r="310" spans="1:5" x14ac:dyDescent="0.25">
      <c r="A310" t="s">
        <v>21</v>
      </c>
      <c r="B310">
        <v>2009</v>
      </c>
      <c r="C310">
        <v>493939000</v>
      </c>
      <c r="D310">
        <v>50170.75</v>
      </c>
      <c r="E310">
        <v>1.08</v>
      </c>
    </row>
    <row r="311" spans="1:5" x14ac:dyDescent="0.25">
      <c r="A311" t="s">
        <v>21</v>
      </c>
      <c r="B311">
        <v>2010</v>
      </c>
      <c r="C311">
        <v>524438000</v>
      </c>
      <c r="D311">
        <v>59564.73</v>
      </c>
      <c r="E311">
        <v>1.06</v>
      </c>
    </row>
    <row r="312" spans="1:5" x14ac:dyDescent="0.25">
      <c r="A312" t="s">
        <v>21</v>
      </c>
      <c r="B312">
        <v>2011</v>
      </c>
      <c r="C312">
        <v>573760000</v>
      </c>
      <c r="D312">
        <v>55470.73</v>
      </c>
      <c r="E312">
        <v>1.22</v>
      </c>
    </row>
    <row r="313" spans="1:5" x14ac:dyDescent="0.25">
      <c r="A313" t="s">
        <v>21</v>
      </c>
      <c r="B313">
        <v>2012</v>
      </c>
      <c r="C313">
        <v>666108000</v>
      </c>
      <c r="D313">
        <v>69391.56</v>
      </c>
      <c r="E313">
        <v>1.1599999999999999</v>
      </c>
    </row>
    <row r="314" spans="1:5" x14ac:dyDescent="0.25">
      <c r="A314" t="s">
        <v>21</v>
      </c>
      <c r="B314">
        <v>2013</v>
      </c>
      <c r="C314">
        <v>742008000</v>
      </c>
      <c r="D314">
        <v>79672.75</v>
      </c>
      <c r="E314">
        <v>1.06</v>
      </c>
    </row>
    <row r="315" spans="1:5" x14ac:dyDescent="0.25">
      <c r="A315" t="s">
        <v>21</v>
      </c>
      <c r="B315">
        <v>2014</v>
      </c>
      <c r="C315">
        <v>803903000</v>
      </c>
      <c r="D315">
        <v>80622.880000000005</v>
      </c>
      <c r="E315">
        <v>0.95</v>
      </c>
    </row>
    <row r="316" spans="1:5" x14ac:dyDescent="0.25">
      <c r="A316" t="s">
        <v>21</v>
      </c>
      <c r="B316">
        <v>2015</v>
      </c>
      <c r="C316">
        <v>854463000</v>
      </c>
      <c r="D316">
        <v>69722.19</v>
      </c>
      <c r="E316">
        <v>0.87</v>
      </c>
    </row>
    <row r="317" spans="1:5" x14ac:dyDescent="0.25">
      <c r="A317" t="s">
        <v>21</v>
      </c>
      <c r="B317">
        <v>2016</v>
      </c>
      <c r="C317">
        <v>894245000</v>
      </c>
      <c r="D317">
        <v>91859.5</v>
      </c>
      <c r="E317">
        <v>0.85</v>
      </c>
    </row>
    <row r="318" spans="1:5" x14ac:dyDescent="0.25">
      <c r="A318" t="s">
        <v>21</v>
      </c>
      <c r="B318">
        <v>2017</v>
      </c>
      <c r="C318">
        <v>913560000</v>
      </c>
      <c r="D318">
        <v>97989.25</v>
      </c>
      <c r="E318">
        <v>0.92</v>
      </c>
    </row>
    <row r="319" spans="1:5" x14ac:dyDescent="0.25">
      <c r="A319" t="s">
        <v>21</v>
      </c>
      <c r="B319">
        <v>2018</v>
      </c>
      <c r="C319">
        <v>996555000</v>
      </c>
      <c r="D319">
        <v>83756.94</v>
      </c>
      <c r="E319">
        <v>0.93</v>
      </c>
    </row>
    <row r="320" spans="1:5" x14ac:dyDescent="0.25">
      <c r="A320" t="s">
        <v>21</v>
      </c>
      <c r="B320">
        <v>2019</v>
      </c>
      <c r="C320">
        <v>1084591000</v>
      </c>
      <c r="D320">
        <v>89582.69</v>
      </c>
      <c r="E320">
        <v>0.84</v>
      </c>
    </row>
    <row r="321" spans="1:5" x14ac:dyDescent="0.25">
      <c r="A321" t="s">
        <v>21</v>
      </c>
      <c r="B321">
        <v>2020</v>
      </c>
      <c r="C321">
        <v>1134281000</v>
      </c>
      <c r="D321">
        <v>83034.69</v>
      </c>
      <c r="E321">
        <v>0.65</v>
      </c>
    </row>
    <row r="322" spans="1:5" x14ac:dyDescent="0.25">
      <c r="A322" t="s">
        <v>22</v>
      </c>
      <c r="B322">
        <v>2005</v>
      </c>
      <c r="C322">
        <v>16400052</v>
      </c>
      <c r="D322">
        <v>797.62</v>
      </c>
      <c r="E322">
        <v>0.41</v>
      </c>
    </row>
    <row r="323" spans="1:5" x14ac:dyDescent="0.25">
      <c r="A323" t="s">
        <v>22</v>
      </c>
      <c r="B323">
        <v>2006</v>
      </c>
      <c r="C323">
        <v>17194911</v>
      </c>
      <c r="D323">
        <v>718.06</v>
      </c>
      <c r="E323">
        <v>0.45</v>
      </c>
    </row>
    <row r="324" spans="1:5" x14ac:dyDescent="0.25">
      <c r="A324" t="s">
        <v>22</v>
      </c>
      <c r="B324">
        <v>2007</v>
      </c>
      <c r="C324">
        <v>17700312</v>
      </c>
      <c r="D324">
        <v>794.57</v>
      </c>
      <c r="E324">
        <v>0.57999999999999996</v>
      </c>
    </row>
    <row r="325" spans="1:5" x14ac:dyDescent="0.25">
      <c r="A325" t="s">
        <v>22</v>
      </c>
      <c r="B325">
        <v>2008</v>
      </c>
      <c r="C325">
        <v>19514397</v>
      </c>
      <c r="D325">
        <v>725.68</v>
      </c>
      <c r="E325">
        <v>0.61</v>
      </c>
    </row>
    <row r="326" spans="1:5" x14ac:dyDescent="0.25">
      <c r="A326" t="s">
        <v>22</v>
      </c>
      <c r="B326">
        <v>2009</v>
      </c>
      <c r="C326">
        <v>22112095</v>
      </c>
      <c r="D326">
        <v>1041.2</v>
      </c>
      <c r="E326">
        <v>0.57999999999999996</v>
      </c>
    </row>
    <row r="327" spans="1:5" x14ac:dyDescent="0.25">
      <c r="A327" t="s">
        <v>22</v>
      </c>
      <c r="B327">
        <v>2010</v>
      </c>
      <c r="C327">
        <v>23770424</v>
      </c>
      <c r="D327">
        <v>1166.19</v>
      </c>
      <c r="E327">
        <v>0.57999999999999996</v>
      </c>
    </row>
    <row r="328" spans="1:5" x14ac:dyDescent="0.25">
      <c r="A328" t="s">
        <v>22</v>
      </c>
      <c r="B328">
        <v>2011</v>
      </c>
      <c r="C328">
        <v>24486291</v>
      </c>
      <c r="D328">
        <v>1162.76</v>
      </c>
      <c r="E328">
        <v>0.57999999999999996</v>
      </c>
    </row>
    <row r="329" spans="1:5" x14ac:dyDescent="0.25">
      <c r="A329" t="s">
        <v>22</v>
      </c>
      <c r="B329">
        <v>2012</v>
      </c>
      <c r="C329">
        <v>34932075</v>
      </c>
      <c r="D329">
        <v>1249.54</v>
      </c>
      <c r="E329">
        <v>0.86</v>
      </c>
    </row>
    <row r="330" spans="1:5" x14ac:dyDescent="0.25">
      <c r="A330" t="s">
        <v>22</v>
      </c>
      <c r="B330">
        <v>2013</v>
      </c>
      <c r="C330">
        <v>33923682</v>
      </c>
      <c r="D330">
        <v>1343.88</v>
      </c>
      <c r="E330">
        <v>0.4</v>
      </c>
    </row>
    <row r="331" spans="1:5" x14ac:dyDescent="0.25">
      <c r="A331" t="s">
        <v>22</v>
      </c>
      <c r="B331">
        <v>2014</v>
      </c>
      <c r="C331">
        <v>34840745</v>
      </c>
      <c r="D331">
        <v>1447.76</v>
      </c>
      <c r="E331">
        <v>0.45</v>
      </c>
    </row>
    <row r="332" spans="1:5" x14ac:dyDescent="0.25">
      <c r="A332" t="s">
        <v>22</v>
      </c>
      <c r="B332">
        <v>2015</v>
      </c>
      <c r="C332">
        <v>39642054</v>
      </c>
      <c r="D332">
        <v>1494.11</v>
      </c>
      <c r="E332">
        <v>0.31</v>
      </c>
    </row>
    <row r="333" spans="1:5" x14ac:dyDescent="0.25">
      <c r="A333" t="s">
        <v>22</v>
      </c>
      <c r="B333">
        <v>2016</v>
      </c>
      <c r="C333">
        <v>42969845</v>
      </c>
      <c r="D333">
        <v>1991.63</v>
      </c>
      <c r="E333">
        <v>0.38</v>
      </c>
    </row>
    <row r="334" spans="1:5" x14ac:dyDescent="0.25">
      <c r="A334" t="s">
        <v>22</v>
      </c>
      <c r="B334">
        <v>2017</v>
      </c>
      <c r="C334">
        <v>46643956</v>
      </c>
      <c r="D334">
        <v>2222.66</v>
      </c>
      <c r="E334">
        <v>0.49</v>
      </c>
    </row>
    <row r="335" spans="1:5" x14ac:dyDescent="0.25">
      <c r="A335" t="s">
        <v>22</v>
      </c>
      <c r="B335">
        <v>2018</v>
      </c>
      <c r="C335">
        <v>45869246</v>
      </c>
      <c r="D335">
        <v>1587.44</v>
      </c>
      <c r="E335">
        <v>0.52</v>
      </c>
    </row>
    <row r="336" spans="1:5" x14ac:dyDescent="0.25">
      <c r="A336" t="s">
        <v>22</v>
      </c>
      <c r="B336">
        <v>2019</v>
      </c>
      <c r="C336">
        <v>44316082</v>
      </c>
      <c r="D336">
        <v>1948.82</v>
      </c>
      <c r="E336">
        <v>0.42</v>
      </c>
    </row>
    <row r="337" spans="1:5" x14ac:dyDescent="0.25">
      <c r="A337" t="s">
        <v>22</v>
      </c>
      <c r="B337">
        <v>2020</v>
      </c>
      <c r="C337">
        <v>44105444</v>
      </c>
      <c r="D337">
        <v>1348.17</v>
      </c>
      <c r="E337">
        <v>0.3</v>
      </c>
    </row>
    <row r="338" spans="1:5" x14ac:dyDescent="0.25">
      <c r="A338" t="s">
        <v>23</v>
      </c>
      <c r="B338">
        <v>2005</v>
      </c>
      <c r="C338">
        <v>30305193</v>
      </c>
      <c r="D338">
        <v>15179.16</v>
      </c>
      <c r="E338">
        <v>10.44</v>
      </c>
    </row>
    <row r="339" spans="1:5" x14ac:dyDescent="0.25">
      <c r="A339" t="s">
        <v>23</v>
      </c>
      <c r="B339">
        <v>2006</v>
      </c>
      <c r="C339">
        <v>47384112</v>
      </c>
      <c r="D339">
        <v>21145.9</v>
      </c>
      <c r="E339">
        <v>6.25</v>
      </c>
    </row>
    <row r="340" spans="1:5" x14ac:dyDescent="0.25">
      <c r="A340" t="s">
        <v>23</v>
      </c>
      <c r="B340">
        <v>2007</v>
      </c>
      <c r="C340">
        <v>55152224</v>
      </c>
      <c r="D340">
        <v>20510.53</v>
      </c>
      <c r="E340">
        <v>4.5199999999999996</v>
      </c>
    </row>
    <row r="341" spans="1:5" x14ac:dyDescent="0.25">
      <c r="A341" t="s">
        <v>23</v>
      </c>
      <c r="B341">
        <v>2008</v>
      </c>
      <c r="C341">
        <v>65352345</v>
      </c>
      <c r="D341">
        <v>9867.39</v>
      </c>
      <c r="E341">
        <v>4.6399999999999997</v>
      </c>
    </row>
    <row r="342" spans="1:5" x14ac:dyDescent="0.25">
      <c r="A342" t="s">
        <v>23</v>
      </c>
      <c r="B342">
        <v>2009</v>
      </c>
      <c r="C342">
        <v>65120904</v>
      </c>
      <c r="D342">
        <v>13242.79</v>
      </c>
      <c r="E342">
        <v>2.75</v>
      </c>
    </row>
    <row r="343" spans="1:5" x14ac:dyDescent="0.25">
      <c r="A343" t="s">
        <v>23</v>
      </c>
      <c r="B343">
        <v>2010</v>
      </c>
      <c r="C343">
        <v>76117959</v>
      </c>
      <c r="D343">
        <v>18940.14</v>
      </c>
      <c r="E343">
        <v>4.6500000000000004</v>
      </c>
    </row>
    <row r="344" spans="1:5" x14ac:dyDescent="0.25">
      <c r="A344" t="s">
        <v>23</v>
      </c>
      <c r="B344">
        <v>2011</v>
      </c>
      <c r="C344">
        <v>90690240</v>
      </c>
      <c r="D344">
        <v>17394</v>
      </c>
      <c r="E344">
        <v>4.38</v>
      </c>
    </row>
    <row r="345" spans="1:5" x14ac:dyDescent="0.25">
      <c r="A345" t="s">
        <v>23</v>
      </c>
      <c r="B345">
        <v>2012</v>
      </c>
      <c r="C345">
        <v>106124160</v>
      </c>
      <c r="D345">
        <v>22551.79</v>
      </c>
      <c r="E345">
        <v>3.29</v>
      </c>
    </row>
    <row r="346" spans="1:5" x14ac:dyDescent="0.25">
      <c r="A346" t="s">
        <v>23</v>
      </c>
      <c r="B346">
        <v>2013</v>
      </c>
      <c r="C346">
        <v>118235646</v>
      </c>
      <c r="D346">
        <v>25661.06</v>
      </c>
      <c r="E346">
        <v>3.88</v>
      </c>
    </row>
    <row r="347" spans="1:5" x14ac:dyDescent="0.25">
      <c r="A347" t="s">
        <v>23</v>
      </c>
      <c r="B347">
        <v>2014</v>
      </c>
      <c r="C347">
        <v>148811411</v>
      </c>
      <c r="D347">
        <v>36601.47</v>
      </c>
      <c r="E347">
        <v>4.29</v>
      </c>
    </row>
    <row r="348" spans="1:5" x14ac:dyDescent="0.25">
      <c r="A348" t="s">
        <v>23</v>
      </c>
      <c r="B348">
        <v>2015</v>
      </c>
      <c r="C348">
        <v>191018292</v>
      </c>
      <c r="D348">
        <v>43656.89</v>
      </c>
      <c r="E348">
        <v>3.83</v>
      </c>
    </row>
    <row r="349" spans="1:5" x14ac:dyDescent="0.25">
      <c r="A349" t="s">
        <v>23</v>
      </c>
      <c r="B349">
        <v>2016</v>
      </c>
      <c r="C349">
        <v>213023344</v>
      </c>
      <c r="D349">
        <v>44062.27</v>
      </c>
      <c r="E349">
        <v>3.19</v>
      </c>
    </row>
    <row r="350" spans="1:5" x14ac:dyDescent="0.25">
      <c r="A350" t="s">
        <v>23</v>
      </c>
      <c r="B350">
        <v>2017</v>
      </c>
      <c r="C350">
        <v>240600048</v>
      </c>
      <c r="D350">
        <v>52588.38</v>
      </c>
      <c r="E350">
        <v>2.65</v>
      </c>
    </row>
    <row r="351" spans="1:5" x14ac:dyDescent="0.25">
      <c r="A351" t="s">
        <v>23</v>
      </c>
      <c r="B351">
        <v>2018</v>
      </c>
      <c r="C351">
        <v>345840836</v>
      </c>
      <c r="D351">
        <v>51600.42</v>
      </c>
      <c r="E351">
        <v>3.74</v>
      </c>
    </row>
    <row r="352" spans="1:5" x14ac:dyDescent="0.25">
      <c r="A352" t="s">
        <v>23</v>
      </c>
      <c r="B352">
        <v>2019</v>
      </c>
      <c r="C352">
        <v>416195703</v>
      </c>
      <c r="D352">
        <v>76543.44</v>
      </c>
      <c r="E352">
        <v>3.27</v>
      </c>
    </row>
    <row r="353" spans="1:5" x14ac:dyDescent="0.25">
      <c r="A353" t="s">
        <v>23</v>
      </c>
      <c r="B353">
        <v>2020</v>
      </c>
      <c r="C353">
        <v>433272330</v>
      </c>
      <c r="D353">
        <v>79160.75</v>
      </c>
      <c r="E353">
        <v>1</v>
      </c>
    </row>
    <row r="354" spans="1:5" x14ac:dyDescent="0.25">
      <c r="A354" t="s">
        <v>24</v>
      </c>
      <c r="B354">
        <v>2005</v>
      </c>
      <c r="C354">
        <v>429515</v>
      </c>
      <c r="D354">
        <v>247.39</v>
      </c>
      <c r="E354">
        <v>7.13</v>
      </c>
    </row>
    <row r="355" spans="1:5" x14ac:dyDescent="0.25">
      <c r="A355" t="s">
        <v>24</v>
      </c>
      <c r="B355">
        <v>2006</v>
      </c>
      <c r="C355">
        <v>472134</v>
      </c>
      <c r="D355">
        <v>303.5</v>
      </c>
      <c r="E355">
        <v>6.21</v>
      </c>
    </row>
    <row r="356" spans="1:5" x14ac:dyDescent="0.25">
      <c r="A356" t="s">
        <v>24</v>
      </c>
      <c r="B356">
        <v>2007</v>
      </c>
      <c r="C356">
        <v>514731</v>
      </c>
      <c r="D356">
        <v>650.59</v>
      </c>
      <c r="E356">
        <v>6.55</v>
      </c>
    </row>
    <row r="357" spans="1:5" x14ac:dyDescent="0.25">
      <c r="A357" t="s">
        <v>24</v>
      </c>
      <c r="B357">
        <v>2008</v>
      </c>
      <c r="C357">
        <v>623498</v>
      </c>
      <c r="D357">
        <v>260.44</v>
      </c>
      <c r="E357">
        <v>5.01</v>
      </c>
    </row>
    <row r="358" spans="1:5" x14ac:dyDescent="0.25">
      <c r="A358" t="s">
        <v>24</v>
      </c>
      <c r="B358">
        <v>2009</v>
      </c>
      <c r="C358">
        <v>663767</v>
      </c>
      <c r="D358">
        <v>344.57</v>
      </c>
      <c r="E358">
        <v>5.77</v>
      </c>
    </row>
    <row r="359" spans="1:5" x14ac:dyDescent="0.25">
      <c r="A359" t="s">
        <v>24</v>
      </c>
      <c r="B359">
        <v>2010</v>
      </c>
      <c r="C359">
        <v>1233271</v>
      </c>
      <c r="D359">
        <v>307.20999999999998</v>
      </c>
      <c r="E359">
        <v>5.04</v>
      </c>
    </row>
    <row r="360" spans="1:5" x14ac:dyDescent="0.25">
      <c r="A360" t="s">
        <v>24</v>
      </c>
      <c r="B360">
        <v>2011</v>
      </c>
      <c r="C360">
        <v>1176855</v>
      </c>
      <c r="D360">
        <v>264.83</v>
      </c>
      <c r="E360">
        <v>4.59</v>
      </c>
    </row>
    <row r="361" spans="1:5" x14ac:dyDescent="0.25">
      <c r="A361" t="s">
        <v>24</v>
      </c>
      <c r="B361">
        <v>2012</v>
      </c>
      <c r="C361">
        <v>1229871</v>
      </c>
      <c r="D361">
        <v>339.97</v>
      </c>
      <c r="E361">
        <v>4.03</v>
      </c>
    </row>
    <row r="362" spans="1:5" x14ac:dyDescent="0.25">
      <c r="A362" t="s">
        <v>24</v>
      </c>
      <c r="B362">
        <v>2013</v>
      </c>
      <c r="C362">
        <v>1422727</v>
      </c>
      <c r="D362">
        <v>408.95</v>
      </c>
      <c r="E362">
        <v>3.63</v>
      </c>
    </row>
    <row r="363" spans="1:5" x14ac:dyDescent="0.25">
      <c r="A363" t="s">
        <v>24</v>
      </c>
      <c r="B363">
        <v>2014</v>
      </c>
      <c r="C363">
        <v>1904818</v>
      </c>
      <c r="D363">
        <v>496.99</v>
      </c>
      <c r="E363">
        <v>2.81</v>
      </c>
    </row>
    <row r="364" spans="1:5" x14ac:dyDescent="0.25">
      <c r="A364" t="s">
        <v>24</v>
      </c>
      <c r="B364">
        <v>2015</v>
      </c>
      <c r="C364">
        <v>2420737</v>
      </c>
      <c r="D364">
        <v>932.89</v>
      </c>
      <c r="E364">
        <v>2.89</v>
      </c>
    </row>
    <row r="365" spans="1:5" x14ac:dyDescent="0.25">
      <c r="A365" t="s">
        <v>24</v>
      </c>
      <c r="B365">
        <v>2016</v>
      </c>
      <c r="C365">
        <v>2681000</v>
      </c>
      <c r="D365">
        <v>1144.72</v>
      </c>
      <c r="E365">
        <v>2.86</v>
      </c>
    </row>
    <row r="366" spans="1:5" x14ac:dyDescent="0.25">
      <c r="A366" t="s">
        <v>24</v>
      </c>
      <c r="B366">
        <v>2017</v>
      </c>
      <c r="C366">
        <v>3926000</v>
      </c>
      <c r="D366">
        <v>1772</v>
      </c>
      <c r="E366">
        <v>3.84</v>
      </c>
    </row>
    <row r="367" spans="1:5" x14ac:dyDescent="0.25">
      <c r="A367" t="s">
        <v>24</v>
      </c>
      <c r="B367">
        <v>2018</v>
      </c>
      <c r="C367">
        <v>4746000</v>
      </c>
      <c r="D367">
        <v>1465.01</v>
      </c>
      <c r="E367">
        <v>2.0299999999999998</v>
      </c>
    </row>
    <row r="368" spans="1:5" x14ac:dyDescent="0.25">
      <c r="A368" t="s">
        <v>24</v>
      </c>
      <c r="B368">
        <v>2019</v>
      </c>
      <c r="C368">
        <v>4557000</v>
      </c>
      <c r="D368">
        <v>2387</v>
      </c>
      <c r="E368">
        <v>2.25</v>
      </c>
    </row>
    <row r="369" spans="1:5" x14ac:dyDescent="0.25">
      <c r="A369" t="s">
        <v>24</v>
      </c>
      <c r="B369">
        <v>2020</v>
      </c>
      <c r="C369">
        <v>5314000</v>
      </c>
      <c r="D369">
        <v>4712.3500000000004</v>
      </c>
      <c r="E369">
        <v>3.46</v>
      </c>
    </row>
    <row r="370" spans="1:5" x14ac:dyDescent="0.25">
      <c r="A370" t="s">
        <v>25</v>
      </c>
      <c r="B370">
        <v>2005</v>
      </c>
      <c r="C370">
        <v>678916</v>
      </c>
      <c r="D370">
        <v>375.64</v>
      </c>
      <c r="E370">
        <v>3.6</v>
      </c>
    </row>
    <row r="371" spans="1:5" x14ac:dyDescent="0.25">
      <c r="A371" t="s">
        <v>25</v>
      </c>
      <c r="B371">
        <v>2006</v>
      </c>
      <c r="C371">
        <v>1395142</v>
      </c>
      <c r="D371">
        <v>770.79</v>
      </c>
      <c r="E371">
        <v>4</v>
      </c>
    </row>
    <row r="372" spans="1:5" x14ac:dyDescent="0.25">
      <c r="A372" t="s">
        <v>25</v>
      </c>
      <c r="B372">
        <v>2007</v>
      </c>
      <c r="C372">
        <v>1285166</v>
      </c>
      <c r="D372">
        <v>850.71</v>
      </c>
      <c r="E372">
        <v>5.25</v>
      </c>
    </row>
    <row r="373" spans="1:5" x14ac:dyDescent="0.25">
      <c r="A373" t="s">
        <v>25</v>
      </c>
      <c r="B373">
        <v>2008</v>
      </c>
      <c r="C373">
        <v>1003847</v>
      </c>
      <c r="D373">
        <v>136.16</v>
      </c>
      <c r="E373">
        <v>-22.14</v>
      </c>
    </row>
    <row r="374" spans="1:5" x14ac:dyDescent="0.25">
      <c r="A374" t="s">
        <v>25</v>
      </c>
      <c r="B374">
        <v>2009</v>
      </c>
      <c r="C374">
        <v>1022084</v>
      </c>
      <c r="D374">
        <v>696.59</v>
      </c>
      <c r="E374">
        <v>-1.94</v>
      </c>
    </row>
    <row r="375" spans="1:5" x14ac:dyDescent="0.25">
      <c r="A375" t="s">
        <v>25</v>
      </c>
      <c r="B375">
        <v>2010</v>
      </c>
      <c r="C375">
        <v>868512</v>
      </c>
      <c r="D375">
        <v>748.71</v>
      </c>
      <c r="E375">
        <v>4.01</v>
      </c>
    </row>
    <row r="376" spans="1:5" x14ac:dyDescent="0.25">
      <c r="A376" t="s">
        <v>25</v>
      </c>
      <c r="B376">
        <v>2011</v>
      </c>
      <c r="C376">
        <v>1345381</v>
      </c>
      <c r="D376">
        <v>616.51</v>
      </c>
      <c r="E376">
        <v>5.59</v>
      </c>
    </row>
    <row r="377" spans="1:5" x14ac:dyDescent="0.25">
      <c r="A377" t="s">
        <v>25</v>
      </c>
      <c r="B377">
        <v>2012</v>
      </c>
      <c r="C377">
        <v>1569718</v>
      </c>
      <c r="D377">
        <v>644.87</v>
      </c>
      <c r="E377">
        <v>3.42</v>
      </c>
    </row>
    <row r="378" spans="1:5" x14ac:dyDescent="0.25">
      <c r="A378" t="s">
        <v>25</v>
      </c>
      <c r="B378">
        <v>2013</v>
      </c>
      <c r="C378">
        <v>1824675</v>
      </c>
      <c r="D378">
        <v>633.32000000000005</v>
      </c>
      <c r="E378">
        <v>1.48</v>
      </c>
    </row>
    <row r="379" spans="1:5" x14ac:dyDescent="0.25">
      <c r="A379" t="s">
        <v>25</v>
      </c>
      <c r="B379">
        <v>2014</v>
      </c>
      <c r="C379">
        <v>1961528</v>
      </c>
      <c r="D379">
        <v>879.82</v>
      </c>
      <c r="E379">
        <v>4.7300000000000004</v>
      </c>
    </row>
    <row r="380" spans="1:5" x14ac:dyDescent="0.25">
      <c r="A380" t="s">
        <v>25</v>
      </c>
      <c r="B380">
        <v>2015</v>
      </c>
      <c r="C380">
        <v>2281696</v>
      </c>
      <c r="D380">
        <v>923.13</v>
      </c>
      <c r="E380">
        <v>5.95</v>
      </c>
    </row>
    <row r="381" spans="1:5" x14ac:dyDescent="0.25">
      <c r="A381" t="s">
        <v>25</v>
      </c>
      <c r="B381">
        <v>2016</v>
      </c>
      <c r="C381">
        <v>2288792</v>
      </c>
      <c r="D381">
        <v>735.13</v>
      </c>
      <c r="E381">
        <v>4.7699999999999996</v>
      </c>
    </row>
    <row r="382" spans="1:5" x14ac:dyDescent="0.25">
      <c r="A382" t="s">
        <v>25</v>
      </c>
      <c r="B382">
        <v>2017</v>
      </c>
      <c r="C382">
        <v>2399000</v>
      </c>
      <c r="D382">
        <v>1420.26</v>
      </c>
      <c r="E382">
        <v>7.47</v>
      </c>
    </row>
    <row r="383" spans="1:5" x14ac:dyDescent="0.25">
      <c r="A383" t="s">
        <v>25</v>
      </c>
      <c r="B383">
        <v>2018</v>
      </c>
      <c r="C383">
        <v>2768457</v>
      </c>
      <c r="D383">
        <v>914.51</v>
      </c>
      <c r="E383">
        <v>7.99</v>
      </c>
    </row>
    <row r="384" spans="1:5" x14ac:dyDescent="0.25">
      <c r="A384" t="s">
        <v>25</v>
      </c>
      <c r="B384">
        <v>2019</v>
      </c>
      <c r="C384">
        <v>2928405</v>
      </c>
      <c r="D384">
        <v>1193.02</v>
      </c>
      <c r="E384">
        <v>7.44</v>
      </c>
    </row>
    <row r="385" spans="1:5" x14ac:dyDescent="0.25">
      <c r="A385" t="s">
        <v>25</v>
      </c>
      <c r="B385">
        <v>2020</v>
      </c>
      <c r="C385">
        <v>3172865</v>
      </c>
      <c r="D385">
        <v>1216.46</v>
      </c>
      <c r="E385">
        <v>0.28000000000000003</v>
      </c>
    </row>
    <row r="386" spans="1:5" x14ac:dyDescent="0.25">
      <c r="A386" t="s">
        <v>26</v>
      </c>
      <c r="B386">
        <v>2005</v>
      </c>
      <c r="C386">
        <v>24139932</v>
      </c>
      <c r="D386">
        <v>3835.07</v>
      </c>
      <c r="E386">
        <v>0.56000000000000005</v>
      </c>
    </row>
    <row r="387" spans="1:5" x14ac:dyDescent="0.25">
      <c r="A387" t="s">
        <v>26</v>
      </c>
      <c r="B387">
        <v>2006</v>
      </c>
      <c r="C387">
        <v>19235547</v>
      </c>
      <c r="D387">
        <v>5547.3</v>
      </c>
      <c r="E387">
        <v>3.17</v>
      </c>
    </row>
    <row r="388" spans="1:5" x14ac:dyDescent="0.25">
      <c r="A388" t="s">
        <v>26</v>
      </c>
      <c r="B388">
        <v>2007</v>
      </c>
      <c r="C388">
        <v>20943756</v>
      </c>
      <c r="D388">
        <v>8537.2000000000007</v>
      </c>
      <c r="E388">
        <v>3.05</v>
      </c>
    </row>
    <row r="389" spans="1:5" x14ac:dyDescent="0.25">
      <c r="A389" t="s">
        <v>26</v>
      </c>
      <c r="B389">
        <v>2008</v>
      </c>
      <c r="C389">
        <v>19685881</v>
      </c>
      <c r="D389">
        <v>5835.95</v>
      </c>
      <c r="E389">
        <v>3.14</v>
      </c>
    </row>
    <row r="390" spans="1:5" x14ac:dyDescent="0.25">
      <c r="A390" t="s">
        <v>26</v>
      </c>
      <c r="B390">
        <v>2009</v>
      </c>
      <c r="C390">
        <v>24750880</v>
      </c>
      <c r="D390">
        <v>6946.72</v>
      </c>
      <c r="E390">
        <v>6.48</v>
      </c>
    </row>
    <row r="391" spans="1:5" x14ac:dyDescent="0.25">
      <c r="A391" t="s">
        <v>26</v>
      </c>
      <c r="B391">
        <v>2010</v>
      </c>
      <c r="C391">
        <v>21514490</v>
      </c>
      <c r="D391">
        <v>6909.79</v>
      </c>
      <c r="E391">
        <v>4.42</v>
      </c>
    </row>
    <row r="392" spans="1:5" x14ac:dyDescent="0.25">
      <c r="A392" t="s">
        <v>26</v>
      </c>
      <c r="B392">
        <v>2011</v>
      </c>
      <c r="C392">
        <v>22805160</v>
      </c>
      <c r="D392">
        <v>5552.63</v>
      </c>
      <c r="E392">
        <v>4.71</v>
      </c>
    </row>
    <row r="393" spans="1:5" x14ac:dyDescent="0.25">
      <c r="A393" t="s">
        <v>26</v>
      </c>
      <c r="B393">
        <v>2012</v>
      </c>
      <c r="C393">
        <v>24143296</v>
      </c>
      <c r="D393">
        <v>5415.77</v>
      </c>
      <c r="E393">
        <v>2.84</v>
      </c>
    </row>
    <row r="394" spans="1:5" x14ac:dyDescent="0.25">
      <c r="A394" t="s">
        <v>26</v>
      </c>
      <c r="B394">
        <v>2013</v>
      </c>
      <c r="C394">
        <v>29876184</v>
      </c>
      <c r="D394">
        <v>6784.43</v>
      </c>
      <c r="E394">
        <v>2.44</v>
      </c>
    </row>
    <row r="395" spans="1:5" x14ac:dyDescent="0.25">
      <c r="A395" t="s">
        <v>26</v>
      </c>
      <c r="B395">
        <v>2014</v>
      </c>
      <c r="C395">
        <v>31070451</v>
      </c>
      <c r="D395">
        <v>5747.55</v>
      </c>
      <c r="E395">
        <v>-4.45</v>
      </c>
    </row>
    <row r="396" spans="1:5" x14ac:dyDescent="0.25">
      <c r="A396" t="s">
        <v>26</v>
      </c>
      <c r="B396">
        <v>2015</v>
      </c>
      <c r="C396">
        <v>30644749</v>
      </c>
      <c r="D396">
        <v>2531.59</v>
      </c>
      <c r="E396">
        <v>-21.67</v>
      </c>
    </row>
    <row r="397" spans="1:5" x14ac:dyDescent="0.25">
      <c r="A397" t="s">
        <v>26</v>
      </c>
      <c r="B397">
        <v>2016</v>
      </c>
      <c r="C397">
        <v>29774866</v>
      </c>
      <c r="D397">
        <v>4077.94</v>
      </c>
      <c r="E397">
        <v>-2.83</v>
      </c>
    </row>
    <row r="398" spans="1:5" x14ac:dyDescent="0.25">
      <c r="A398" t="s">
        <v>26</v>
      </c>
      <c r="B398">
        <v>2017</v>
      </c>
      <c r="C398">
        <v>30698974</v>
      </c>
      <c r="D398">
        <v>5856.32</v>
      </c>
      <c r="E398">
        <v>-0.65</v>
      </c>
    </row>
    <row r="399" spans="1:5" x14ac:dyDescent="0.25">
      <c r="A399" t="s">
        <v>26</v>
      </c>
      <c r="B399">
        <v>2018</v>
      </c>
      <c r="C399">
        <v>33025168</v>
      </c>
      <c r="D399">
        <v>4016.69</v>
      </c>
      <c r="E399">
        <v>2.13</v>
      </c>
    </row>
    <row r="400" spans="1:5" x14ac:dyDescent="0.25">
      <c r="A400" t="s">
        <v>26</v>
      </c>
      <c r="B400">
        <v>2019</v>
      </c>
      <c r="C400">
        <v>31729374</v>
      </c>
      <c r="D400">
        <v>4062.37</v>
      </c>
      <c r="E400">
        <v>-4.6100000000000003</v>
      </c>
    </row>
    <row r="401" spans="1:5" x14ac:dyDescent="0.25">
      <c r="A401" t="s">
        <v>26</v>
      </c>
      <c r="B401">
        <v>2020</v>
      </c>
      <c r="C401">
        <v>29252037</v>
      </c>
      <c r="D401">
        <v>1053.4100000000001</v>
      </c>
      <c r="E401">
        <v>-0.6</v>
      </c>
    </row>
    <row r="402" spans="1:5" x14ac:dyDescent="0.25">
      <c r="A402" t="s">
        <v>27</v>
      </c>
      <c r="B402">
        <v>2005</v>
      </c>
      <c r="C402">
        <v>2123272</v>
      </c>
      <c r="D402">
        <v>3585.89</v>
      </c>
      <c r="E402">
        <v>12.13</v>
      </c>
    </row>
    <row r="403" spans="1:5" x14ac:dyDescent="0.25">
      <c r="A403" t="s">
        <v>27</v>
      </c>
      <c r="B403">
        <v>2006</v>
      </c>
      <c r="C403">
        <v>2252283</v>
      </c>
      <c r="D403">
        <v>3815.07</v>
      </c>
      <c r="E403">
        <v>9.67</v>
      </c>
    </row>
    <row r="404" spans="1:5" x14ac:dyDescent="0.25">
      <c r="A404" t="s">
        <v>27</v>
      </c>
      <c r="B404">
        <v>2007</v>
      </c>
      <c r="C404">
        <v>2478647</v>
      </c>
      <c r="D404">
        <v>6021.41</v>
      </c>
      <c r="E404">
        <v>10.88</v>
      </c>
    </row>
    <row r="405" spans="1:5" x14ac:dyDescent="0.25">
      <c r="A405" t="s">
        <v>27</v>
      </c>
      <c r="B405">
        <v>2008</v>
      </c>
      <c r="C405">
        <v>2728428</v>
      </c>
      <c r="D405">
        <v>4285.04</v>
      </c>
      <c r="E405">
        <v>11.77</v>
      </c>
    </row>
    <row r="406" spans="1:5" x14ac:dyDescent="0.25">
      <c r="A406" t="s">
        <v>27</v>
      </c>
      <c r="B406">
        <v>2009</v>
      </c>
      <c r="C406">
        <v>3492802</v>
      </c>
      <c r="D406">
        <v>6246.09</v>
      </c>
      <c r="E406">
        <v>9.67</v>
      </c>
    </row>
    <row r="407" spans="1:5" x14ac:dyDescent="0.25">
      <c r="A407" t="s">
        <v>27</v>
      </c>
      <c r="B407">
        <v>2010</v>
      </c>
      <c r="C407">
        <v>3250057</v>
      </c>
      <c r="D407">
        <v>8081.61</v>
      </c>
      <c r="E407">
        <v>12.09</v>
      </c>
    </row>
    <row r="408" spans="1:5" x14ac:dyDescent="0.25">
      <c r="A408" t="s">
        <v>27</v>
      </c>
      <c r="B408">
        <v>2011</v>
      </c>
      <c r="C408">
        <v>3613794</v>
      </c>
      <c r="D408">
        <v>7806.34</v>
      </c>
      <c r="E408">
        <v>13.65</v>
      </c>
    </row>
    <row r="409" spans="1:5" x14ac:dyDescent="0.25">
      <c r="A409" t="s">
        <v>27</v>
      </c>
      <c r="B409">
        <v>2012</v>
      </c>
      <c r="C409">
        <v>3591679</v>
      </c>
      <c r="D409">
        <v>9906.9599999999991</v>
      </c>
      <c r="E409">
        <v>11.1</v>
      </c>
    </row>
    <row r="410" spans="1:5" x14ac:dyDescent="0.25">
      <c r="A410" t="s">
        <v>27</v>
      </c>
      <c r="B410">
        <v>2013</v>
      </c>
      <c r="C410">
        <v>5184181</v>
      </c>
      <c r="D410">
        <v>9377.01</v>
      </c>
      <c r="E410">
        <v>11.47</v>
      </c>
    </row>
    <row r="411" spans="1:5" x14ac:dyDescent="0.25">
      <c r="A411" t="s">
        <v>27</v>
      </c>
      <c r="B411">
        <v>2014</v>
      </c>
      <c r="C411">
        <v>6344096</v>
      </c>
      <c r="D411">
        <v>13547.18</v>
      </c>
      <c r="E411">
        <v>9.9</v>
      </c>
    </row>
    <row r="412" spans="1:5" x14ac:dyDescent="0.25">
      <c r="A412" t="s">
        <v>27</v>
      </c>
      <c r="B412">
        <v>2015</v>
      </c>
      <c r="C412">
        <v>6782672</v>
      </c>
      <c r="D412">
        <v>13367.78</v>
      </c>
      <c r="E412">
        <v>9.85</v>
      </c>
    </row>
    <row r="413" spans="1:5" x14ac:dyDescent="0.25">
      <c r="A413" t="s">
        <v>27</v>
      </c>
      <c r="B413">
        <v>2016</v>
      </c>
      <c r="C413">
        <v>7149400</v>
      </c>
      <c r="D413">
        <v>18550.86</v>
      </c>
      <c r="E413">
        <v>9.11</v>
      </c>
    </row>
    <row r="414" spans="1:5" x14ac:dyDescent="0.25">
      <c r="A414" t="s">
        <v>27</v>
      </c>
      <c r="B414">
        <v>2017</v>
      </c>
      <c r="C414">
        <v>7548500</v>
      </c>
      <c r="D414">
        <v>17344.509999999998</v>
      </c>
      <c r="E414">
        <v>10.26</v>
      </c>
    </row>
    <row r="415" spans="1:5" x14ac:dyDescent="0.25">
      <c r="A415" t="s">
        <v>27</v>
      </c>
      <c r="B415">
        <v>2018</v>
      </c>
      <c r="C415">
        <v>7968500</v>
      </c>
      <c r="D415">
        <v>15150.54</v>
      </c>
      <c r="E415">
        <v>11.38</v>
      </c>
    </row>
    <row r="416" spans="1:5" x14ac:dyDescent="0.25">
      <c r="A416" t="s">
        <v>27</v>
      </c>
      <c r="B416">
        <v>2019</v>
      </c>
      <c r="C416">
        <v>9834600</v>
      </c>
      <c r="D416">
        <v>16630.68</v>
      </c>
      <c r="E416">
        <v>9.06</v>
      </c>
    </row>
    <row r="417" spans="1:5" x14ac:dyDescent="0.25">
      <c r="A417" t="s">
        <v>27</v>
      </c>
      <c r="B417">
        <v>2020</v>
      </c>
      <c r="C417">
        <v>13742400</v>
      </c>
      <c r="D417">
        <v>14575.87</v>
      </c>
      <c r="E417">
        <v>5.63</v>
      </c>
    </row>
    <row r="418" spans="1:5" x14ac:dyDescent="0.25">
      <c r="A418" t="s">
        <v>28</v>
      </c>
      <c r="B418">
        <v>2005</v>
      </c>
      <c r="C418">
        <v>1944477</v>
      </c>
      <c r="D418">
        <v>911.95</v>
      </c>
      <c r="E418">
        <v>4.0999999999999996</v>
      </c>
    </row>
    <row r="419" spans="1:5" x14ac:dyDescent="0.25">
      <c r="A419" t="s">
        <v>28</v>
      </c>
      <c r="B419">
        <v>2006</v>
      </c>
      <c r="C419">
        <v>2022840</v>
      </c>
      <c r="D419">
        <v>1119.3499999999999</v>
      </c>
      <c r="E419">
        <v>3.61</v>
      </c>
    </row>
    <row r="420" spans="1:5" x14ac:dyDescent="0.25">
      <c r="A420" t="s">
        <v>28</v>
      </c>
      <c r="B420">
        <v>2007</v>
      </c>
      <c r="C420">
        <v>2262056</v>
      </c>
      <c r="D420">
        <v>1073.28</v>
      </c>
      <c r="E420">
        <v>1.19</v>
      </c>
    </row>
    <row r="421" spans="1:5" x14ac:dyDescent="0.25">
      <c r="A421" t="s">
        <v>28</v>
      </c>
      <c r="B421">
        <v>2008</v>
      </c>
      <c r="C421">
        <v>2243294</v>
      </c>
      <c r="D421">
        <v>986.1</v>
      </c>
      <c r="E421">
        <v>3.35</v>
      </c>
    </row>
    <row r="422" spans="1:5" x14ac:dyDescent="0.25">
      <c r="A422" t="s">
        <v>28</v>
      </c>
      <c r="B422">
        <v>2009</v>
      </c>
      <c r="C422">
        <v>2279779</v>
      </c>
      <c r="D422">
        <v>941.91</v>
      </c>
      <c r="E422">
        <v>4.25</v>
      </c>
    </row>
    <row r="423" spans="1:5" x14ac:dyDescent="0.25">
      <c r="A423" t="s">
        <v>28</v>
      </c>
      <c r="B423">
        <v>2010</v>
      </c>
      <c r="C423">
        <v>2353420</v>
      </c>
      <c r="D423">
        <v>1325.15</v>
      </c>
      <c r="E423">
        <v>6.33</v>
      </c>
    </row>
    <row r="424" spans="1:5" x14ac:dyDescent="0.25">
      <c r="A424" t="s">
        <v>28</v>
      </c>
      <c r="B424">
        <v>2011</v>
      </c>
      <c r="C424">
        <v>3804650</v>
      </c>
      <c r="D424">
        <v>1894.07</v>
      </c>
      <c r="E424">
        <v>11.68</v>
      </c>
    </row>
    <row r="425" spans="1:5" x14ac:dyDescent="0.25">
      <c r="A425" t="s">
        <v>28</v>
      </c>
      <c r="B425">
        <v>2012</v>
      </c>
      <c r="C425">
        <v>4921546</v>
      </c>
      <c r="D425">
        <v>2485.14</v>
      </c>
      <c r="E425">
        <v>11.57</v>
      </c>
    </row>
    <row r="426" spans="1:5" x14ac:dyDescent="0.25">
      <c r="A426" t="s">
        <v>28</v>
      </c>
      <c r="B426">
        <v>2013</v>
      </c>
      <c r="C426">
        <v>5558934</v>
      </c>
      <c r="D426">
        <v>2287.5700000000002</v>
      </c>
      <c r="E426">
        <v>7</v>
      </c>
    </row>
    <row r="427" spans="1:5" x14ac:dyDescent="0.25">
      <c r="A427" t="s">
        <v>28</v>
      </c>
      <c r="B427">
        <v>2014</v>
      </c>
      <c r="C427">
        <v>5926161</v>
      </c>
      <c r="D427">
        <v>2816.39</v>
      </c>
      <c r="E427">
        <v>7.32</v>
      </c>
    </row>
    <row r="428" spans="1:5" x14ac:dyDescent="0.25">
      <c r="A428" t="s">
        <v>28</v>
      </c>
      <c r="B428">
        <v>2015</v>
      </c>
      <c r="C428">
        <v>7102828</v>
      </c>
      <c r="D428">
        <v>3515.27</v>
      </c>
      <c r="E428">
        <v>6.92</v>
      </c>
    </row>
    <row r="429" spans="1:5" x14ac:dyDescent="0.25">
      <c r="A429" t="s">
        <v>28</v>
      </c>
      <c r="B429">
        <v>2016</v>
      </c>
      <c r="C429">
        <v>7892994</v>
      </c>
      <c r="D429">
        <v>4192.2299999999996</v>
      </c>
      <c r="E429">
        <v>7.38</v>
      </c>
    </row>
    <row r="430" spans="1:5" x14ac:dyDescent="0.25">
      <c r="A430" t="s">
        <v>28</v>
      </c>
      <c r="B430">
        <v>2017</v>
      </c>
      <c r="C430">
        <v>9187170</v>
      </c>
      <c r="D430">
        <v>5066.55</v>
      </c>
      <c r="E430">
        <v>11.16</v>
      </c>
    </row>
    <row r="431" spans="1:5" x14ac:dyDescent="0.25">
      <c r="A431" t="s">
        <v>28</v>
      </c>
      <c r="B431">
        <v>2018</v>
      </c>
      <c r="C431">
        <v>10842263</v>
      </c>
      <c r="D431">
        <v>6408.35</v>
      </c>
      <c r="E431">
        <v>13.35</v>
      </c>
    </row>
    <row r="432" spans="1:5" x14ac:dyDescent="0.25">
      <c r="A432" t="s">
        <v>28</v>
      </c>
      <c r="B432">
        <v>2019</v>
      </c>
      <c r="C432">
        <v>14016139</v>
      </c>
      <c r="D432">
        <v>9098.9599999999991</v>
      </c>
      <c r="E432">
        <v>10.65</v>
      </c>
    </row>
    <row r="433" spans="1:5" x14ac:dyDescent="0.25">
      <c r="A433" t="s">
        <v>28</v>
      </c>
      <c r="B433">
        <v>2020</v>
      </c>
      <c r="C433">
        <v>15497099</v>
      </c>
      <c r="D433">
        <v>8646.3700000000008</v>
      </c>
      <c r="E433">
        <v>7.25</v>
      </c>
    </row>
    <row r="434" spans="1:5" x14ac:dyDescent="0.25">
      <c r="A434" t="s">
        <v>29</v>
      </c>
      <c r="B434">
        <v>2005</v>
      </c>
      <c r="C434">
        <v>270378</v>
      </c>
      <c r="D434">
        <v>737.95</v>
      </c>
      <c r="E434">
        <v>-2.42</v>
      </c>
    </row>
    <row r="435" spans="1:5" x14ac:dyDescent="0.25">
      <c r="A435" t="s">
        <v>29</v>
      </c>
      <c r="B435">
        <v>2006</v>
      </c>
      <c r="C435">
        <v>565424</v>
      </c>
      <c r="D435">
        <v>1779.46</v>
      </c>
      <c r="E435">
        <v>-7.29</v>
      </c>
    </row>
    <row r="436" spans="1:5" x14ac:dyDescent="0.25">
      <c r="A436" t="s">
        <v>29</v>
      </c>
      <c r="B436">
        <v>2007</v>
      </c>
      <c r="C436">
        <v>1170240</v>
      </c>
      <c r="D436">
        <v>860.04</v>
      </c>
      <c r="E436">
        <v>-5.16</v>
      </c>
    </row>
    <row r="437" spans="1:5" x14ac:dyDescent="0.25">
      <c r="A437" t="s">
        <v>29</v>
      </c>
      <c r="B437">
        <v>2008</v>
      </c>
      <c r="C437">
        <v>777185</v>
      </c>
      <c r="D437">
        <v>190.31</v>
      </c>
      <c r="E437">
        <v>-22.61</v>
      </c>
    </row>
    <row r="438" spans="1:5" x14ac:dyDescent="0.25">
      <c r="A438" t="s">
        <v>29</v>
      </c>
      <c r="B438">
        <v>2009</v>
      </c>
      <c r="C438">
        <v>781252</v>
      </c>
      <c r="D438">
        <v>1261.3399999999999</v>
      </c>
      <c r="E438">
        <v>-7.04</v>
      </c>
    </row>
    <row r="439" spans="1:5" x14ac:dyDescent="0.25">
      <c r="A439" t="s">
        <v>29</v>
      </c>
      <c r="B439">
        <v>2010</v>
      </c>
      <c r="C439">
        <v>801740</v>
      </c>
      <c r="D439">
        <v>3247.63</v>
      </c>
      <c r="E439">
        <v>-23.8</v>
      </c>
    </row>
    <row r="440" spans="1:5" x14ac:dyDescent="0.25">
      <c r="A440" t="s">
        <v>29</v>
      </c>
      <c r="B440">
        <v>2011</v>
      </c>
      <c r="C440">
        <v>725694</v>
      </c>
      <c r="D440">
        <v>2150.2600000000002</v>
      </c>
      <c r="E440">
        <v>-18.09</v>
      </c>
    </row>
    <row r="441" spans="1:5" x14ac:dyDescent="0.25">
      <c r="A441" t="s">
        <v>29</v>
      </c>
      <c r="B441">
        <v>2012</v>
      </c>
      <c r="C441">
        <v>655626</v>
      </c>
      <c r="D441">
        <v>1240.07</v>
      </c>
      <c r="E441">
        <v>14.16</v>
      </c>
    </row>
    <row r="442" spans="1:5" x14ac:dyDescent="0.25">
      <c r="A442" t="s">
        <v>29</v>
      </c>
      <c r="B442">
        <v>2013</v>
      </c>
      <c r="C442">
        <v>604233</v>
      </c>
      <c r="D442">
        <v>832.82</v>
      </c>
      <c r="E442">
        <v>-8.14</v>
      </c>
    </row>
    <row r="443" spans="1:5" x14ac:dyDescent="0.25">
      <c r="A443" t="s">
        <v>29</v>
      </c>
      <c r="B443">
        <v>2014</v>
      </c>
      <c r="C443">
        <v>585453</v>
      </c>
      <c r="D443">
        <v>1047.05</v>
      </c>
      <c r="E443">
        <v>-6.22</v>
      </c>
    </row>
    <row r="444" spans="1:5" x14ac:dyDescent="0.25">
      <c r="A444" t="s">
        <v>29</v>
      </c>
      <c r="B444">
        <v>2015</v>
      </c>
      <c r="C444">
        <v>566299</v>
      </c>
      <c r="D444">
        <v>1939.23</v>
      </c>
      <c r="E444">
        <v>-5.9</v>
      </c>
    </row>
    <row r="445" spans="1:5" x14ac:dyDescent="0.25">
      <c r="A445" t="s">
        <v>29</v>
      </c>
      <c r="B445">
        <v>2016</v>
      </c>
      <c r="C445">
        <v>536073</v>
      </c>
      <c r="D445">
        <v>1750.49</v>
      </c>
      <c r="E445">
        <v>-7.04</v>
      </c>
    </row>
    <row r="446" spans="1:5" x14ac:dyDescent="0.25">
      <c r="A446" t="s">
        <v>29</v>
      </c>
      <c r="B446">
        <v>2017</v>
      </c>
      <c r="C446">
        <v>501953</v>
      </c>
      <c r="D446">
        <v>1650.08</v>
      </c>
      <c r="E446">
        <v>-8.48</v>
      </c>
    </row>
    <row r="447" spans="1:5" x14ac:dyDescent="0.25">
      <c r="A447" t="s">
        <v>29</v>
      </c>
      <c r="B447">
        <v>2018</v>
      </c>
      <c r="C447">
        <v>347036</v>
      </c>
      <c r="D447">
        <v>1752.09</v>
      </c>
      <c r="E447">
        <v>-31.86</v>
      </c>
    </row>
    <row r="448" spans="1:5" x14ac:dyDescent="0.25">
      <c r="A448" t="s">
        <v>29</v>
      </c>
      <c r="B448">
        <v>2019</v>
      </c>
      <c r="C448">
        <v>326469</v>
      </c>
      <c r="D448">
        <v>3717.07</v>
      </c>
      <c r="E448">
        <v>-8.08</v>
      </c>
    </row>
    <row r="449" spans="1:5" x14ac:dyDescent="0.25">
      <c r="A449" t="s">
        <v>29</v>
      </c>
      <c r="B449">
        <v>2020</v>
      </c>
      <c r="C449">
        <v>291773</v>
      </c>
      <c r="D449">
        <v>4239.18</v>
      </c>
      <c r="E449">
        <v>-11.96</v>
      </c>
    </row>
    <row r="450" spans="1:5" x14ac:dyDescent="0.25">
      <c r="A450" t="s">
        <v>30</v>
      </c>
      <c r="B450">
        <v>2005</v>
      </c>
      <c r="C450">
        <v>90062</v>
      </c>
      <c r="D450">
        <v>146.59</v>
      </c>
      <c r="E450">
        <v>-52.92</v>
      </c>
    </row>
    <row r="451" spans="1:5" x14ac:dyDescent="0.25">
      <c r="A451" t="s">
        <v>30</v>
      </c>
      <c r="B451">
        <v>2006</v>
      </c>
      <c r="C451">
        <v>53458</v>
      </c>
      <c r="D451">
        <v>195.52</v>
      </c>
      <c r="E451">
        <v>6.13</v>
      </c>
    </row>
    <row r="452" spans="1:5" x14ac:dyDescent="0.25">
      <c r="A452" t="s">
        <v>30</v>
      </c>
      <c r="B452">
        <v>2007</v>
      </c>
      <c r="C452">
        <v>84103</v>
      </c>
      <c r="D452">
        <v>212.13</v>
      </c>
      <c r="E452">
        <v>6.57</v>
      </c>
    </row>
    <row r="453" spans="1:5" x14ac:dyDescent="0.25">
      <c r="A453" t="s">
        <v>30</v>
      </c>
      <c r="B453">
        <v>2008</v>
      </c>
      <c r="C453">
        <v>112159</v>
      </c>
      <c r="D453">
        <v>189.65</v>
      </c>
      <c r="E453">
        <v>23.97</v>
      </c>
    </row>
    <row r="454" spans="1:5" x14ac:dyDescent="0.25">
      <c r="A454" t="s">
        <v>30</v>
      </c>
      <c r="B454">
        <v>2009</v>
      </c>
      <c r="C454">
        <v>149633</v>
      </c>
      <c r="D454">
        <v>377.5</v>
      </c>
      <c r="E454">
        <v>16.899999999999999</v>
      </c>
    </row>
    <row r="455" spans="1:5" x14ac:dyDescent="0.25">
      <c r="A455" t="s">
        <v>30</v>
      </c>
      <c r="B455">
        <v>2010</v>
      </c>
      <c r="C455">
        <v>186013</v>
      </c>
      <c r="D455">
        <v>427.28</v>
      </c>
      <c r="E455">
        <v>9.57</v>
      </c>
    </row>
    <row r="456" spans="1:5" x14ac:dyDescent="0.25">
      <c r="A456" t="s">
        <v>30</v>
      </c>
      <c r="B456">
        <v>2011</v>
      </c>
      <c r="C456">
        <v>206809</v>
      </c>
      <c r="D456">
        <v>460.5</v>
      </c>
      <c r="E456">
        <v>6.06</v>
      </c>
    </row>
    <row r="457" spans="1:5" x14ac:dyDescent="0.25">
      <c r="A457" t="s">
        <v>30</v>
      </c>
      <c r="B457">
        <v>2012</v>
      </c>
      <c r="C457">
        <v>228328</v>
      </c>
      <c r="D457">
        <v>582.35</v>
      </c>
      <c r="E457">
        <v>5.45</v>
      </c>
    </row>
    <row r="458" spans="1:5" x14ac:dyDescent="0.25">
      <c r="A458" t="s">
        <v>30</v>
      </c>
      <c r="B458">
        <v>2013</v>
      </c>
      <c r="C458">
        <v>250212</v>
      </c>
      <c r="D458">
        <v>877.54</v>
      </c>
      <c r="E458">
        <v>6.69</v>
      </c>
    </row>
    <row r="459" spans="1:5" x14ac:dyDescent="0.25">
      <c r="A459" t="s">
        <v>30</v>
      </c>
      <c r="B459">
        <v>2014</v>
      </c>
      <c r="C459">
        <v>361557</v>
      </c>
      <c r="D459">
        <v>1322.7</v>
      </c>
      <c r="E459">
        <v>3.52</v>
      </c>
    </row>
    <row r="460" spans="1:5" x14ac:dyDescent="0.25">
      <c r="A460" t="s">
        <v>30</v>
      </c>
      <c r="B460">
        <v>2015</v>
      </c>
      <c r="C460">
        <v>544446</v>
      </c>
      <c r="D460">
        <v>2113.71</v>
      </c>
      <c r="E460">
        <v>3.91</v>
      </c>
    </row>
    <row r="461" spans="1:5" x14ac:dyDescent="0.25">
      <c r="A461" t="s">
        <v>30</v>
      </c>
      <c r="B461">
        <v>2016</v>
      </c>
      <c r="C461">
        <v>607803</v>
      </c>
      <c r="D461">
        <v>2166.14</v>
      </c>
      <c r="E461">
        <v>4.72</v>
      </c>
    </row>
    <row r="462" spans="1:5" x14ac:dyDescent="0.25">
      <c r="A462" t="s">
        <v>30</v>
      </c>
      <c r="B462">
        <v>2017</v>
      </c>
      <c r="C462">
        <v>642498</v>
      </c>
      <c r="D462">
        <v>2746.96</v>
      </c>
      <c r="E462">
        <v>5.1100000000000003</v>
      </c>
    </row>
    <row r="463" spans="1:5" x14ac:dyDescent="0.25">
      <c r="A463" t="s">
        <v>30</v>
      </c>
      <c r="B463">
        <v>2018</v>
      </c>
      <c r="C463">
        <v>763550</v>
      </c>
      <c r="D463">
        <v>2749.45</v>
      </c>
      <c r="E463">
        <v>5.1100000000000003</v>
      </c>
    </row>
    <row r="464" spans="1:5" x14ac:dyDescent="0.25">
      <c r="A464" t="s">
        <v>30</v>
      </c>
      <c r="B464">
        <v>2019</v>
      </c>
      <c r="C464">
        <v>852447</v>
      </c>
      <c r="D464">
        <v>4695.67</v>
      </c>
      <c r="E464">
        <v>5.33</v>
      </c>
    </row>
    <row r="465" spans="1:5" x14ac:dyDescent="0.25">
      <c r="A465" t="s">
        <v>30</v>
      </c>
      <c r="B465">
        <v>2020</v>
      </c>
      <c r="C465">
        <v>1219374</v>
      </c>
      <c r="D465">
        <v>6452.89</v>
      </c>
      <c r="E465">
        <v>5.16</v>
      </c>
    </row>
    <row r="466" spans="1:5" x14ac:dyDescent="0.25">
      <c r="A466" t="s">
        <v>31</v>
      </c>
      <c r="B466">
        <v>2005</v>
      </c>
      <c r="C466">
        <v>1368850</v>
      </c>
      <c r="D466">
        <v>857.22</v>
      </c>
      <c r="E466">
        <v>13.73</v>
      </c>
    </row>
    <row r="467" spans="1:5" x14ac:dyDescent="0.25">
      <c r="A467" t="s">
        <v>31</v>
      </c>
      <c r="B467">
        <v>2006</v>
      </c>
      <c r="C467">
        <v>1510329</v>
      </c>
      <c r="D467">
        <v>845.33</v>
      </c>
      <c r="E467">
        <v>6.84</v>
      </c>
    </row>
    <row r="468" spans="1:5" x14ac:dyDescent="0.25">
      <c r="A468" t="s">
        <v>31</v>
      </c>
      <c r="B468">
        <v>2007</v>
      </c>
      <c r="C468">
        <v>1456055</v>
      </c>
      <c r="D468">
        <v>1187.0999999999999</v>
      </c>
      <c r="E468">
        <v>11.51</v>
      </c>
    </row>
    <row r="469" spans="1:5" x14ac:dyDescent="0.25">
      <c r="A469" t="s">
        <v>31</v>
      </c>
      <c r="B469">
        <v>2008</v>
      </c>
      <c r="C469">
        <v>1723200</v>
      </c>
      <c r="D469">
        <v>739.34</v>
      </c>
      <c r="E469">
        <v>4.2</v>
      </c>
    </row>
    <row r="470" spans="1:5" x14ac:dyDescent="0.25">
      <c r="A470" t="s">
        <v>31</v>
      </c>
      <c r="B470">
        <v>2009</v>
      </c>
      <c r="C470">
        <v>1598057</v>
      </c>
      <c r="D470">
        <v>837.8</v>
      </c>
      <c r="E470">
        <v>3.62</v>
      </c>
    </row>
    <row r="471" spans="1:5" x14ac:dyDescent="0.25">
      <c r="A471" t="s">
        <v>31</v>
      </c>
      <c r="B471">
        <v>2010</v>
      </c>
      <c r="C471">
        <v>1571735</v>
      </c>
      <c r="D471">
        <v>921.12</v>
      </c>
      <c r="E471">
        <v>5.67</v>
      </c>
    </row>
    <row r="472" spans="1:5" x14ac:dyDescent="0.25">
      <c r="A472" t="s">
        <v>31</v>
      </c>
      <c r="B472">
        <v>2011</v>
      </c>
      <c r="C472">
        <v>1559329</v>
      </c>
      <c r="D472">
        <v>948.53</v>
      </c>
      <c r="E472">
        <v>6.41</v>
      </c>
    </row>
    <row r="473" spans="1:5" x14ac:dyDescent="0.25">
      <c r="A473" t="s">
        <v>31</v>
      </c>
      <c r="B473">
        <v>2012</v>
      </c>
      <c r="C473">
        <v>1599397</v>
      </c>
      <c r="D473">
        <v>1326.56</v>
      </c>
      <c r="E473">
        <v>7.17</v>
      </c>
    </row>
    <row r="474" spans="1:5" x14ac:dyDescent="0.25">
      <c r="A474" t="s">
        <v>31</v>
      </c>
      <c r="B474">
        <v>2013</v>
      </c>
      <c r="C474">
        <v>2397533</v>
      </c>
      <c r="D474">
        <v>2494.2399999999998</v>
      </c>
      <c r="E474">
        <v>6.02</v>
      </c>
    </row>
    <row r="475" spans="1:5" x14ac:dyDescent="0.25">
      <c r="A475" t="s">
        <v>31</v>
      </c>
      <c r="B475">
        <v>2014</v>
      </c>
      <c r="C475">
        <v>2614192</v>
      </c>
      <c r="D475">
        <v>4079.59</v>
      </c>
      <c r="E475">
        <v>9.32</v>
      </c>
    </row>
    <row r="476" spans="1:5" x14ac:dyDescent="0.25">
      <c r="A476" t="s">
        <v>31</v>
      </c>
      <c r="B476">
        <v>2015</v>
      </c>
      <c r="C476">
        <v>3570012</v>
      </c>
      <c r="D476">
        <v>7220.9</v>
      </c>
      <c r="E476">
        <v>10.119999999999999</v>
      </c>
    </row>
    <row r="477" spans="1:5" x14ac:dyDescent="0.25">
      <c r="A477" t="s">
        <v>31</v>
      </c>
      <c r="B477">
        <v>2016</v>
      </c>
      <c r="C477">
        <v>4657664</v>
      </c>
      <c r="D477">
        <v>8779.9599999999991</v>
      </c>
      <c r="E477">
        <v>9.08</v>
      </c>
    </row>
    <row r="478" spans="1:5" x14ac:dyDescent="0.25">
      <c r="A478" t="s">
        <v>31</v>
      </c>
      <c r="B478">
        <v>2017</v>
      </c>
      <c r="C478">
        <v>6115200</v>
      </c>
      <c r="D478">
        <v>9697.1200000000008</v>
      </c>
      <c r="E478">
        <v>9.76</v>
      </c>
    </row>
    <row r="479" spans="1:5" x14ac:dyDescent="0.25">
      <c r="A479" t="s">
        <v>31</v>
      </c>
      <c r="B479">
        <v>2018</v>
      </c>
      <c r="C479">
        <v>6995100</v>
      </c>
      <c r="D479">
        <v>8229.68</v>
      </c>
      <c r="E479">
        <v>8.06</v>
      </c>
    </row>
    <row r="480" spans="1:5" x14ac:dyDescent="0.25">
      <c r="A480" t="s">
        <v>31</v>
      </c>
      <c r="B480">
        <v>2019</v>
      </c>
      <c r="C480">
        <v>7007200</v>
      </c>
      <c r="D480">
        <v>9345.24</v>
      </c>
      <c r="E480">
        <v>7.78</v>
      </c>
    </row>
    <row r="481" spans="1:5" x14ac:dyDescent="0.25">
      <c r="A481" t="s">
        <v>31</v>
      </c>
      <c r="B481">
        <v>2020</v>
      </c>
      <c r="C481">
        <v>7294000</v>
      </c>
      <c r="D481">
        <v>9867.4500000000007</v>
      </c>
      <c r="E481">
        <v>8.18</v>
      </c>
    </row>
    <row r="482" spans="1:5" x14ac:dyDescent="0.25">
      <c r="A482" t="s">
        <v>32</v>
      </c>
      <c r="B482">
        <v>2005</v>
      </c>
      <c r="C482">
        <v>1598700</v>
      </c>
      <c r="D482">
        <v>2133.6799999999998</v>
      </c>
      <c r="E482">
        <v>-8.49</v>
      </c>
    </row>
    <row r="483" spans="1:5" x14ac:dyDescent="0.25">
      <c r="A483" t="s">
        <v>32</v>
      </c>
      <c r="B483">
        <v>2006</v>
      </c>
      <c r="C483">
        <v>1637900</v>
      </c>
      <c r="D483">
        <v>2690.51</v>
      </c>
      <c r="E483">
        <v>5.12</v>
      </c>
    </row>
    <row r="484" spans="1:5" x14ac:dyDescent="0.25">
      <c r="A484" t="s">
        <v>32</v>
      </c>
      <c r="B484">
        <v>2007</v>
      </c>
      <c r="C484">
        <v>1874700</v>
      </c>
      <c r="D484">
        <v>3338.83</v>
      </c>
      <c r="E484">
        <v>7.59</v>
      </c>
    </row>
    <row r="485" spans="1:5" x14ac:dyDescent="0.25">
      <c r="A485" t="s">
        <v>32</v>
      </c>
      <c r="B485">
        <v>2008</v>
      </c>
      <c r="C485">
        <v>2188900</v>
      </c>
      <c r="D485">
        <v>1926.99</v>
      </c>
      <c r="E485">
        <v>8.27</v>
      </c>
    </row>
    <row r="486" spans="1:5" x14ac:dyDescent="0.25">
      <c r="A486" t="s">
        <v>32</v>
      </c>
      <c r="B486">
        <v>2009</v>
      </c>
      <c r="C486">
        <v>2590100</v>
      </c>
      <c r="D486">
        <v>2232.89</v>
      </c>
      <c r="E486">
        <v>9.06</v>
      </c>
    </row>
    <row r="487" spans="1:5" x14ac:dyDescent="0.25">
      <c r="A487" t="s">
        <v>32</v>
      </c>
      <c r="B487">
        <v>2010</v>
      </c>
      <c r="C487">
        <v>2539000</v>
      </c>
      <c r="D487">
        <v>2939.84</v>
      </c>
      <c r="E487">
        <v>6.44</v>
      </c>
    </row>
    <row r="488" spans="1:5" x14ac:dyDescent="0.25">
      <c r="A488" t="s">
        <v>32</v>
      </c>
      <c r="B488">
        <v>2011</v>
      </c>
      <c r="C488">
        <v>2781200</v>
      </c>
      <c r="D488">
        <v>2516.42</v>
      </c>
      <c r="E488">
        <v>7.39</v>
      </c>
    </row>
    <row r="489" spans="1:5" x14ac:dyDescent="0.25">
      <c r="A489" t="s">
        <v>32</v>
      </c>
      <c r="B489">
        <v>2012</v>
      </c>
      <c r="C489">
        <v>3159600</v>
      </c>
      <c r="D489">
        <v>2661.53</v>
      </c>
      <c r="E489">
        <v>7.29</v>
      </c>
    </row>
    <row r="490" spans="1:5" x14ac:dyDescent="0.25">
      <c r="A490" t="s">
        <v>32</v>
      </c>
      <c r="B490">
        <v>2013</v>
      </c>
      <c r="C490">
        <v>3839300</v>
      </c>
      <c r="D490">
        <v>3592.91</v>
      </c>
      <c r="E490">
        <v>5.36</v>
      </c>
    </row>
    <row r="491" spans="1:5" x14ac:dyDescent="0.25">
      <c r="A491" t="s">
        <v>32</v>
      </c>
      <c r="B491">
        <v>2014</v>
      </c>
      <c r="C491">
        <v>4204900</v>
      </c>
      <c r="D491">
        <v>4035.13</v>
      </c>
      <c r="E491">
        <v>6.16</v>
      </c>
    </row>
    <row r="492" spans="1:5" x14ac:dyDescent="0.25">
      <c r="A492" t="s">
        <v>32</v>
      </c>
      <c r="B492">
        <v>2015</v>
      </c>
      <c r="C492">
        <v>4623700</v>
      </c>
      <c r="D492">
        <v>4135.95</v>
      </c>
      <c r="E492">
        <v>5.67</v>
      </c>
    </row>
    <row r="493" spans="1:5" x14ac:dyDescent="0.25">
      <c r="A493" t="s">
        <v>32</v>
      </c>
      <c r="B493">
        <v>2016</v>
      </c>
      <c r="C493">
        <v>4949900</v>
      </c>
      <c r="D493">
        <v>5058.5600000000004</v>
      </c>
      <c r="E493">
        <v>6.01</v>
      </c>
    </row>
    <row r="494" spans="1:5" x14ac:dyDescent="0.25">
      <c r="A494" t="s">
        <v>32</v>
      </c>
      <c r="B494">
        <v>2017</v>
      </c>
      <c r="C494">
        <v>5312000</v>
      </c>
      <c r="D494">
        <v>6258.25</v>
      </c>
      <c r="E494">
        <v>5.94</v>
      </c>
    </row>
    <row r="495" spans="1:5" x14ac:dyDescent="0.25">
      <c r="A495" t="s">
        <v>32</v>
      </c>
      <c r="B495">
        <v>2018</v>
      </c>
      <c r="C495">
        <v>5658300</v>
      </c>
      <c r="D495">
        <v>6652.34</v>
      </c>
      <c r="E495">
        <v>7.33</v>
      </c>
    </row>
    <row r="496" spans="1:5" x14ac:dyDescent="0.25">
      <c r="A496" t="s">
        <v>32</v>
      </c>
      <c r="B496">
        <v>2019</v>
      </c>
      <c r="C496">
        <v>7094500</v>
      </c>
      <c r="D496">
        <v>9228.89</v>
      </c>
      <c r="E496">
        <v>6.02</v>
      </c>
    </row>
    <row r="497" spans="1:5" x14ac:dyDescent="0.25">
      <c r="A497" t="s">
        <v>32</v>
      </c>
      <c r="B497">
        <v>2020</v>
      </c>
      <c r="C497">
        <v>8399100</v>
      </c>
      <c r="D497">
        <v>9750.98</v>
      </c>
      <c r="E497">
        <v>5.31</v>
      </c>
    </row>
    <row r="498" spans="1:5" x14ac:dyDescent="0.25">
      <c r="A498" t="s">
        <v>33</v>
      </c>
      <c r="B498">
        <v>2005</v>
      </c>
      <c r="C498">
        <v>4772775</v>
      </c>
      <c r="D498">
        <v>12571.01</v>
      </c>
      <c r="E498">
        <v>5.16</v>
      </c>
    </row>
    <row r="499" spans="1:5" x14ac:dyDescent="0.25">
      <c r="A499" t="s">
        <v>33</v>
      </c>
      <c r="B499">
        <v>2006</v>
      </c>
      <c r="C499">
        <v>5140429</v>
      </c>
      <c r="D499">
        <v>16496.66</v>
      </c>
      <c r="E499">
        <v>7.92</v>
      </c>
    </row>
    <row r="500" spans="1:5" x14ac:dyDescent="0.25">
      <c r="A500" t="s">
        <v>33</v>
      </c>
      <c r="B500">
        <v>2007</v>
      </c>
      <c r="C500">
        <v>5371382</v>
      </c>
      <c r="D500">
        <v>13582.68</v>
      </c>
      <c r="E500">
        <v>8.2899999999999991</v>
      </c>
    </row>
    <row r="501" spans="1:5" x14ac:dyDescent="0.25">
      <c r="A501" t="s">
        <v>33</v>
      </c>
      <c r="B501">
        <v>2008</v>
      </c>
      <c r="C501">
        <v>7010601</v>
      </c>
      <c r="D501">
        <v>7090.58</v>
      </c>
      <c r="E501">
        <v>7.7</v>
      </c>
    </row>
    <row r="502" spans="1:5" x14ac:dyDescent="0.25">
      <c r="A502" t="s">
        <v>33</v>
      </c>
      <c r="B502">
        <v>2009</v>
      </c>
      <c r="C502">
        <v>7342102</v>
      </c>
      <c r="D502">
        <v>13547.07</v>
      </c>
      <c r="E502">
        <v>15.52</v>
      </c>
    </row>
    <row r="503" spans="1:5" x14ac:dyDescent="0.25">
      <c r="A503" t="s">
        <v>33</v>
      </c>
      <c r="B503">
        <v>2010</v>
      </c>
      <c r="C503">
        <v>7634202</v>
      </c>
      <c r="D503">
        <v>15811.32</v>
      </c>
      <c r="E503">
        <v>7</v>
      </c>
    </row>
    <row r="504" spans="1:5" x14ac:dyDescent="0.25">
      <c r="A504" t="s">
        <v>33</v>
      </c>
      <c r="B504">
        <v>2011</v>
      </c>
      <c r="C504">
        <v>7720439</v>
      </c>
      <c r="D504">
        <v>7223.39</v>
      </c>
      <c r="E504">
        <v>6.81</v>
      </c>
    </row>
    <row r="505" spans="1:5" x14ac:dyDescent="0.25">
      <c r="A505" t="s">
        <v>33</v>
      </c>
      <c r="B505">
        <v>2012</v>
      </c>
      <c r="C505">
        <v>8021907</v>
      </c>
      <c r="D505">
        <v>7721.16</v>
      </c>
      <c r="E505">
        <v>4.18</v>
      </c>
    </row>
    <row r="506" spans="1:5" x14ac:dyDescent="0.25">
      <c r="A506" t="s">
        <v>33</v>
      </c>
      <c r="B506">
        <v>2013</v>
      </c>
      <c r="C506">
        <v>7773114</v>
      </c>
      <c r="D506">
        <v>8712.1200000000008</v>
      </c>
      <c r="E506">
        <v>5.13</v>
      </c>
    </row>
    <row r="507" spans="1:5" x14ac:dyDescent="0.25">
      <c r="A507" t="s">
        <v>33</v>
      </c>
      <c r="B507">
        <v>2014</v>
      </c>
      <c r="C507">
        <v>7986339</v>
      </c>
      <c r="D507">
        <v>7615.03</v>
      </c>
      <c r="E507">
        <v>3.27</v>
      </c>
    </row>
    <row r="508" spans="1:5" x14ac:dyDescent="0.25">
      <c r="A508" t="s">
        <v>33</v>
      </c>
      <c r="B508">
        <v>2015</v>
      </c>
      <c r="C508">
        <v>8080963</v>
      </c>
      <c r="D508">
        <v>6878.87</v>
      </c>
      <c r="E508">
        <v>1.75</v>
      </c>
    </row>
    <row r="509" spans="1:5" x14ac:dyDescent="0.25">
      <c r="A509" t="s">
        <v>33</v>
      </c>
      <c r="B509">
        <v>2016</v>
      </c>
      <c r="C509">
        <v>7413213</v>
      </c>
      <c r="D509">
        <v>5624.21</v>
      </c>
      <c r="E509">
        <v>0.16</v>
      </c>
    </row>
    <row r="510" spans="1:5" x14ac:dyDescent="0.25">
      <c r="A510" t="s">
        <v>33</v>
      </c>
      <c r="B510">
        <v>2017</v>
      </c>
      <c r="C510">
        <v>6917556</v>
      </c>
      <c r="D510">
        <v>4650.5600000000004</v>
      </c>
      <c r="E510">
        <v>-1.84</v>
      </c>
    </row>
    <row r="511" spans="1:5" x14ac:dyDescent="0.25">
      <c r="A511" t="s">
        <v>33</v>
      </c>
      <c r="B511">
        <v>2018</v>
      </c>
      <c r="C511">
        <v>7012624</v>
      </c>
      <c r="D511">
        <v>5976.46</v>
      </c>
      <c r="E511">
        <v>3.44</v>
      </c>
    </row>
    <row r="512" spans="1:5" x14ac:dyDescent="0.25">
      <c r="A512" t="s">
        <v>33</v>
      </c>
      <c r="B512">
        <v>2019</v>
      </c>
      <c r="C512">
        <v>6470872</v>
      </c>
      <c r="D512">
        <v>4571.46</v>
      </c>
      <c r="E512">
        <v>1.61</v>
      </c>
    </row>
    <row r="513" spans="1:5" x14ac:dyDescent="0.25">
      <c r="A513" t="s">
        <v>33</v>
      </c>
      <c r="B513">
        <v>2020</v>
      </c>
      <c r="C513">
        <v>6644153</v>
      </c>
      <c r="D513">
        <v>6852.09</v>
      </c>
      <c r="E513">
        <v>-0.15</v>
      </c>
    </row>
    <row r="514" spans="1:5" x14ac:dyDescent="0.25">
      <c r="A514" t="s">
        <v>34</v>
      </c>
      <c r="B514">
        <v>2005</v>
      </c>
      <c r="C514">
        <v>13487037</v>
      </c>
      <c r="D514">
        <v>12305.86</v>
      </c>
      <c r="E514">
        <v>4.97</v>
      </c>
    </row>
    <row r="515" spans="1:5" x14ac:dyDescent="0.25">
      <c r="A515" t="s">
        <v>34</v>
      </c>
      <c r="B515">
        <v>2006</v>
      </c>
      <c r="C515">
        <v>13806000</v>
      </c>
      <c r="D515">
        <v>17779.900000000001</v>
      </c>
      <c r="E515">
        <v>8.73</v>
      </c>
    </row>
    <row r="516" spans="1:5" x14ac:dyDescent="0.25">
      <c r="A516" t="s">
        <v>34</v>
      </c>
      <c r="B516">
        <v>2007</v>
      </c>
      <c r="C516">
        <v>15325000</v>
      </c>
      <c r="D516">
        <v>23527.09</v>
      </c>
      <c r="E516">
        <v>7.23</v>
      </c>
    </row>
    <row r="517" spans="1:5" x14ac:dyDescent="0.25">
      <c r="A517" t="s">
        <v>34</v>
      </c>
      <c r="B517">
        <v>2008</v>
      </c>
      <c r="C517">
        <v>17093000</v>
      </c>
      <c r="D517">
        <v>18045.669999999998</v>
      </c>
      <c r="E517">
        <v>8.67</v>
      </c>
    </row>
    <row r="518" spans="1:5" x14ac:dyDescent="0.25">
      <c r="A518" t="s">
        <v>34</v>
      </c>
      <c r="B518">
        <v>2009</v>
      </c>
      <c r="C518">
        <v>17018000</v>
      </c>
      <c r="D518">
        <v>15873.37</v>
      </c>
      <c r="E518">
        <v>11.5</v>
      </c>
    </row>
    <row r="519" spans="1:5" x14ac:dyDescent="0.25">
      <c r="A519" t="s">
        <v>34</v>
      </c>
      <c r="B519">
        <v>2010</v>
      </c>
      <c r="C519">
        <v>17330000</v>
      </c>
      <c r="D519">
        <v>15410.11</v>
      </c>
      <c r="E519">
        <v>11.72</v>
      </c>
    </row>
    <row r="520" spans="1:5" x14ac:dyDescent="0.25">
      <c r="A520" t="s">
        <v>34</v>
      </c>
      <c r="B520">
        <v>2011</v>
      </c>
      <c r="C520">
        <v>18332000</v>
      </c>
      <c r="D520">
        <v>16184.66</v>
      </c>
      <c r="E520">
        <v>11.58</v>
      </c>
    </row>
    <row r="521" spans="1:5" x14ac:dyDescent="0.25">
      <c r="A521" t="s">
        <v>34</v>
      </c>
      <c r="B521">
        <v>2012</v>
      </c>
      <c r="C521">
        <v>19587000</v>
      </c>
      <c r="D521">
        <v>18189.91</v>
      </c>
      <c r="E521">
        <v>11.47</v>
      </c>
    </row>
    <row r="522" spans="1:5" x14ac:dyDescent="0.25">
      <c r="A522" t="s">
        <v>34</v>
      </c>
      <c r="B522">
        <v>2013</v>
      </c>
      <c r="C522">
        <v>23570000</v>
      </c>
      <c r="D522">
        <v>19158.11</v>
      </c>
      <c r="E522">
        <v>10.199999999999999</v>
      </c>
    </row>
    <row r="523" spans="1:5" x14ac:dyDescent="0.25">
      <c r="A523" t="s">
        <v>34</v>
      </c>
      <c r="B523">
        <v>2014</v>
      </c>
      <c r="C523">
        <v>26513000</v>
      </c>
      <c r="D523">
        <v>18299.849999999999</v>
      </c>
      <c r="E523">
        <v>7.58</v>
      </c>
    </row>
    <row r="524" spans="1:5" x14ac:dyDescent="0.25">
      <c r="A524" t="s">
        <v>34</v>
      </c>
      <c r="B524">
        <v>2015</v>
      </c>
      <c r="C524">
        <v>29166000</v>
      </c>
      <c r="D524">
        <v>19511.919999999998</v>
      </c>
      <c r="E524">
        <v>6.96</v>
      </c>
    </row>
    <row r="525" spans="1:5" x14ac:dyDescent="0.25">
      <c r="A525" t="s">
        <v>34</v>
      </c>
      <c r="B525">
        <v>2016</v>
      </c>
      <c r="C525">
        <v>28334000</v>
      </c>
      <c r="D525">
        <v>20952.7</v>
      </c>
      <c r="E525">
        <v>4.76</v>
      </c>
    </row>
    <row r="526" spans="1:5" x14ac:dyDescent="0.25">
      <c r="A526" t="s">
        <v>34</v>
      </c>
      <c r="B526">
        <v>2017</v>
      </c>
      <c r="C526">
        <v>28860000</v>
      </c>
      <c r="D526">
        <v>25798.07</v>
      </c>
      <c r="E526">
        <v>7.82</v>
      </c>
    </row>
    <row r="527" spans="1:5" x14ac:dyDescent="0.25">
      <c r="A527" t="s">
        <v>34</v>
      </c>
      <c r="B527">
        <v>2018</v>
      </c>
      <c r="C527">
        <v>31918000</v>
      </c>
      <c r="D527">
        <v>27884.62</v>
      </c>
      <c r="E527">
        <v>8.2100000000000009</v>
      </c>
    </row>
    <row r="528" spans="1:5" x14ac:dyDescent="0.25">
      <c r="A528" t="s">
        <v>34</v>
      </c>
      <c r="B528">
        <v>2019</v>
      </c>
      <c r="C528">
        <v>37019000</v>
      </c>
      <c r="D528">
        <v>25937.74</v>
      </c>
      <c r="E528">
        <v>7.62</v>
      </c>
    </row>
    <row r="529" spans="1:5" x14ac:dyDescent="0.25">
      <c r="A529" t="s">
        <v>34</v>
      </c>
      <c r="B529">
        <v>2020</v>
      </c>
      <c r="C529">
        <v>38854000</v>
      </c>
      <c r="D529">
        <v>23586.85</v>
      </c>
      <c r="E529">
        <v>5.8</v>
      </c>
    </row>
    <row r="530" spans="1:5" x14ac:dyDescent="0.25">
      <c r="A530" t="s">
        <v>35</v>
      </c>
      <c r="B530">
        <v>2005</v>
      </c>
      <c r="C530">
        <v>279368000</v>
      </c>
      <c r="D530">
        <v>25802.62</v>
      </c>
      <c r="E530">
        <v>0</v>
      </c>
    </row>
    <row r="531" spans="1:5" x14ac:dyDescent="0.25">
      <c r="A531" t="s">
        <v>35</v>
      </c>
      <c r="B531">
        <v>2006</v>
      </c>
      <c r="C531">
        <v>303365000</v>
      </c>
      <c r="D531">
        <v>33045.9</v>
      </c>
      <c r="E531">
        <v>1.02</v>
      </c>
    </row>
    <row r="532" spans="1:5" x14ac:dyDescent="0.25">
      <c r="A532" t="s">
        <v>35</v>
      </c>
      <c r="B532">
        <v>2007</v>
      </c>
      <c r="C532">
        <v>341881000</v>
      </c>
      <c r="D532">
        <v>23708.240000000002</v>
      </c>
      <c r="E532">
        <v>1.1399999999999999</v>
      </c>
    </row>
    <row r="533" spans="1:5" x14ac:dyDescent="0.25">
      <c r="A533" t="s">
        <v>35</v>
      </c>
      <c r="B533">
        <v>2008</v>
      </c>
      <c r="C533">
        <v>352108000</v>
      </c>
      <c r="D533">
        <v>17992.71</v>
      </c>
      <c r="E533">
        <v>-0.52</v>
      </c>
    </row>
    <row r="534" spans="1:5" x14ac:dyDescent="0.25">
      <c r="A534" t="s">
        <v>35</v>
      </c>
      <c r="B534">
        <v>2009</v>
      </c>
      <c r="C534">
        <v>334309000</v>
      </c>
      <c r="D534">
        <v>25904.45</v>
      </c>
      <c r="E534">
        <v>0.4</v>
      </c>
    </row>
    <row r="535" spans="1:5" x14ac:dyDescent="0.25">
      <c r="A535" t="s">
        <v>35</v>
      </c>
      <c r="B535">
        <v>2010</v>
      </c>
      <c r="C535">
        <v>351273000</v>
      </c>
      <c r="D535">
        <v>30906.11</v>
      </c>
      <c r="E535">
        <v>0.77</v>
      </c>
    </row>
    <row r="536" spans="1:5" x14ac:dyDescent="0.25">
      <c r="A536" t="s">
        <v>35</v>
      </c>
      <c r="B536">
        <v>2011</v>
      </c>
      <c r="C536">
        <v>353429000</v>
      </c>
      <c r="D536">
        <v>29426</v>
      </c>
      <c r="E536">
        <v>0.94</v>
      </c>
    </row>
    <row r="537" spans="1:5" x14ac:dyDescent="0.25">
      <c r="A537" t="s">
        <v>35</v>
      </c>
      <c r="B537">
        <v>2012</v>
      </c>
      <c r="C537">
        <v>392928000</v>
      </c>
      <c r="D537">
        <v>32677.63</v>
      </c>
      <c r="E537">
        <v>0.98</v>
      </c>
    </row>
    <row r="538" spans="1:5" x14ac:dyDescent="0.25">
      <c r="A538" t="s">
        <v>35</v>
      </c>
      <c r="B538">
        <v>2013</v>
      </c>
      <c r="C538">
        <v>398006000</v>
      </c>
      <c r="D538">
        <v>36180.589999999997</v>
      </c>
      <c r="E538">
        <v>0.97</v>
      </c>
    </row>
    <row r="539" spans="1:5" x14ac:dyDescent="0.25">
      <c r="A539" t="s">
        <v>35</v>
      </c>
      <c r="B539">
        <v>2014</v>
      </c>
      <c r="C539">
        <v>414397000</v>
      </c>
      <c r="D539">
        <v>39950.53</v>
      </c>
      <c r="E539">
        <v>0.85</v>
      </c>
    </row>
    <row r="540" spans="1:5" x14ac:dyDescent="0.25">
      <c r="A540" t="s">
        <v>35</v>
      </c>
      <c r="B540">
        <v>2015</v>
      </c>
      <c r="C540">
        <v>462802000</v>
      </c>
      <c r="D540">
        <v>36963.339999999997</v>
      </c>
      <c r="E540">
        <v>0.87</v>
      </c>
    </row>
    <row r="541" spans="1:5" x14ac:dyDescent="0.25">
      <c r="A541" t="s">
        <v>35</v>
      </c>
      <c r="B541">
        <v>2016</v>
      </c>
      <c r="C541">
        <v>500586000</v>
      </c>
      <c r="D541">
        <v>44035.64</v>
      </c>
      <c r="E541">
        <v>0.93</v>
      </c>
    </row>
    <row r="542" spans="1:5" x14ac:dyDescent="0.25">
      <c r="A542" t="s">
        <v>35</v>
      </c>
      <c r="B542">
        <v>2017</v>
      </c>
      <c r="C542">
        <v>564537000</v>
      </c>
      <c r="D542">
        <v>53782.89</v>
      </c>
      <c r="E542">
        <v>0.92</v>
      </c>
    </row>
    <row r="543" spans="1:5" x14ac:dyDescent="0.25">
      <c r="A543" t="s">
        <v>35</v>
      </c>
      <c r="B543">
        <v>2018</v>
      </c>
      <c r="C543">
        <v>596498000</v>
      </c>
      <c r="D543">
        <v>44759</v>
      </c>
      <c r="E543">
        <v>0.95</v>
      </c>
    </row>
    <row r="544" spans="1:5" x14ac:dyDescent="0.25">
      <c r="A544" t="s">
        <v>35</v>
      </c>
      <c r="B544">
        <v>2019</v>
      </c>
      <c r="C544">
        <v>651087000</v>
      </c>
      <c r="D544">
        <v>48177.77</v>
      </c>
      <c r="E544">
        <v>0.86</v>
      </c>
    </row>
    <row r="545" spans="1:5" x14ac:dyDescent="0.25">
      <c r="A545" t="s">
        <v>35</v>
      </c>
      <c r="B545">
        <v>2020</v>
      </c>
      <c r="C545">
        <v>768901000</v>
      </c>
      <c r="D545">
        <v>49118.74</v>
      </c>
      <c r="E545">
        <v>0.56999999999999995</v>
      </c>
    </row>
    <row r="546" spans="1:5" x14ac:dyDescent="0.25">
      <c r="A546" t="s">
        <v>36</v>
      </c>
      <c r="B546">
        <v>2005</v>
      </c>
      <c r="C546">
        <v>21852000</v>
      </c>
      <c r="D546">
        <v>31132.51</v>
      </c>
      <c r="E546">
        <v>5.68</v>
      </c>
    </row>
    <row r="547" spans="1:5" x14ac:dyDescent="0.25">
      <c r="A547" t="s">
        <v>36</v>
      </c>
      <c r="B547">
        <v>2006</v>
      </c>
      <c r="C547">
        <v>33160000</v>
      </c>
      <c r="D547">
        <v>32706.83</v>
      </c>
      <c r="E547">
        <v>9.5500000000000007</v>
      </c>
    </row>
    <row r="548" spans="1:5" x14ac:dyDescent="0.25">
      <c r="A548" t="s">
        <v>36</v>
      </c>
      <c r="B548">
        <v>2007</v>
      </c>
      <c r="C548">
        <v>36114000</v>
      </c>
      <c r="D548">
        <v>38366.410000000003</v>
      </c>
      <c r="E548">
        <v>8.33</v>
      </c>
    </row>
    <row r="549" spans="1:5" x14ac:dyDescent="0.25">
      <c r="A549" t="s">
        <v>36</v>
      </c>
      <c r="B549">
        <v>2008</v>
      </c>
      <c r="C549">
        <v>42650000</v>
      </c>
      <c r="D549">
        <v>23414.91</v>
      </c>
      <c r="E549">
        <v>12.89</v>
      </c>
    </row>
    <row r="550" spans="1:5" x14ac:dyDescent="0.25">
      <c r="A550" t="s">
        <v>36</v>
      </c>
      <c r="B550">
        <v>2009</v>
      </c>
      <c r="C550">
        <v>41024000</v>
      </c>
      <c r="D550">
        <v>40471.47</v>
      </c>
      <c r="E550">
        <v>4.6100000000000003</v>
      </c>
    </row>
    <row r="551" spans="1:5" x14ac:dyDescent="0.25">
      <c r="A551" t="s">
        <v>36</v>
      </c>
      <c r="B551">
        <v>2010</v>
      </c>
      <c r="C551">
        <v>42669000</v>
      </c>
      <c r="D551">
        <v>48682.6</v>
      </c>
      <c r="E551">
        <v>4.72</v>
      </c>
    </row>
    <row r="552" spans="1:5" x14ac:dyDescent="0.25">
      <c r="A552" t="s">
        <v>36</v>
      </c>
      <c r="B552">
        <v>2011</v>
      </c>
      <c r="C552">
        <v>47278000</v>
      </c>
      <c r="D552">
        <v>41366.400000000001</v>
      </c>
      <c r="E552">
        <v>6.42</v>
      </c>
    </row>
    <row r="553" spans="1:5" x14ac:dyDescent="0.25">
      <c r="A553" t="s">
        <v>36</v>
      </c>
      <c r="B553">
        <v>2012</v>
      </c>
      <c r="C553">
        <v>48980000</v>
      </c>
      <c r="D553">
        <v>31182.71</v>
      </c>
      <c r="E553">
        <v>4.4800000000000004</v>
      </c>
    </row>
    <row r="554" spans="1:5" x14ac:dyDescent="0.25">
      <c r="A554" t="s">
        <v>36</v>
      </c>
      <c r="B554">
        <v>2013</v>
      </c>
      <c r="C554">
        <v>51754000</v>
      </c>
      <c r="D554">
        <v>38788.29</v>
      </c>
      <c r="E554">
        <v>4.92</v>
      </c>
    </row>
    <row r="555" spans="1:5" x14ac:dyDescent="0.25">
      <c r="A555" t="s">
        <v>36</v>
      </c>
      <c r="B555">
        <v>2014</v>
      </c>
      <c r="C555">
        <v>60200000</v>
      </c>
      <c r="D555">
        <v>39818.14</v>
      </c>
      <c r="E555">
        <v>7.47</v>
      </c>
    </row>
    <row r="556" spans="1:5" x14ac:dyDescent="0.25">
      <c r="A556" t="s">
        <v>36</v>
      </c>
      <c r="B556">
        <v>2015</v>
      </c>
      <c r="C556">
        <v>59275000</v>
      </c>
      <c r="D556">
        <v>33993.39</v>
      </c>
      <c r="E556">
        <v>-0.44</v>
      </c>
    </row>
    <row r="557" spans="1:5" x14ac:dyDescent="0.25">
      <c r="A557" t="s">
        <v>36</v>
      </c>
      <c r="B557">
        <v>2016</v>
      </c>
      <c r="C557">
        <v>58648000</v>
      </c>
      <c r="D557">
        <v>48118.7</v>
      </c>
      <c r="E557">
        <v>0.38</v>
      </c>
    </row>
    <row r="558" spans="1:5" x14ac:dyDescent="0.25">
      <c r="A558" t="s">
        <v>36</v>
      </c>
      <c r="B558">
        <v>2017</v>
      </c>
      <c r="C558">
        <v>73867000</v>
      </c>
      <c r="D558">
        <v>54706.71</v>
      </c>
      <c r="E558">
        <v>4.53</v>
      </c>
    </row>
    <row r="559" spans="1:5" x14ac:dyDescent="0.25">
      <c r="A559" t="s">
        <v>36</v>
      </c>
      <c r="B559">
        <v>2018</v>
      </c>
      <c r="C559">
        <v>71559000</v>
      </c>
      <c r="D559">
        <v>38920.11</v>
      </c>
      <c r="E559">
        <v>4.37</v>
      </c>
    </row>
    <row r="560" spans="1:5" x14ac:dyDescent="0.25">
      <c r="A560" t="s">
        <v>36</v>
      </c>
      <c r="B560">
        <v>2019</v>
      </c>
      <c r="C560">
        <v>78121000</v>
      </c>
      <c r="D560">
        <v>49608.58</v>
      </c>
      <c r="E560">
        <v>8.4600000000000009</v>
      </c>
    </row>
    <row r="561" spans="1:5" x14ac:dyDescent="0.25">
      <c r="A561" t="s">
        <v>36</v>
      </c>
      <c r="B561">
        <v>2020</v>
      </c>
      <c r="C561">
        <v>75276000</v>
      </c>
      <c r="D561">
        <v>36270.32</v>
      </c>
      <c r="E561">
        <v>0.51</v>
      </c>
    </row>
    <row r="562" spans="1:5" x14ac:dyDescent="0.25">
      <c r="A562" t="s">
        <v>37</v>
      </c>
      <c r="B562">
        <v>2005</v>
      </c>
      <c r="C562">
        <v>6026100</v>
      </c>
      <c r="D562">
        <v>5483.69</v>
      </c>
      <c r="E562">
        <v>6.75</v>
      </c>
    </row>
    <row r="563" spans="1:5" x14ac:dyDescent="0.25">
      <c r="A563" t="s">
        <v>37</v>
      </c>
      <c r="B563">
        <v>2006</v>
      </c>
      <c r="C563">
        <v>5804600</v>
      </c>
      <c r="D563">
        <v>5542.08</v>
      </c>
      <c r="E563">
        <v>6.85</v>
      </c>
    </row>
    <row r="564" spans="1:5" x14ac:dyDescent="0.25">
      <c r="A564" t="s">
        <v>37</v>
      </c>
      <c r="B564">
        <v>2007</v>
      </c>
      <c r="C564">
        <v>6742700</v>
      </c>
      <c r="D564">
        <v>5515.59</v>
      </c>
      <c r="E564">
        <v>7.5</v>
      </c>
    </row>
    <row r="565" spans="1:5" x14ac:dyDescent="0.25">
      <c r="A565" t="s">
        <v>37</v>
      </c>
      <c r="B565">
        <v>2008</v>
      </c>
      <c r="C565">
        <v>7788100</v>
      </c>
      <c r="D565">
        <v>3119.71</v>
      </c>
      <c r="E565">
        <v>6.32</v>
      </c>
    </row>
    <row r="566" spans="1:5" x14ac:dyDescent="0.25">
      <c r="A566" t="s">
        <v>37</v>
      </c>
      <c r="B566">
        <v>2009</v>
      </c>
      <c r="C566">
        <v>8838000</v>
      </c>
      <c r="D566">
        <v>4387.84</v>
      </c>
      <c r="E566">
        <v>5.27</v>
      </c>
    </row>
    <row r="567" spans="1:5" x14ac:dyDescent="0.25">
      <c r="A567" t="s">
        <v>37</v>
      </c>
      <c r="B567">
        <v>2010</v>
      </c>
      <c r="C567">
        <v>8764100</v>
      </c>
      <c r="D567">
        <v>5231.8599999999997</v>
      </c>
      <c r="E567">
        <v>6.1</v>
      </c>
    </row>
    <row r="568" spans="1:5" x14ac:dyDescent="0.25">
      <c r="A568" t="s">
        <v>37</v>
      </c>
      <c r="B568">
        <v>2011</v>
      </c>
      <c r="C568">
        <v>12302000</v>
      </c>
      <c r="D568">
        <v>5157.13</v>
      </c>
      <c r="E568">
        <v>4.99</v>
      </c>
    </row>
    <row r="569" spans="1:5" x14ac:dyDescent="0.25">
      <c r="A569" t="s">
        <v>37</v>
      </c>
      <c r="B569">
        <v>2012</v>
      </c>
      <c r="C569">
        <v>13141000</v>
      </c>
      <c r="D569">
        <v>5356.87</v>
      </c>
      <c r="E569">
        <v>4.76</v>
      </c>
    </row>
    <row r="570" spans="1:5" x14ac:dyDescent="0.25">
      <c r="A570" t="s">
        <v>37</v>
      </c>
      <c r="B570">
        <v>2013</v>
      </c>
      <c r="C570">
        <v>13593600</v>
      </c>
      <c r="D570">
        <v>7679.02</v>
      </c>
      <c r="E570">
        <v>4.87</v>
      </c>
    </row>
    <row r="571" spans="1:5" x14ac:dyDescent="0.25">
      <c r="A571" t="s">
        <v>37</v>
      </c>
      <c r="B571">
        <v>2014</v>
      </c>
      <c r="C571">
        <v>14513800</v>
      </c>
      <c r="D571">
        <v>9139.39</v>
      </c>
      <c r="E571">
        <v>4.96</v>
      </c>
    </row>
    <row r="572" spans="1:5" x14ac:dyDescent="0.25">
      <c r="A572" t="s">
        <v>37</v>
      </c>
      <c r="B572">
        <v>2015</v>
      </c>
      <c r="C572">
        <v>14939700</v>
      </c>
      <c r="D572">
        <v>8500.69</v>
      </c>
      <c r="E572">
        <v>5.01</v>
      </c>
    </row>
    <row r="573" spans="1:5" x14ac:dyDescent="0.25">
      <c r="A573" t="s">
        <v>37</v>
      </c>
      <c r="B573">
        <v>2016</v>
      </c>
      <c r="C573">
        <v>15220500</v>
      </c>
      <c r="D573">
        <v>9456.73</v>
      </c>
      <c r="E573">
        <v>4.9400000000000004</v>
      </c>
    </row>
    <row r="574" spans="1:5" x14ac:dyDescent="0.25">
      <c r="A574" t="s">
        <v>37</v>
      </c>
      <c r="B574">
        <v>2017</v>
      </c>
      <c r="C574">
        <v>15509800</v>
      </c>
      <c r="D574">
        <v>10444.84</v>
      </c>
      <c r="E574">
        <v>5.37</v>
      </c>
    </row>
    <row r="575" spans="1:5" x14ac:dyDescent="0.25">
      <c r="A575" t="s">
        <v>37</v>
      </c>
      <c r="B575">
        <v>2018</v>
      </c>
      <c r="C575">
        <v>17071000</v>
      </c>
      <c r="D575">
        <v>8446.6</v>
      </c>
      <c r="E575">
        <v>4.97</v>
      </c>
    </row>
    <row r="576" spans="1:5" x14ac:dyDescent="0.25">
      <c r="A576" t="s">
        <v>37</v>
      </c>
      <c r="B576">
        <v>2019</v>
      </c>
      <c r="C576">
        <v>19199100</v>
      </c>
      <c r="D576">
        <v>8181.44</v>
      </c>
      <c r="E576">
        <v>5.52</v>
      </c>
    </row>
    <row r="577" spans="1:5" x14ac:dyDescent="0.25">
      <c r="A577" t="s">
        <v>37</v>
      </c>
      <c r="B577">
        <v>2020</v>
      </c>
      <c r="C577">
        <v>20078400</v>
      </c>
      <c r="D577">
        <v>9583.66</v>
      </c>
      <c r="E577">
        <v>4.8499999999999996</v>
      </c>
    </row>
    <row r="578" spans="1:5" x14ac:dyDescent="0.25">
      <c r="A578" t="s">
        <v>38</v>
      </c>
      <c r="B578">
        <v>2005</v>
      </c>
      <c r="C578">
        <v>6815700</v>
      </c>
      <c r="D578">
        <v>3587.7</v>
      </c>
      <c r="E578">
        <v>6.54</v>
      </c>
    </row>
    <row r="579" spans="1:5" x14ac:dyDescent="0.25">
      <c r="A579" t="s">
        <v>38</v>
      </c>
      <c r="B579">
        <v>2006</v>
      </c>
      <c r="C579">
        <v>6993500</v>
      </c>
      <c r="D579">
        <v>3846.97</v>
      </c>
      <c r="E579">
        <v>7.41</v>
      </c>
    </row>
    <row r="580" spans="1:5" x14ac:dyDescent="0.25">
      <c r="A580" t="s">
        <v>38</v>
      </c>
      <c r="B580">
        <v>2007</v>
      </c>
      <c r="C580">
        <v>7285400</v>
      </c>
      <c r="D580">
        <v>3723.33</v>
      </c>
      <c r="E580">
        <v>8.4700000000000006</v>
      </c>
    </row>
    <row r="581" spans="1:5" x14ac:dyDescent="0.25">
      <c r="A581" t="s">
        <v>38</v>
      </c>
      <c r="B581">
        <v>2008</v>
      </c>
      <c r="C581">
        <v>7864400</v>
      </c>
      <c r="D581">
        <v>3196.7</v>
      </c>
      <c r="E581">
        <v>8.25</v>
      </c>
    </row>
    <row r="582" spans="1:5" x14ac:dyDescent="0.25">
      <c r="A582" t="s">
        <v>38</v>
      </c>
      <c r="B582">
        <v>2009</v>
      </c>
      <c r="C582">
        <v>9083600</v>
      </c>
      <c r="D582">
        <v>3693.15</v>
      </c>
      <c r="E582">
        <v>8.27</v>
      </c>
    </row>
    <row r="583" spans="1:5" x14ac:dyDescent="0.25">
      <c r="A583" t="s">
        <v>38</v>
      </c>
      <c r="B583">
        <v>2010</v>
      </c>
      <c r="C583">
        <v>9415300</v>
      </c>
      <c r="D583">
        <v>4636.33</v>
      </c>
      <c r="E583">
        <v>7.23</v>
      </c>
    </row>
    <row r="584" spans="1:5" x14ac:dyDescent="0.25">
      <c r="A584" t="s">
        <v>38</v>
      </c>
      <c r="B584">
        <v>2011</v>
      </c>
      <c r="C584">
        <v>11675000</v>
      </c>
      <c r="D584">
        <v>5386.92</v>
      </c>
      <c r="E584">
        <v>6.02</v>
      </c>
    </row>
    <row r="585" spans="1:5" x14ac:dyDescent="0.25">
      <c r="A585" t="s">
        <v>38</v>
      </c>
      <c r="B585">
        <v>2012</v>
      </c>
      <c r="C585">
        <v>13398000</v>
      </c>
      <c r="D585">
        <v>6249.97</v>
      </c>
      <c r="E585">
        <v>5.86</v>
      </c>
    </row>
    <row r="586" spans="1:5" x14ac:dyDescent="0.25">
      <c r="A586" t="s">
        <v>38</v>
      </c>
      <c r="B586">
        <v>2013</v>
      </c>
      <c r="C586">
        <v>15051000</v>
      </c>
      <c r="D586">
        <v>6552.75</v>
      </c>
      <c r="E586">
        <v>5.56</v>
      </c>
    </row>
    <row r="587" spans="1:5" x14ac:dyDescent="0.25">
      <c r="A587" t="s">
        <v>38</v>
      </c>
      <c r="B587">
        <v>2014</v>
      </c>
      <c r="C587">
        <v>16702000</v>
      </c>
      <c r="D587">
        <v>7644.05</v>
      </c>
      <c r="E587">
        <v>5.89</v>
      </c>
    </row>
    <row r="588" spans="1:5" x14ac:dyDescent="0.25">
      <c r="A588" t="s">
        <v>38</v>
      </c>
      <c r="B588">
        <v>2015</v>
      </c>
      <c r="C588">
        <v>18006000</v>
      </c>
      <c r="D588">
        <v>6223.12</v>
      </c>
      <c r="E588">
        <v>3.06</v>
      </c>
    </row>
    <row r="589" spans="1:5" x14ac:dyDescent="0.25">
      <c r="A589" t="s">
        <v>38</v>
      </c>
      <c r="B589">
        <v>2016</v>
      </c>
      <c r="C589">
        <v>18726000</v>
      </c>
      <c r="D589">
        <v>6985.64</v>
      </c>
      <c r="E589">
        <v>4.87</v>
      </c>
    </row>
    <row r="590" spans="1:5" x14ac:dyDescent="0.25">
      <c r="A590" t="s">
        <v>38</v>
      </c>
      <c r="B590">
        <v>2017</v>
      </c>
      <c r="C590">
        <v>20763000</v>
      </c>
      <c r="D590">
        <v>7296.88</v>
      </c>
      <c r="E590">
        <v>4.0199999999999996</v>
      </c>
    </row>
    <row r="591" spans="1:5" x14ac:dyDescent="0.25">
      <c r="A591" t="s">
        <v>38</v>
      </c>
      <c r="B591">
        <v>2018</v>
      </c>
      <c r="C591">
        <v>21750000</v>
      </c>
      <c r="D591">
        <v>6083.42</v>
      </c>
      <c r="E591">
        <v>4.6100000000000003</v>
      </c>
    </row>
    <row r="592" spans="1:5" x14ac:dyDescent="0.25">
      <c r="A592" t="s">
        <v>38</v>
      </c>
      <c r="B592">
        <v>2019</v>
      </c>
      <c r="C592">
        <v>19978000</v>
      </c>
      <c r="D592">
        <v>7846.75</v>
      </c>
      <c r="E592">
        <v>6.65</v>
      </c>
    </row>
    <row r="593" spans="1:5" x14ac:dyDescent="0.25">
      <c r="A593" t="s">
        <v>38</v>
      </c>
      <c r="B593">
        <v>2020</v>
      </c>
      <c r="C593">
        <v>20224000</v>
      </c>
      <c r="D593">
        <v>6241.81</v>
      </c>
      <c r="E593">
        <v>3.55</v>
      </c>
    </row>
    <row r="594" spans="1:5" x14ac:dyDescent="0.25">
      <c r="A594" t="s">
        <v>39</v>
      </c>
      <c r="B594">
        <v>2005</v>
      </c>
      <c r="C594">
        <v>3046000</v>
      </c>
      <c r="D594">
        <v>806.82</v>
      </c>
      <c r="E594">
        <v>-0.45</v>
      </c>
    </row>
    <row r="595" spans="1:5" x14ac:dyDescent="0.25">
      <c r="A595" t="s">
        <v>39</v>
      </c>
      <c r="B595">
        <v>2006</v>
      </c>
      <c r="C595">
        <v>3911000</v>
      </c>
      <c r="D595">
        <v>1069.56</v>
      </c>
      <c r="E595">
        <v>2.44</v>
      </c>
    </row>
    <row r="596" spans="1:5" x14ac:dyDescent="0.25">
      <c r="A596" t="s">
        <v>39</v>
      </c>
      <c r="B596">
        <v>2007</v>
      </c>
      <c r="C596">
        <v>3769000</v>
      </c>
      <c r="D596">
        <v>846.04</v>
      </c>
      <c r="E596">
        <v>4.84</v>
      </c>
    </row>
    <row r="597" spans="1:5" x14ac:dyDescent="0.25">
      <c r="A597" t="s">
        <v>39</v>
      </c>
      <c r="B597">
        <v>2008</v>
      </c>
      <c r="C597">
        <v>4031000</v>
      </c>
      <c r="D597">
        <v>324.68</v>
      </c>
      <c r="E597">
        <v>1.21</v>
      </c>
    </row>
    <row r="598" spans="1:5" x14ac:dyDescent="0.25">
      <c r="A598" t="s">
        <v>39</v>
      </c>
      <c r="B598">
        <v>2009</v>
      </c>
      <c r="C598">
        <v>3792000</v>
      </c>
      <c r="D598">
        <v>875.34</v>
      </c>
      <c r="E598">
        <v>3.22</v>
      </c>
    </row>
    <row r="599" spans="1:5" x14ac:dyDescent="0.25">
      <c r="A599" t="s">
        <v>39</v>
      </c>
      <c r="B599">
        <v>2010</v>
      </c>
      <c r="C599">
        <v>3724000</v>
      </c>
      <c r="D599">
        <v>636.64</v>
      </c>
      <c r="E599">
        <v>3.38</v>
      </c>
    </row>
    <row r="600" spans="1:5" x14ac:dyDescent="0.25">
      <c r="A600" t="s">
        <v>39</v>
      </c>
      <c r="B600">
        <v>2011</v>
      </c>
      <c r="C600">
        <v>3630000</v>
      </c>
      <c r="D600">
        <v>413.67</v>
      </c>
      <c r="E600">
        <v>5.73</v>
      </c>
    </row>
    <row r="601" spans="1:5" x14ac:dyDescent="0.25">
      <c r="A601" t="s">
        <v>39</v>
      </c>
      <c r="B601">
        <v>2012</v>
      </c>
      <c r="C601">
        <v>3566000</v>
      </c>
      <c r="D601">
        <v>388.21</v>
      </c>
      <c r="E601">
        <v>2.5099999999999998</v>
      </c>
    </row>
    <row r="602" spans="1:5" x14ac:dyDescent="0.25">
      <c r="A602" t="s">
        <v>39</v>
      </c>
      <c r="B602">
        <v>2013</v>
      </c>
      <c r="C602">
        <v>3713000</v>
      </c>
      <c r="D602">
        <v>642.19000000000005</v>
      </c>
      <c r="E602">
        <v>1.72</v>
      </c>
    </row>
    <row r="603" spans="1:5" x14ac:dyDescent="0.25">
      <c r="A603" t="s">
        <v>39</v>
      </c>
      <c r="B603">
        <v>2014</v>
      </c>
      <c r="C603">
        <v>3488000</v>
      </c>
      <c r="D603">
        <v>634.96</v>
      </c>
      <c r="E603">
        <v>-1.25</v>
      </c>
    </row>
    <row r="604" spans="1:5" x14ac:dyDescent="0.25">
      <c r="A604" t="s">
        <v>39</v>
      </c>
      <c r="B604">
        <v>2015</v>
      </c>
      <c r="C604">
        <v>3667000</v>
      </c>
      <c r="D604">
        <v>1202.1300000000001</v>
      </c>
      <c r="E604">
        <v>0.75</v>
      </c>
    </row>
    <row r="605" spans="1:5" x14ac:dyDescent="0.25">
      <c r="A605" t="s">
        <v>39</v>
      </c>
      <c r="B605">
        <v>2016</v>
      </c>
      <c r="C605">
        <v>3634000</v>
      </c>
      <c r="D605">
        <v>1138.81</v>
      </c>
      <c r="E605">
        <v>5.47</v>
      </c>
    </row>
    <row r="606" spans="1:5" x14ac:dyDescent="0.25">
      <c r="A606" t="s">
        <v>39</v>
      </c>
      <c r="B606">
        <v>2017</v>
      </c>
      <c r="C606">
        <v>4233000</v>
      </c>
      <c r="D606">
        <v>1314.82</v>
      </c>
      <c r="E606">
        <v>15.23</v>
      </c>
    </row>
    <row r="607" spans="1:5" x14ac:dyDescent="0.25">
      <c r="A607" t="s">
        <v>39</v>
      </c>
      <c r="B607">
        <v>2018</v>
      </c>
      <c r="C607">
        <v>4817000</v>
      </c>
      <c r="D607">
        <v>918.18</v>
      </c>
      <c r="E607">
        <v>2.4500000000000002</v>
      </c>
    </row>
    <row r="608" spans="1:5" x14ac:dyDescent="0.25">
      <c r="A608" t="s">
        <v>39</v>
      </c>
      <c r="B608">
        <v>2019</v>
      </c>
      <c r="C608">
        <v>5027000</v>
      </c>
      <c r="D608">
        <v>1089.1500000000001</v>
      </c>
      <c r="E608">
        <v>3.02</v>
      </c>
    </row>
    <row r="609" spans="1:5" x14ac:dyDescent="0.25">
      <c r="A609" t="s">
        <v>39</v>
      </c>
      <c r="B609">
        <v>2020</v>
      </c>
      <c r="C609">
        <v>5242000</v>
      </c>
      <c r="D609">
        <v>1487.81</v>
      </c>
      <c r="E609">
        <v>5.47</v>
      </c>
    </row>
    <row r="610" spans="1:5" x14ac:dyDescent="0.25">
      <c r="A610" t="s">
        <v>40</v>
      </c>
      <c r="B610">
        <v>2005</v>
      </c>
      <c r="C610">
        <v>22188000</v>
      </c>
      <c r="D610">
        <v>25254.87</v>
      </c>
      <c r="E610">
        <v>8.4700000000000006</v>
      </c>
    </row>
    <row r="611" spans="1:5" x14ac:dyDescent="0.25">
      <c r="A611" t="s">
        <v>40</v>
      </c>
      <c r="B611">
        <v>2006</v>
      </c>
      <c r="C611">
        <v>24004000</v>
      </c>
      <c r="D611">
        <v>26044.95</v>
      </c>
      <c r="E611">
        <v>10.07</v>
      </c>
    </row>
    <row r="612" spans="1:5" x14ac:dyDescent="0.25">
      <c r="A612" t="s">
        <v>40</v>
      </c>
      <c r="B612">
        <v>2007</v>
      </c>
      <c r="C612">
        <v>23460000</v>
      </c>
      <c r="D612">
        <v>22864.32</v>
      </c>
      <c r="E612">
        <v>10.220000000000001</v>
      </c>
    </row>
    <row r="613" spans="1:5" x14ac:dyDescent="0.25">
      <c r="A613" t="s">
        <v>40</v>
      </c>
      <c r="B613">
        <v>2008</v>
      </c>
      <c r="C613">
        <v>26720000</v>
      </c>
      <c r="D613">
        <v>19815.32</v>
      </c>
      <c r="E613">
        <v>8.67</v>
      </c>
    </row>
    <row r="614" spans="1:5" x14ac:dyDescent="0.25">
      <c r="A614" t="s">
        <v>40</v>
      </c>
      <c r="B614">
        <v>2009</v>
      </c>
      <c r="C614">
        <v>25176000</v>
      </c>
      <c r="D614">
        <v>26946.46</v>
      </c>
      <c r="E614">
        <v>8.4499999999999993</v>
      </c>
    </row>
    <row r="615" spans="1:5" x14ac:dyDescent="0.25">
      <c r="A615" t="s">
        <v>40</v>
      </c>
      <c r="B615">
        <v>2010</v>
      </c>
      <c r="C615">
        <v>25206000</v>
      </c>
      <c r="D615">
        <v>30901.43</v>
      </c>
      <c r="E615">
        <v>9.4</v>
      </c>
    </row>
    <row r="616" spans="1:5" x14ac:dyDescent="0.25">
      <c r="A616" t="s">
        <v>40</v>
      </c>
      <c r="B616">
        <v>2011</v>
      </c>
      <c r="C616">
        <v>26026000</v>
      </c>
      <c r="D616">
        <v>34820.379999999997</v>
      </c>
      <c r="E616">
        <v>10.57</v>
      </c>
    </row>
    <row r="617" spans="1:5" x14ac:dyDescent="0.25">
      <c r="A617" t="s">
        <v>40</v>
      </c>
      <c r="B617">
        <v>2012</v>
      </c>
      <c r="C617">
        <v>26659000</v>
      </c>
      <c r="D617">
        <v>38915.879999999997</v>
      </c>
      <c r="E617">
        <v>11.12</v>
      </c>
    </row>
    <row r="618" spans="1:5" x14ac:dyDescent="0.25">
      <c r="A618" t="s">
        <v>40</v>
      </c>
      <c r="B618">
        <v>2013</v>
      </c>
      <c r="C618">
        <v>30163000</v>
      </c>
      <c r="D618">
        <v>50495.94</v>
      </c>
      <c r="E618">
        <v>10.11</v>
      </c>
    </row>
    <row r="619" spans="1:5" x14ac:dyDescent="0.25">
      <c r="A619" t="s">
        <v>40</v>
      </c>
      <c r="B619">
        <v>2014</v>
      </c>
      <c r="C619">
        <v>31792000</v>
      </c>
      <c r="D619">
        <v>64806.38</v>
      </c>
      <c r="E619">
        <v>11.09</v>
      </c>
    </row>
    <row r="620" spans="1:5" x14ac:dyDescent="0.25">
      <c r="A620" t="s">
        <v>40</v>
      </c>
      <c r="B620">
        <v>2015</v>
      </c>
      <c r="C620">
        <v>36402000</v>
      </c>
      <c r="D620">
        <v>62353.98</v>
      </c>
      <c r="E620">
        <v>11.33</v>
      </c>
    </row>
    <row r="621" spans="1:5" x14ac:dyDescent="0.25">
      <c r="A621" t="s">
        <v>40</v>
      </c>
      <c r="B621">
        <v>2016</v>
      </c>
      <c r="C621">
        <v>37057000</v>
      </c>
      <c r="D621">
        <v>70198.5</v>
      </c>
      <c r="E621">
        <v>10.88</v>
      </c>
    </row>
    <row r="622" spans="1:5" x14ac:dyDescent="0.25">
      <c r="A622" t="s">
        <v>40</v>
      </c>
      <c r="B622">
        <v>2017</v>
      </c>
      <c r="C622">
        <v>37629000</v>
      </c>
      <c r="D622">
        <v>77603.25</v>
      </c>
      <c r="E622">
        <v>15.97</v>
      </c>
    </row>
    <row r="623" spans="1:5" x14ac:dyDescent="0.25">
      <c r="A623" t="s">
        <v>40</v>
      </c>
      <c r="B623">
        <v>2018</v>
      </c>
      <c r="C623">
        <v>41214000</v>
      </c>
      <c r="D623">
        <v>72784.31</v>
      </c>
      <c r="E623">
        <v>11.92</v>
      </c>
    </row>
    <row r="624" spans="1:5" x14ac:dyDescent="0.25">
      <c r="A624" t="s">
        <v>40</v>
      </c>
      <c r="B624">
        <v>2019</v>
      </c>
      <c r="C624">
        <v>43784000</v>
      </c>
      <c r="D624">
        <v>85741.56</v>
      </c>
      <c r="E624">
        <v>10.92</v>
      </c>
    </row>
    <row r="625" spans="1:5" x14ac:dyDescent="0.25">
      <c r="A625" t="s">
        <v>40</v>
      </c>
      <c r="B625">
        <v>2020</v>
      </c>
      <c r="C625">
        <v>44804000</v>
      </c>
      <c r="D625">
        <v>100070.2</v>
      </c>
      <c r="E625">
        <v>8.98</v>
      </c>
    </row>
    <row r="626" spans="1:5" x14ac:dyDescent="0.25">
      <c r="A626" t="s">
        <v>41</v>
      </c>
      <c r="B626">
        <v>2005</v>
      </c>
      <c r="C626">
        <v>5692573</v>
      </c>
      <c r="D626">
        <v>1105.46</v>
      </c>
      <c r="E626">
        <v>1.1200000000000001</v>
      </c>
    </row>
    <row r="627" spans="1:5" x14ac:dyDescent="0.25">
      <c r="A627" t="s">
        <v>41</v>
      </c>
      <c r="B627">
        <v>2006</v>
      </c>
      <c r="C627">
        <v>7252799</v>
      </c>
      <c r="D627">
        <v>1583.71</v>
      </c>
      <c r="E627">
        <v>1.23</v>
      </c>
    </row>
    <row r="628" spans="1:5" x14ac:dyDescent="0.25">
      <c r="A628" t="s">
        <v>41</v>
      </c>
      <c r="B628">
        <v>2007</v>
      </c>
      <c r="C628">
        <v>9508096</v>
      </c>
      <c r="D628">
        <v>1973.06</v>
      </c>
      <c r="E628">
        <v>1.3</v>
      </c>
    </row>
    <row r="629" spans="1:5" x14ac:dyDescent="0.25">
      <c r="A629" t="s">
        <v>41</v>
      </c>
      <c r="B629">
        <v>2008</v>
      </c>
      <c r="C629">
        <v>10584590</v>
      </c>
      <c r="D629">
        <v>698.66</v>
      </c>
      <c r="E629">
        <v>1.17</v>
      </c>
    </row>
    <row r="630" spans="1:5" x14ac:dyDescent="0.25">
      <c r="A630" t="s">
        <v>41</v>
      </c>
      <c r="B630">
        <v>2009</v>
      </c>
      <c r="C630">
        <v>11615553</v>
      </c>
      <c r="D630">
        <v>1397.04</v>
      </c>
      <c r="E630">
        <v>1.0900000000000001</v>
      </c>
    </row>
    <row r="631" spans="1:5" x14ac:dyDescent="0.25">
      <c r="A631" t="s">
        <v>41</v>
      </c>
      <c r="B631">
        <v>2010</v>
      </c>
      <c r="C631">
        <v>12694233</v>
      </c>
      <c r="D631">
        <v>1917.51</v>
      </c>
      <c r="E631">
        <v>1.46</v>
      </c>
    </row>
    <row r="632" spans="1:5" x14ac:dyDescent="0.25">
      <c r="A632" t="s">
        <v>41</v>
      </c>
      <c r="B632">
        <v>2011</v>
      </c>
      <c r="C632">
        <v>14753914</v>
      </c>
      <c r="D632">
        <v>1996.76</v>
      </c>
      <c r="E632">
        <v>1.44</v>
      </c>
    </row>
    <row r="633" spans="1:5" x14ac:dyDescent="0.25">
      <c r="A633" t="s">
        <v>41</v>
      </c>
      <c r="B633">
        <v>2012</v>
      </c>
      <c r="C633">
        <v>16849906</v>
      </c>
      <c r="D633">
        <v>2242.59</v>
      </c>
      <c r="E633">
        <v>1.32</v>
      </c>
    </row>
    <row r="634" spans="1:5" x14ac:dyDescent="0.25">
      <c r="A634" t="s">
        <v>41</v>
      </c>
      <c r="B634">
        <v>2013</v>
      </c>
      <c r="C634">
        <v>18500936</v>
      </c>
      <c r="D634">
        <v>3065.35</v>
      </c>
      <c r="E634">
        <v>1.29</v>
      </c>
    </row>
    <row r="635" spans="1:5" x14ac:dyDescent="0.25">
      <c r="A635" t="s">
        <v>41</v>
      </c>
      <c r="B635">
        <v>2014</v>
      </c>
      <c r="C635">
        <v>20582307</v>
      </c>
      <c r="D635">
        <v>2636.11</v>
      </c>
      <c r="E635">
        <v>1.3</v>
      </c>
    </row>
    <row r="636" spans="1:5" x14ac:dyDescent="0.25">
      <c r="A636" t="s">
        <v>41</v>
      </c>
      <c r="B636">
        <v>2015</v>
      </c>
      <c r="C636">
        <v>22811110</v>
      </c>
      <c r="D636">
        <v>1897.19</v>
      </c>
      <c r="E636">
        <v>1.63</v>
      </c>
    </row>
    <row r="637" spans="1:5" x14ac:dyDescent="0.25">
      <c r="A637" t="s">
        <v>41</v>
      </c>
      <c r="B637">
        <v>2016</v>
      </c>
      <c r="C637">
        <v>25190845</v>
      </c>
      <c r="D637">
        <v>2684.5</v>
      </c>
      <c r="E637">
        <v>0.88</v>
      </c>
    </row>
    <row r="638" spans="1:5" x14ac:dyDescent="0.25">
      <c r="A638" t="s">
        <v>41</v>
      </c>
      <c r="B638">
        <v>2017</v>
      </c>
      <c r="C638">
        <v>26407752</v>
      </c>
      <c r="D638">
        <v>3448.63</v>
      </c>
      <c r="E638">
        <v>0.97</v>
      </c>
    </row>
    <row r="639" spans="1:5" x14ac:dyDescent="0.25">
      <c r="A639" t="s">
        <v>41</v>
      </c>
      <c r="B639">
        <v>2018</v>
      </c>
      <c r="C639">
        <v>28975586</v>
      </c>
      <c r="D639">
        <v>2240.71</v>
      </c>
      <c r="E639">
        <v>1.08</v>
      </c>
    </row>
    <row r="640" spans="1:5" x14ac:dyDescent="0.25">
      <c r="A640" t="s">
        <v>41</v>
      </c>
      <c r="B640">
        <v>2019</v>
      </c>
      <c r="C640">
        <v>31386367</v>
      </c>
      <c r="D640">
        <v>2792.94</v>
      </c>
      <c r="E640">
        <v>1.1000000000000001</v>
      </c>
    </row>
    <row r="641" spans="1:5" x14ac:dyDescent="0.25">
      <c r="A641" t="s">
        <v>41</v>
      </c>
      <c r="B641">
        <v>2020</v>
      </c>
      <c r="C641">
        <v>33888287</v>
      </c>
      <c r="D641">
        <v>2491.0500000000002</v>
      </c>
      <c r="E641">
        <v>0.99</v>
      </c>
    </row>
    <row r="642" spans="1:5" x14ac:dyDescent="0.25">
      <c r="A642" t="s">
        <v>42</v>
      </c>
      <c r="B642">
        <v>2005</v>
      </c>
      <c r="C642">
        <v>533971</v>
      </c>
      <c r="D642">
        <v>1344.43</v>
      </c>
      <c r="E642">
        <v>-1.3</v>
      </c>
    </row>
    <row r="643" spans="1:5" x14ac:dyDescent="0.25">
      <c r="A643" t="s">
        <v>42</v>
      </c>
      <c r="B643">
        <v>2006</v>
      </c>
      <c r="C643">
        <v>2476303</v>
      </c>
      <c r="D643">
        <v>5110.8</v>
      </c>
      <c r="E643">
        <v>-3.1</v>
      </c>
    </row>
    <row r="644" spans="1:5" x14ac:dyDescent="0.25">
      <c r="A644" t="s">
        <v>42</v>
      </c>
      <c r="B644">
        <v>2007</v>
      </c>
      <c r="C644">
        <v>9693330</v>
      </c>
      <c r="D644">
        <v>7712.21</v>
      </c>
      <c r="E644">
        <v>3.02</v>
      </c>
    </row>
    <row r="645" spans="1:5" x14ac:dyDescent="0.25">
      <c r="A645" t="s">
        <v>42</v>
      </c>
      <c r="B645">
        <v>2008</v>
      </c>
      <c r="C645">
        <v>11231144</v>
      </c>
      <c r="D645">
        <v>5878.53</v>
      </c>
      <c r="E645">
        <v>4.7300000000000004</v>
      </c>
    </row>
    <row r="646" spans="1:5" x14ac:dyDescent="0.25">
      <c r="A646" t="s">
        <v>42</v>
      </c>
      <c r="B646">
        <v>2009</v>
      </c>
      <c r="C646">
        <v>10069540</v>
      </c>
      <c r="D646">
        <v>9078.09</v>
      </c>
      <c r="E646">
        <v>2.06</v>
      </c>
    </row>
    <row r="647" spans="1:5" x14ac:dyDescent="0.25">
      <c r="A647" t="s">
        <v>42</v>
      </c>
      <c r="B647">
        <v>2010</v>
      </c>
      <c r="C647">
        <v>10136595</v>
      </c>
      <c r="D647">
        <v>9258.3700000000008</v>
      </c>
      <c r="E647">
        <v>4.96</v>
      </c>
    </row>
    <row r="648" spans="1:5" x14ac:dyDescent="0.25">
      <c r="A648" t="s">
        <v>42</v>
      </c>
      <c r="B648">
        <v>2011</v>
      </c>
      <c r="C648">
        <v>10825418</v>
      </c>
      <c r="D648">
        <v>11490.67</v>
      </c>
      <c r="E648">
        <v>5.27</v>
      </c>
    </row>
    <row r="649" spans="1:5" x14ac:dyDescent="0.25">
      <c r="A649" t="s">
        <v>42</v>
      </c>
      <c r="B649">
        <v>2012</v>
      </c>
      <c r="C649">
        <v>11581917</v>
      </c>
      <c r="D649">
        <v>12671.45</v>
      </c>
      <c r="E649">
        <v>3.98</v>
      </c>
    </row>
    <row r="650" spans="1:5" x14ac:dyDescent="0.25">
      <c r="A650" t="s">
        <v>42</v>
      </c>
      <c r="B650">
        <v>2013</v>
      </c>
      <c r="C650">
        <v>11989043</v>
      </c>
      <c r="D650">
        <v>7024.83</v>
      </c>
      <c r="E650">
        <v>-3.76</v>
      </c>
    </row>
    <row r="651" spans="1:5" x14ac:dyDescent="0.25">
      <c r="A651" t="s">
        <v>42</v>
      </c>
      <c r="B651">
        <v>2014</v>
      </c>
      <c r="C651">
        <v>14438887</v>
      </c>
      <c r="D651">
        <v>3998.69</v>
      </c>
      <c r="E651">
        <v>-11.03</v>
      </c>
    </row>
    <row r="652" spans="1:5" x14ac:dyDescent="0.25">
      <c r="A652" t="s">
        <v>42</v>
      </c>
      <c r="B652">
        <v>2015</v>
      </c>
      <c r="C652">
        <v>13050522</v>
      </c>
      <c r="D652">
        <v>2603.46</v>
      </c>
      <c r="E652">
        <v>-18.82</v>
      </c>
    </row>
    <row r="653" spans="1:5" x14ac:dyDescent="0.25">
      <c r="A653" t="s">
        <v>42</v>
      </c>
      <c r="B653">
        <v>2016</v>
      </c>
      <c r="C653">
        <v>11690010</v>
      </c>
      <c r="D653">
        <v>3453.4</v>
      </c>
      <c r="E653">
        <v>-2.2799999999999998</v>
      </c>
    </row>
    <row r="654" spans="1:5" x14ac:dyDescent="0.25">
      <c r="A654" t="s">
        <v>42</v>
      </c>
      <c r="B654">
        <v>2017</v>
      </c>
      <c r="C654">
        <v>10901199</v>
      </c>
      <c r="D654">
        <v>3717.25</v>
      </c>
      <c r="E654">
        <v>-1.19</v>
      </c>
    </row>
    <row r="655" spans="1:5" x14ac:dyDescent="0.25">
      <c r="A655" t="s">
        <v>42</v>
      </c>
      <c r="B655">
        <v>2018</v>
      </c>
      <c r="C655">
        <v>10808882</v>
      </c>
      <c r="D655">
        <v>3027.51</v>
      </c>
      <c r="E655">
        <v>-2.14</v>
      </c>
    </row>
    <row r="656" spans="1:5" x14ac:dyDescent="0.25">
      <c r="A656" t="s">
        <v>42</v>
      </c>
      <c r="B656">
        <v>2019</v>
      </c>
      <c r="C656">
        <v>9140284</v>
      </c>
      <c r="D656">
        <v>4799.7</v>
      </c>
      <c r="E656">
        <v>3.94</v>
      </c>
    </row>
    <row r="657" spans="1:5" x14ac:dyDescent="0.25">
      <c r="A657" t="s">
        <v>42</v>
      </c>
      <c r="B657">
        <v>2020</v>
      </c>
      <c r="C657">
        <v>10597260</v>
      </c>
      <c r="D657">
        <v>6925.55</v>
      </c>
      <c r="E657">
        <v>3.15</v>
      </c>
    </row>
    <row r="658" spans="1:5" x14ac:dyDescent="0.25">
      <c r="A658" t="s">
        <v>43</v>
      </c>
      <c r="B658">
        <v>2005</v>
      </c>
      <c r="C658">
        <v>4272796</v>
      </c>
      <c r="D658">
        <v>4410.1099999999997</v>
      </c>
      <c r="E658">
        <v>6.52</v>
      </c>
    </row>
    <row r="659" spans="1:5" x14ac:dyDescent="0.25">
      <c r="A659" t="s">
        <v>43</v>
      </c>
      <c r="B659">
        <v>2006</v>
      </c>
      <c r="C659">
        <v>4607963</v>
      </c>
      <c r="D659">
        <v>4935.76</v>
      </c>
      <c r="E659">
        <v>6.9</v>
      </c>
    </row>
    <row r="660" spans="1:5" x14ac:dyDescent="0.25">
      <c r="A660" t="s">
        <v>43</v>
      </c>
      <c r="B660">
        <v>2007</v>
      </c>
      <c r="C660">
        <v>5250056</v>
      </c>
      <c r="D660">
        <v>4406.82</v>
      </c>
      <c r="E660">
        <v>1.24</v>
      </c>
    </row>
    <row r="661" spans="1:5" x14ac:dyDescent="0.25">
      <c r="A661" t="s">
        <v>43</v>
      </c>
      <c r="B661">
        <v>2008</v>
      </c>
      <c r="C661">
        <v>5336820</v>
      </c>
      <c r="D661">
        <v>3028.64</v>
      </c>
      <c r="E661">
        <v>5.94</v>
      </c>
    </row>
    <row r="662" spans="1:5" x14ac:dyDescent="0.25">
      <c r="A662" t="s">
        <v>43</v>
      </c>
      <c r="B662">
        <v>2009</v>
      </c>
      <c r="C662">
        <v>5861551</v>
      </c>
      <c r="D662">
        <v>4710.6499999999996</v>
      </c>
      <c r="E662">
        <v>5.47</v>
      </c>
    </row>
    <row r="663" spans="1:5" x14ac:dyDescent="0.25">
      <c r="A663" t="s">
        <v>43</v>
      </c>
      <c r="B663">
        <v>2010</v>
      </c>
      <c r="C663">
        <v>6859000</v>
      </c>
      <c r="D663">
        <v>5669.59</v>
      </c>
      <c r="E663">
        <v>8.14</v>
      </c>
    </row>
    <row r="664" spans="1:5" x14ac:dyDescent="0.25">
      <c r="A664" t="s">
        <v>43</v>
      </c>
      <c r="B664">
        <v>2011</v>
      </c>
      <c r="C664">
        <v>10759000</v>
      </c>
      <c r="D664">
        <v>7131.18</v>
      </c>
      <c r="E664">
        <v>11.49</v>
      </c>
    </row>
    <row r="665" spans="1:5" x14ac:dyDescent="0.25">
      <c r="A665" t="s">
        <v>43</v>
      </c>
      <c r="B665">
        <v>2012</v>
      </c>
      <c r="C665">
        <v>12934000</v>
      </c>
      <c r="D665">
        <v>8219.81</v>
      </c>
      <c r="E665">
        <v>13.42</v>
      </c>
    </row>
    <row r="666" spans="1:5" x14ac:dyDescent="0.25">
      <c r="A666" t="s">
        <v>43</v>
      </c>
      <c r="B666">
        <v>2013</v>
      </c>
      <c r="C666">
        <v>13521000</v>
      </c>
      <c r="D666">
        <v>7369.52</v>
      </c>
      <c r="E666">
        <v>7.22</v>
      </c>
    </row>
    <row r="667" spans="1:5" x14ac:dyDescent="0.25">
      <c r="A667" t="s">
        <v>43</v>
      </c>
      <c r="B667">
        <v>2014</v>
      </c>
      <c r="C667">
        <v>14668000</v>
      </c>
      <c r="D667">
        <v>8460.16</v>
      </c>
      <c r="E667">
        <v>6.37</v>
      </c>
    </row>
    <row r="668" spans="1:5" x14ac:dyDescent="0.25">
      <c r="A668" t="s">
        <v>43</v>
      </c>
      <c r="B668">
        <v>2015</v>
      </c>
      <c r="C668">
        <v>15988482</v>
      </c>
      <c r="D668">
        <v>7788.5</v>
      </c>
      <c r="E668">
        <v>2.14</v>
      </c>
    </row>
    <row r="669" spans="1:5" x14ac:dyDescent="0.25">
      <c r="A669" t="s">
        <v>43</v>
      </c>
      <c r="B669">
        <v>2016</v>
      </c>
      <c r="C669">
        <v>14162151</v>
      </c>
      <c r="D669">
        <v>8581.73</v>
      </c>
      <c r="E669">
        <v>6.7</v>
      </c>
    </row>
    <row r="670" spans="1:5" x14ac:dyDescent="0.25">
      <c r="A670" t="s">
        <v>43</v>
      </c>
      <c r="B670">
        <v>2017</v>
      </c>
      <c r="C670">
        <v>14364649</v>
      </c>
      <c r="D670">
        <v>8232.23</v>
      </c>
      <c r="E670">
        <v>6.22</v>
      </c>
    </row>
    <row r="671" spans="1:5" x14ac:dyDescent="0.25">
      <c r="A671" t="s">
        <v>43</v>
      </c>
      <c r="B671">
        <v>2018</v>
      </c>
      <c r="C671">
        <v>13990426</v>
      </c>
      <c r="D671">
        <v>7287.26</v>
      </c>
      <c r="E671">
        <v>4.91</v>
      </c>
    </row>
    <row r="672" spans="1:5" x14ac:dyDescent="0.25">
      <c r="A672" t="s">
        <v>43</v>
      </c>
      <c r="B672">
        <v>2019</v>
      </c>
      <c r="C672">
        <v>15176281</v>
      </c>
      <c r="D672">
        <v>8554.23</v>
      </c>
      <c r="E672">
        <v>6.57</v>
      </c>
    </row>
    <row r="673" spans="1:5" x14ac:dyDescent="0.25">
      <c r="A673" t="s">
        <v>43</v>
      </c>
      <c r="B673">
        <v>2020</v>
      </c>
      <c r="C673">
        <v>15267708</v>
      </c>
      <c r="D673">
        <v>5393.26</v>
      </c>
      <c r="E673">
        <v>0.76</v>
      </c>
    </row>
    <row r="674" spans="1:5" x14ac:dyDescent="0.25">
      <c r="A674" t="s">
        <v>44</v>
      </c>
      <c r="B674">
        <v>2005</v>
      </c>
      <c r="C674">
        <v>37085</v>
      </c>
      <c r="D674">
        <v>328.95</v>
      </c>
      <c r="E674">
        <v>-3.6</v>
      </c>
    </row>
    <row r="675" spans="1:5" x14ac:dyDescent="0.25">
      <c r="A675" t="s">
        <v>44</v>
      </c>
      <c r="B675">
        <v>2006</v>
      </c>
      <c r="C675">
        <v>61244</v>
      </c>
      <c r="D675">
        <v>541.02</v>
      </c>
      <c r="E675">
        <v>-6.71</v>
      </c>
    </row>
    <row r="676" spans="1:5" x14ac:dyDescent="0.25">
      <c r="A676" t="s">
        <v>44</v>
      </c>
      <c r="B676">
        <v>2007</v>
      </c>
      <c r="C676">
        <v>89862</v>
      </c>
      <c r="D676">
        <v>1106.23</v>
      </c>
      <c r="E676">
        <v>-7.33</v>
      </c>
    </row>
    <row r="677" spans="1:5" x14ac:dyDescent="0.25">
      <c r="A677" t="s">
        <v>44</v>
      </c>
      <c r="B677">
        <v>2008</v>
      </c>
      <c r="C677">
        <v>109802</v>
      </c>
      <c r="D677">
        <v>601.69000000000005</v>
      </c>
      <c r="E677">
        <v>10.31</v>
      </c>
    </row>
    <row r="678" spans="1:5" x14ac:dyDescent="0.25">
      <c r="A678" t="s">
        <v>44</v>
      </c>
      <c r="B678">
        <v>2009</v>
      </c>
      <c r="C678">
        <v>103401</v>
      </c>
      <c r="D678">
        <v>945.61</v>
      </c>
      <c r="E678">
        <v>-4.3899999999999997</v>
      </c>
    </row>
    <row r="679" spans="1:5" x14ac:dyDescent="0.25">
      <c r="A679" t="s">
        <v>44</v>
      </c>
      <c r="B679">
        <v>2010</v>
      </c>
      <c r="C679">
        <v>178132</v>
      </c>
      <c r="D679">
        <v>1229.45</v>
      </c>
      <c r="E679">
        <v>2.5099999999999998</v>
      </c>
    </row>
    <row r="680" spans="1:5" x14ac:dyDescent="0.25">
      <c r="A680" t="s">
        <v>44</v>
      </c>
      <c r="B680">
        <v>2011</v>
      </c>
      <c r="C680">
        <v>228719</v>
      </c>
      <c r="D680">
        <v>765.57</v>
      </c>
      <c r="E680">
        <v>-9.83</v>
      </c>
    </row>
    <row r="681" spans="1:5" x14ac:dyDescent="0.25">
      <c r="A681" t="s">
        <v>44</v>
      </c>
      <c r="B681">
        <v>2012</v>
      </c>
      <c r="C681">
        <v>263603</v>
      </c>
      <c r="D681">
        <v>795.41</v>
      </c>
      <c r="E681">
        <v>-5.08</v>
      </c>
    </row>
    <row r="682" spans="1:5" x14ac:dyDescent="0.25">
      <c r="A682" t="s">
        <v>44</v>
      </c>
      <c r="B682">
        <v>2013</v>
      </c>
      <c r="C682">
        <v>270377</v>
      </c>
      <c r="D682">
        <v>370.06</v>
      </c>
      <c r="E682">
        <v>-5.0999999999999996</v>
      </c>
    </row>
    <row r="683" spans="1:5" x14ac:dyDescent="0.25">
      <c r="A683" t="s">
        <v>44</v>
      </c>
      <c r="B683">
        <v>2014</v>
      </c>
      <c r="C683">
        <v>278356</v>
      </c>
      <c r="D683">
        <v>383.71</v>
      </c>
      <c r="E683">
        <v>-4.74</v>
      </c>
    </row>
    <row r="684" spans="1:5" x14ac:dyDescent="0.25">
      <c r="A684" t="s">
        <v>44</v>
      </c>
      <c r="B684">
        <v>2015</v>
      </c>
      <c r="C684">
        <v>300527</v>
      </c>
      <c r="D684">
        <v>616.26</v>
      </c>
      <c r="E684">
        <v>-3.13</v>
      </c>
    </row>
    <row r="685" spans="1:5" x14ac:dyDescent="0.25">
      <c r="A685" t="s">
        <v>44</v>
      </c>
      <c r="B685">
        <v>2016</v>
      </c>
      <c r="C685">
        <v>337985</v>
      </c>
      <c r="D685">
        <v>557.09</v>
      </c>
      <c r="E685">
        <v>-2.2799999999999998</v>
      </c>
    </row>
    <row r="686" spans="1:5" x14ac:dyDescent="0.25">
      <c r="A686" t="s">
        <v>44</v>
      </c>
      <c r="B686">
        <v>2017</v>
      </c>
      <c r="C686">
        <v>382908</v>
      </c>
      <c r="D686">
        <v>830.83</v>
      </c>
      <c r="E686">
        <v>-2.85</v>
      </c>
    </row>
    <row r="687" spans="1:5" x14ac:dyDescent="0.25">
      <c r="A687" t="s">
        <v>44</v>
      </c>
      <c r="B687">
        <v>2018</v>
      </c>
      <c r="C687">
        <v>423460</v>
      </c>
      <c r="D687">
        <v>1028.5999999999999</v>
      </c>
      <c r="E687">
        <v>-4.91</v>
      </c>
    </row>
    <row r="688" spans="1:5" x14ac:dyDescent="0.25">
      <c r="A688" t="s">
        <v>44</v>
      </c>
      <c r="B688">
        <v>2019</v>
      </c>
      <c r="C688">
        <v>449372</v>
      </c>
      <c r="D688">
        <v>1125.74</v>
      </c>
      <c r="E688">
        <v>-2.6</v>
      </c>
    </row>
    <row r="689" spans="1:5" x14ac:dyDescent="0.25">
      <c r="A689" t="s">
        <v>44</v>
      </c>
      <c r="B689">
        <v>2020</v>
      </c>
      <c r="C689">
        <v>647817</v>
      </c>
      <c r="D689">
        <v>1996.29</v>
      </c>
      <c r="E689">
        <v>-2.58</v>
      </c>
    </row>
    <row r="690" spans="1:5" x14ac:dyDescent="0.25">
      <c r="A690" t="s">
        <v>45</v>
      </c>
      <c r="B690">
        <v>2005</v>
      </c>
      <c r="C690">
        <v>1094189</v>
      </c>
      <c r="D690">
        <v>1104.56</v>
      </c>
      <c r="E690">
        <v>12.2</v>
      </c>
    </row>
    <row r="691" spans="1:5" x14ac:dyDescent="0.25">
      <c r="A691" t="s">
        <v>45</v>
      </c>
      <c r="B691">
        <v>2006</v>
      </c>
      <c r="C691">
        <v>1421800</v>
      </c>
      <c r="D691">
        <v>1658.06</v>
      </c>
      <c r="E691">
        <v>13.4</v>
      </c>
    </row>
    <row r="692" spans="1:5" x14ac:dyDescent="0.25">
      <c r="A692" t="s">
        <v>45</v>
      </c>
      <c r="B692">
        <v>2007</v>
      </c>
      <c r="C692">
        <v>1402300</v>
      </c>
      <c r="D692">
        <v>1560.85</v>
      </c>
      <c r="E692">
        <v>8.58</v>
      </c>
    </row>
    <row r="693" spans="1:5" x14ac:dyDescent="0.25">
      <c r="A693" t="s">
        <v>45</v>
      </c>
      <c r="B693">
        <v>2008</v>
      </c>
      <c r="C693">
        <v>1749700</v>
      </c>
      <c r="D693">
        <v>1009.67</v>
      </c>
      <c r="E693">
        <v>15.16</v>
      </c>
    </row>
    <row r="694" spans="1:5" x14ac:dyDescent="0.25">
      <c r="A694" t="s">
        <v>45</v>
      </c>
      <c r="B694">
        <v>2009</v>
      </c>
      <c r="C694">
        <v>1429800</v>
      </c>
      <c r="D694">
        <v>1059.05</v>
      </c>
      <c r="E694">
        <v>-4.5199999999999996</v>
      </c>
    </row>
    <row r="695" spans="1:5" x14ac:dyDescent="0.25">
      <c r="A695" t="s">
        <v>45</v>
      </c>
      <c r="B695">
        <v>2010</v>
      </c>
      <c r="C695">
        <v>1433300</v>
      </c>
      <c r="D695">
        <v>1400.52</v>
      </c>
      <c r="E695">
        <v>6.29</v>
      </c>
    </row>
    <row r="696" spans="1:5" x14ac:dyDescent="0.25">
      <c r="A696" t="s">
        <v>45</v>
      </c>
      <c r="B696">
        <v>2011</v>
      </c>
      <c r="C696">
        <v>1533100</v>
      </c>
      <c r="D696">
        <v>1334</v>
      </c>
      <c r="E696">
        <v>9.35</v>
      </c>
    </row>
    <row r="697" spans="1:5" x14ac:dyDescent="0.25">
      <c r="A697" t="s">
        <v>45</v>
      </c>
      <c r="B697">
        <v>2012</v>
      </c>
      <c r="C697">
        <v>1790500</v>
      </c>
      <c r="D697">
        <v>1650.81</v>
      </c>
      <c r="E697">
        <v>7.42</v>
      </c>
    </row>
    <row r="698" spans="1:5" x14ac:dyDescent="0.25">
      <c r="A698" t="s">
        <v>45</v>
      </c>
      <c r="B698">
        <v>2013</v>
      </c>
      <c r="C698">
        <v>1814800</v>
      </c>
      <c r="D698">
        <v>1865.68</v>
      </c>
      <c r="E698">
        <v>6.06</v>
      </c>
    </row>
    <row r="699" spans="1:5" x14ac:dyDescent="0.25">
      <c r="A699" t="s">
        <v>45</v>
      </c>
      <c r="B699">
        <v>2014</v>
      </c>
      <c r="C699">
        <v>2037900</v>
      </c>
      <c r="D699">
        <v>1601.25</v>
      </c>
      <c r="E699">
        <v>7.76</v>
      </c>
    </row>
    <row r="700" spans="1:5" x14ac:dyDescent="0.25">
      <c r="A700" t="s">
        <v>45</v>
      </c>
      <c r="B700">
        <v>2015</v>
      </c>
      <c r="C700">
        <v>1591200</v>
      </c>
      <c r="D700">
        <v>992.79</v>
      </c>
      <c r="E700">
        <v>-2.59</v>
      </c>
    </row>
    <row r="701" spans="1:5" x14ac:dyDescent="0.25">
      <c r="A701" t="s">
        <v>45</v>
      </c>
      <c r="B701">
        <v>2016</v>
      </c>
      <c r="C701">
        <v>1502600</v>
      </c>
      <c r="D701">
        <v>1620.6</v>
      </c>
      <c r="E701">
        <v>4.97</v>
      </c>
    </row>
    <row r="702" spans="1:5" x14ac:dyDescent="0.25">
      <c r="A702" t="s">
        <v>45</v>
      </c>
      <c r="B702">
        <v>2017</v>
      </c>
      <c r="C702">
        <v>1754400</v>
      </c>
      <c r="D702">
        <v>1787.82</v>
      </c>
      <c r="E702">
        <v>8.6199999999999992</v>
      </c>
    </row>
    <row r="703" spans="1:5" x14ac:dyDescent="0.25">
      <c r="A703" t="s">
        <v>45</v>
      </c>
      <c r="B703">
        <v>2018</v>
      </c>
      <c r="C703">
        <v>2123100</v>
      </c>
      <c r="D703">
        <v>1264.77</v>
      </c>
      <c r="E703">
        <v>12.49</v>
      </c>
    </row>
    <row r="704" spans="1:5" x14ac:dyDescent="0.25">
      <c r="A704" t="s">
        <v>45</v>
      </c>
      <c r="B704">
        <v>2019</v>
      </c>
      <c r="C704">
        <v>1920100</v>
      </c>
      <c r="D704">
        <v>1401.39</v>
      </c>
      <c r="E704">
        <v>5.28</v>
      </c>
    </row>
    <row r="705" spans="1:5" x14ac:dyDescent="0.25">
      <c r="A705" t="s">
        <v>45</v>
      </c>
      <c r="B705">
        <v>2020</v>
      </c>
      <c r="C705">
        <v>1590400</v>
      </c>
      <c r="D705">
        <v>1406.62</v>
      </c>
      <c r="E705">
        <v>3.25</v>
      </c>
    </row>
    <row r="706" spans="1:5" x14ac:dyDescent="0.25">
      <c r="A706" t="s">
        <v>46</v>
      </c>
      <c r="B706">
        <v>2005</v>
      </c>
      <c r="C706">
        <v>694308</v>
      </c>
      <c r="D706">
        <v>2980.97</v>
      </c>
      <c r="E706">
        <v>16.8</v>
      </c>
    </row>
    <row r="707" spans="1:5" x14ac:dyDescent="0.25">
      <c r="A707" t="s">
        <v>46</v>
      </c>
      <c r="B707">
        <v>2006</v>
      </c>
      <c r="C707">
        <v>808630</v>
      </c>
      <c r="D707">
        <v>3299.16</v>
      </c>
      <c r="E707">
        <v>16.82</v>
      </c>
    </row>
    <row r="708" spans="1:5" x14ac:dyDescent="0.25">
      <c r="A708" t="s">
        <v>46</v>
      </c>
      <c r="B708">
        <v>2007</v>
      </c>
      <c r="C708">
        <v>860093</v>
      </c>
      <c r="D708">
        <v>4941.08</v>
      </c>
      <c r="E708">
        <v>17.91</v>
      </c>
    </row>
    <row r="709" spans="1:5" x14ac:dyDescent="0.25">
      <c r="A709" t="s">
        <v>46</v>
      </c>
      <c r="B709">
        <v>2008</v>
      </c>
      <c r="C709">
        <v>1158414</v>
      </c>
      <c r="D709">
        <v>1511.61</v>
      </c>
      <c r="E709">
        <v>15.08</v>
      </c>
    </row>
    <row r="710" spans="1:5" x14ac:dyDescent="0.25">
      <c r="A710" t="s">
        <v>46</v>
      </c>
      <c r="B710">
        <v>2009</v>
      </c>
      <c r="C710">
        <v>1165830</v>
      </c>
      <c r="D710">
        <v>3131.92</v>
      </c>
      <c r="E710">
        <v>9.83</v>
      </c>
    </row>
    <row r="711" spans="1:5" x14ac:dyDescent="0.25">
      <c r="A711" t="s">
        <v>46</v>
      </c>
      <c r="B711">
        <v>2010</v>
      </c>
      <c r="C711">
        <v>1346295</v>
      </c>
      <c r="D711">
        <v>3541.2</v>
      </c>
      <c r="E711">
        <v>16.510000000000002</v>
      </c>
    </row>
    <row r="712" spans="1:5" x14ac:dyDescent="0.25">
      <c r="A712" t="s">
        <v>46</v>
      </c>
      <c r="B712">
        <v>2011</v>
      </c>
      <c r="C712">
        <v>1889721</v>
      </c>
      <c r="D712">
        <v>2348.0700000000002</v>
      </c>
      <c r="E712">
        <v>14.78</v>
      </c>
    </row>
    <row r="713" spans="1:5" x14ac:dyDescent="0.25">
      <c r="A713" t="s">
        <v>46</v>
      </c>
      <c r="B713">
        <v>2012</v>
      </c>
      <c r="C713">
        <v>1862777</v>
      </c>
      <c r="D713">
        <v>4354.93</v>
      </c>
      <c r="E713">
        <v>8.61</v>
      </c>
    </row>
    <row r="714" spans="1:5" x14ac:dyDescent="0.25">
      <c r="A714" t="s">
        <v>46</v>
      </c>
      <c r="B714">
        <v>2013</v>
      </c>
      <c r="C714">
        <v>2105516</v>
      </c>
      <c r="D714">
        <v>6946.56</v>
      </c>
      <c r="E714">
        <v>16.649999999999999</v>
      </c>
    </row>
    <row r="715" spans="1:5" x14ac:dyDescent="0.25">
      <c r="A715" t="s">
        <v>46</v>
      </c>
      <c r="B715">
        <v>2014</v>
      </c>
      <c r="C715">
        <v>2922361</v>
      </c>
      <c r="D715">
        <v>8163.21</v>
      </c>
      <c r="E715">
        <v>15.72</v>
      </c>
    </row>
    <row r="716" spans="1:5" x14ac:dyDescent="0.25">
      <c r="A716" t="s">
        <v>46</v>
      </c>
      <c r="B716">
        <v>2015</v>
      </c>
      <c r="C716">
        <v>3674817</v>
      </c>
      <c r="D716">
        <v>9764.2099999999991</v>
      </c>
      <c r="E716">
        <v>9.75</v>
      </c>
    </row>
    <row r="717" spans="1:5" x14ac:dyDescent="0.25">
      <c r="A717" t="s">
        <v>46</v>
      </c>
      <c r="B717">
        <v>2016</v>
      </c>
      <c r="C717">
        <v>3894203</v>
      </c>
      <c r="D717">
        <v>8154.89</v>
      </c>
      <c r="E717">
        <v>12.46</v>
      </c>
    </row>
    <row r="718" spans="1:5" x14ac:dyDescent="0.25">
      <c r="A718" t="s">
        <v>46</v>
      </c>
      <c r="B718">
        <v>2017</v>
      </c>
      <c r="C718">
        <v>3749727</v>
      </c>
      <c r="D718">
        <v>9004.7900000000009</v>
      </c>
      <c r="E718">
        <v>12.84</v>
      </c>
    </row>
    <row r="719" spans="1:5" x14ac:dyDescent="0.25">
      <c r="A719" t="s">
        <v>46</v>
      </c>
      <c r="B719">
        <v>2018</v>
      </c>
      <c r="C719">
        <v>4098269</v>
      </c>
      <c r="D719">
        <v>8670.73</v>
      </c>
      <c r="E719">
        <v>12.39</v>
      </c>
    </row>
    <row r="720" spans="1:5" x14ac:dyDescent="0.25">
      <c r="A720" t="s">
        <v>46</v>
      </c>
      <c r="B720">
        <v>2019</v>
      </c>
      <c r="C720">
        <v>4158298</v>
      </c>
      <c r="D720">
        <v>7874.79</v>
      </c>
      <c r="E720">
        <v>9.35</v>
      </c>
    </row>
    <row r="721" spans="1:5" x14ac:dyDescent="0.25">
      <c r="A721" t="s">
        <v>46</v>
      </c>
      <c r="B721">
        <v>2020</v>
      </c>
      <c r="C721">
        <v>3838165</v>
      </c>
      <c r="D721">
        <v>7156.9</v>
      </c>
      <c r="E721">
        <v>-6.41</v>
      </c>
    </row>
    <row r="722" spans="1:5" x14ac:dyDescent="0.25">
      <c r="A722" t="s">
        <v>47</v>
      </c>
      <c r="B722">
        <v>2005</v>
      </c>
      <c r="C722">
        <v>740429</v>
      </c>
      <c r="D722">
        <v>818.25</v>
      </c>
      <c r="E722">
        <v>3.17</v>
      </c>
    </row>
    <row r="723" spans="1:5" x14ac:dyDescent="0.25">
      <c r="A723" t="s">
        <v>47</v>
      </c>
      <c r="B723">
        <v>2006</v>
      </c>
      <c r="C723">
        <v>706807</v>
      </c>
      <c r="D723">
        <v>1153.1300000000001</v>
      </c>
      <c r="E723">
        <v>0.79</v>
      </c>
    </row>
    <row r="724" spans="1:5" x14ac:dyDescent="0.25">
      <c r="A724" t="s">
        <v>47</v>
      </c>
      <c r="B724">
        <v>2007</v>
      </c>
      <c r="C724">
        <v>1377270</v>
      </c>
      <c r="D724">
        <v>1558.82</v>
      </c>
      <c r="E724">
        <v>3.82</v>
      </c>
    </row>
    <row r="725" spans="1:5" x14ac:dyDescent="0.25">
      <c r="A725" t="s">
        <v>47</v>
      </c>
      <c r="B725">
        <v>2008</v>
      </c>
      <c r="C725">
        <v>1399541</v>
      </c>
      <c r="D725">
        <v>1908.12</v>
      </c>
      <c r="E725">
        <v>5</v>
      </c>
    </row>
    <row r="726" spans="1:5" x14ac:dyDescent="0.25">
      <c r="A726" t="s">
        <v>47</v>
      </c>
      <c r="B726">
        <v>2009</v>
      </c>
      <c r="C726">
        <v>1671634</v>
      </c>
      <c r="D726">
        <v>2399.0300000000002</v>
      </c>
      <c r="E726">
        <v>5.04</v>
      </c>
    </row>
    <row r="727" spans="1:5" x14ac:dyDescent="0.25">
      <c r="A727" t="s">
        <v>47</v>
      </c>
      <c r="B727">
        <v>2010</v>
      </c>
      <c r="C727">
        <v>1796249</v>
      </c>
      <c r="D727">
        <v>2709.07</v>
      </c>
      <c r="E727">
        <v>5.96</v>
      </c>
    </row>
    <row r="728" spans="1:5" x14ac:dyDescent="0.25">
      <c r="A728" t="s">
        <v>47</v>
      </c>
      <c r="B728">
        <v>2011</v>
      </c>
      <c r="C728">
        <v>1819710</v>
      </c>
      <c r="D728">
        <v>3005.65</v>
      </c>
      <c r="E728">
        <v>7.41</v>
      </c>
    </row>
    <row r="729" spans="1:5" x14ac:dyDescent="0.25">
      <c r="A729" t="s">
        <v>47</v>
      </c>
      <c r="B729">
        <v>2012</v>
      </c>
      <c r="C729">
        <v>2404256</v>
      </c>
      <c r="D729">
        <v>3251.99</v>
      </c>
      <c r="E729">
        <v>6.62</v>
      </c>
    </row>
    <row r="730" spans="1:5" x14ac:dyDescent="0.25">
      <c r="A730" t="s">
        <v>47</v>
      </c>
      <c r="B730">
        <v>2013</v>
      </c>
      <c r="C730">
        <v>2650116</v>
      </c>
      <c r="D730">
        <v>5774.64</v>
      </c>
      <c r="E730">
        <v>6.49</v>
      </c>
    </row>
    <row r="731" spans="1:5" x14ac:dyDescent="0.25">
      <c r="A731" t="s">
        <v>47</v>
      </c>
      <c r="B731">
        <v>2014</v>
      </c>
      <c r="C731">
        <v>4013975</v>
      </c>
      <c r="D731">
        <v>8322.19</v>
      </c>
      <c r="E731">
        <v>7.71</v>
      </c>
    </row>
    <row r="732" spans="1:5" x14ac:dyDescent="0.25">
      <c r="A732" t="s">
        <v>47</v>
      </c>
      <c r="B732">
        <v>2015</v>
      </c>
      <c r="C732">
        <v>5287122</v>
      </c>
      <c r="D732">
        <v>8242.4</v>
      </c>
      <c r="E732">
        <v>7.19</v>
      </c>
    </row>
    <row r="733" spans="1:5" x14ac:dyDescent="0.25">
      <c r="A733" t="s">
        <v>47</v>
      </c>
      <c r="B733">
        <v>2016</v>
      </c>
      <c r="C733">
        <v>6352438</v>
      </c>
      <c r="D733">
        <v>10878.96</v>
      </c>
      <c r="E733">
        <v>8.2200000000000006</v>
      </c>
    </row>
    <row r="734" spans="1:5" x14ac:dyDescent="0.25">
      <c r="A734" t="s">
        <v>47</v>
      </c>
      <c r="B734">
        <v>2017</v>
      </c>
      <c r="C734">
        <v>8119308</v>
      </c>
      <c r="D734">
        <v>11091.53</v>
      </c>
      <c r="E734">
        <v>20.81</v>
      </c>
    </row>
    <row r="735" spans="1:5" x14ac:dyDescent="0.25">
      <c r="A735" t="s">
        <v>47</v>
      </c>
      <c r="B735">
        <v>2018</v>
      </c>
      <c r="C735">
        <v>8721406</v>
      </c>
      <c r="D735">
        <v>11946.22</v>
      </c>
      <c r="E735">
        <v>5.0599999999999996</v>
      </c>
    </row>
    <row r="736" spans="1:5" x14ac:dyDescent="0.25">
      <c r="A736" t="s">
        <v>47</v>
      </c>
      <c r="B736">
        <v>2019</v>
      </c>
      <c r="C736">
        <v>9070748</v>
      </c>
      <c r="D736">
        <v>15602.03</v>
      </c>
      <c r="E736">
        <v>5.57</v>
      </c>
    </row>
    <row r="737" spans="1:5" x14ac:dyDescent="0.25">
      <c r="A737" t="s">
        <v>47</v>
      </c>
      <c r="B737">
        <v>2020</v>
      </c>
      <c r="C737">
        <v>12660890</v>
      </c>
      <c r="D737">
        <v>15969.38</v>
      </c>
      <c r="E737">
        <v>4.1399999999999997</v>
      </c>
    </row>
    <row r="738" spans="1:5" x14ac:dyDescent="0.25">
      <c r="A738" t="s">
        <v>48</v>
      </c>
      <c r="B738">
        <v>2005</v>
      </c>
      <c r="C738">
        <v>5623173</v>
      </c>
      <c r="D738">
        <v>2443.58</v>
      </c>
      <c r="E738">
        <v>0.19</v>
      </c>
    </row>
    <row r="739" spans="1:5" x14ac:dyDescent="0.25">
      <c r="A739" t="s">
        <v>48</v>
      </c>
      <c r="B739">
        <v>2006</v>
      </c>
      <c r="C739">
        <v>5452758</v>
      </c>
      <c r="D739">
        <v>1784.72</v>
      </c>
      <c r="E739">
        <v>-1.7</v>
      </c>
    </row>
    <row r="740" spans="1:5" x14ac:dyDescent="0.25">
      <c r="A740" t="s">
        <v>48</v>
      </c>
      <c r="B740">
        <v>2007</v>
      </c>
      <c r="C740">
        <v>4432554</v>
      </c>
      <c r="D740">
        <v>1145.45</v>
      </c>
      <c r="E740">
        <v>1.1299999999999999</v>
      </c>
    </row>
    <row r="741" spans="1:5" x14ac:dyDescent="0.25">
      <c r="A741" t="s">
        <v>48</v>
      </c>
      <c r="B741">
        <v>2008</v>
      </c>
      <c r="C741">
        <v>4605664</v>
      </c>
      <c r="D741">
        <v>950</v>
      </c>
      <c r="E741">
        <v>-15.59</v>
      </c>
    </row>
    <row r="742" spans="1:5" x14ac:dyDescent="0.25">
      <c r="A742" t="s">
        <v>48</v>
      </c>
      <c r="B742">
        <v>2009</v>
      </c>
      <c r="C742">
        <v>3252468</v>
      </c>
      <c r="D742">
        <v>2132.58</v>
      </c>
      <c r="E742">
        <v>2.5099999999999998</v>
      </c>
    </row>
    <row r="743" spans="1:5" x14ac:dyDescent="0.25">
      <c r="A743" t="s">
        <v>48</v>
      </c>
      <c r="B743">
        <v>2010</v>
      </c>
      <c r="C743">
        <v>3069065</v>
      </c>
      <c r="D743">
        <v>1944.22</v>
      </c>
      <c r="E743">
        <v>2.81</v>
      </c>
    </row>
    <row r="744" spans="1:5" x14ac:dyDescent="0.25">
      <c r="A744" t="s">
        <v>48</v>
      </c>
      <c r="B744">
        <v>2011</v>
      </c>
      <c r="C744">
        <v>2986764</v>
      </c>
      <c r="D744">
        <v>1511.22</v>
      </c>
      <c r="E744">
        <v>6.64</v>
      </c>
    </row>
    <row r="745" spans="1:5" x14ac:dyDescent="0.25">
      <c r="A745" t="s">
        <v>48</v>
      </c>
      <c r="B745">
        <v>2012</v>
      </c>
      <c r="C745">
        <v>2601222</v>
      </c>
      <c r="D745">
        <v>1485.88</v>
      </c>
      <c r="E745">
        <v>4.33</v>
      </c>
    </row>
    <row r="746" spans="1:5" x14ac:dyDescent="0.25">
      <c r="A746" t="s">
        <v>48</v>
      </c>
      <c r="B746">
        <v>2013</v>
      </c>
      <c r="C746">
        <v>2754403</v>
      </c>
      <c r="D746">
        <v>1791.59</v>
      </c>
      <c r="E746">
        <v>4.66</v>
      </c>
    </row>
    <row r="747" spans="1:5" x14ac:dyDescent="0.25">
      <c r="A747" t="s">
        <v>48</v>
      </c>
      <c r="B747">
        <v>2014</v>
      </c>
      <c r="C747">
        <v>2958775</v>
      </c>
      <c r="D747">
        <v>2166.87</v>
      </c>
      <c r="E747">
        <v>4.3</v>
      </c>
    </row>
    <row r="748" spans="1:5" x14ac:dyDescent="0.25">
      <c r="A748" t="s">
        <v>48</v>
      </c>
      <c r="B748">
        <v>2015</v>
      </c>
      <c r="C748">
        <v>3559535</v>
      </c>
      <c r="D748">
        <v>1904.13</v>
      </c>
      <c r="E748">
        <v>2.8</v>
      </c>
    </row>
    <row r="749" spans="1:5" x14ac:dyDescent="0.25">
      <c r="A749" t="s">
        <v>48</v>
      </c>
      <c r="B749">
        <v>2016</v>
      </c>
      <c r="C749">
        <v>3749821</v>
      </c>
      <c r="D749">
        <v>1950.42</v>
      </c>
      <c r="E749">
        <v>5.23</v>
      </c>
    </row>
    <row r="750" spans="1:5" x14ac:dyDescent="0.25">
      <c r="A750" t="s">
        <v>48</v>
      </c>
      <c r="B750">
        <v>2017</v>
      </c>
      <c r="C750">
        <v>3655119</v>
      </c>
      <c r="D750">
        <v>1652.39</v>
      </c>
      <c r="E750">
        <v>3.67</v>
      </c>
    </row>
    <row r="751" spans="1:5" x14ac:dyDescent="0.25">
      <c r="A751" t="s">
        <v>48</v>
      </c>
      <c r="B751">
        <v>2018</v>
      </c>
      <c r="C751">
        <v>5048164</v>
      </c>
      <c r="D751">
        <v>1398.06</v>
      </c>
      <c r="E751">
        <v>2.98</v>
      </c>
    </row>
    <row r="752" spans="1:5" x14ac:dyDescent="0.25">
      <c r="A752" t="s">
        <v>48</v>
      </c>
      <c r="B752">
        <v>2019</v>
      </c>
      <c r="C752">
        <v>4581703</v>
      </c>
      <c r="D752">
        <v>1166.33</v>
      </c>
      <c r="E752">
        <v>2.93</v>
      </c>
    </row>
    <row r="753" spans="1:5" x14ac:dyDescent="0.25">
      <c r="A753" t="s">
        <v>48</v>
      </c>
      <c r="B753">
        <v>2020</v>
      </c>
      <c r="C753">
        <v>4613570</v>
      </c>
      <c r="D753">
        <v>1089.0899999999999</v>
      </c>
      <c r="E753">
        <v>2.5</v>
      </c>
    </row>
    <row r="754" spans="1:5" x14ac:dyDescent="0.25">
      <c r="A754" t="s">
        <v>49</v>
      </c>
      <c r="B754">
        <v>2005</v>
      </c>
      <c r="C754">
        <v>135169</v>
      </c>
      <c r="D754">
        <v>204.22</v>
      </c>
      <c r="E754">
        <v>4.47</v>
      </c>
    </row>
    <row r="755" spans="1:5" x14ac:dyDescent="0.25">
      <c r="A755" t="s">
        <v>49</v>
      </c>
      <c r="B755">
        <v>2006</v>
      </c>
      <c r="C755">
        <v>156397</v>
      </c>
      <c r="D755">
        <v>202.18</v>
      </c>
      <c r="E755">
        <v>7.55</v>
      </c>
    </row>
    <row r="756" spans="1:5" x14ac:dyDescent="0.25">
      <c r="A756" t="s">
        <v>49</v>
      </c>
      <c r="B756">
        <v>2007</v>
      </c>
      <c r="C756">
        <v>142129</v>
      </c>
      <c r="D756">
        <v>188.78</v>
      </c>
      <c r="E756">
        <v>3.7</v>
      </c>
    </row>
    <row r="757" spans="1:5" x14ac:dyDescent="0.25">
      <c r="A757" t="s">
        <v>49</v>
      </c>
      <c r="B757">
        <v>2008</v>
      </c>
      <c r="C757">
        <v>168584</v>
      </c>
      <c r="D757">
        <v>114.21</v>
      </c>
      <c r="E757">
        <v>3.86</v>
      </c>
    </row>
    <row r="758" spans="1:5" x14ac:dyDescent="0.25">
      <c r="A758" t="s">
        <v>49</v>
      </c>
      <c r="B758">
        <v>2009</v>
      </c>
      <c r="C758">
        <v>158051</v>
      </c>
      <c r="D758">
        <v>213.93</v>
      </c>
      <c r="E758">
        <v>4.12</v>
      </c>
    </row>
    <row r="759" spans="1:5" x14ac:dyDescent="0.25">
      <c r="A759" t="s">
        <v>49</v>
      </c>
      <c r="B759">
        <v>2010</v>
      </c>
      <c r="C759">
        <v>178476</v>
      </c>
      <c r="D759">
        <v>208.92</v>
      </c>
      <c r="E759">
        <v>6.08</v>
      </c>
    </row>
    <row r="760" spans="1:5" x14ac:dyDescent="0.25">
      <c r="A760" t="s">
        <v>49</v>
      </c>
      <c r="B760">
        <v>2011</v>
      </c>
      <c r="C760">
        <v>196454</v>
      </c>
      <c r="D760">
        <v>305.31</v>
      </c>
      <c r="E760">
        <v>8.98</v>
      </c>
    </row>
    <row r="761" spans="1:5" x14ac:dyDescent="0.25">
      <c r="A761" t="s">
        <v>49</v>
      </c>
      <c r="B761">
        <v>2012</v>
      </c>
      <c r="C761">
        <v>229233</v>
      </c>
      <c r="D761">
        <v>428.73</v>
      </c>
      <c r="E761">
        <v>9.8000000000000007</v>
      </c>
    </row>
    <row r="762" spans="1:5" x14ac:dyDescent="0.25">
      <c r="A762" t="s">
        <v>49</v>
      </c>
      <c r="B762">
        <v>2013</v>
      </c>
      <c r="C762">
        <v>268537</v>
      </c>
      <c r="D762">
        <v>825.98</v>
      </c>
      <c r="E762">
        <v>9.9</v>
      </c>
    </row>
    <row r="763" spans="1:5" x14ac:dyDescent="0.25">
      <c r="A763" t="s">
        <v>49</v>
      </c>
      <c r="B763">
        <v>2014</v>
      </c>
      <c r="C763">
        <v>317344</v>
      </c>
      <c r="D763">
        <v>1091.3</v>
      </c>
      <c r="E763">
        <v>10.25</v>
      </c>
    </row>
    <row r="764" spans="1:5" x14ac:dyDescent="0.25">
      <c r="A764" t="s">
        <v>49</v>
      </c>
      <c r="B764">
        <v>2015</v>
      </c>
      <c r="C764">
        <v>365415</v>
      </c>
      <c r="D764">
        <v>1974.1</v>
      </c>
      <c r="E764">
        <v>9.33</v>
      </c>
    </row>
    <row r="765" spans="1:5" x14ac:dyDescent="0.25">
      <c r="A765" t="s">
        <v>49</v>
      </c>
      <c r="B765">
        <v>2016</v>
      </c>
      <c r="C765">
        <v>407430</v>
      </c>
      <c r="D765">
        <v>1443.83</v>
      </c>
      <c r="E765">
        <v>12.31</v>
      </c>
    </row>
    <row r="766" spans="1:5" x14ac:dyDescent="0.25">
      <c r="A766" t="s">
        <v>49</v>
      </c>
      <c r="B766">
        <v>2017</v>
      </c>
      <c r="C766">
        <v>447492</v>
      </c>
      <c r="D766">
        <v>1634.44</v>
      </c>
      <c r="E766">
        <v>11.93</v>
      </c>
    </row>
    <row r="767" spans="1:5" x14ac:dyDescent="0.25">
      <c r="A767" t="s">
        <v>49</v>
      </c>
      <c r="B767">
        <v>2018</v>
      </c>
      <c r="C767">
        <v>485566</v>
      </c>
      <c r="D767">
        <v>1774.05</v>
      </c>
      <c r="E767">
        <v>12.41</v>
      </c>
    </row>
    <row r="768" spans="1:5" x14ac:dyDescent="0.25">
      <c r="A768" t="s">
        <v>49</v>
      </c>
      <c r="B768">
        <v>2019</v>
      </c>
      <c r="C768">
        <v>577861</v>
      </c>
      <c r="D768">
        <v>2656.39</v>
      </c>
      <c r="E768">
        <v>13.34</v>
      </c>
    </row>
    <row r="769" spans="1:5" x14ac:dyDescent="0.25">
      <c r="A769" t="s">
        <v>49</v>
      </c>
      <c r="B769">
        <v>2020</v>
      </c>
      <c r="C769">
        <v>747527</v>
      </c>
      <c r="D769">
        <v>3390.67</v>
      </c>
      <c r="E769">
        <v>15.05</v>
      </c>
    </row>
    <row r="770" spans="1:5" x14ac:dyDescent="0.25">
      <c r="A770" t="s">
        <v>50</v>
      </c>
      <c r="B770">
        <v>2005</v>
      </c>
      <c r="C770">
        <v>4933600</v>
      </c>
      <c r="D770">
        <v>1107.74</v>
      </c>
      <c r="E770">
        <v>5.05</v>
      </c>
    </row>
    <row r="771" spans="1:5" x14ac:dyDescent="0.25">
      <c r="A771" t="s">
        <v>50</v>
      </c>
      <c r="B771">
        <v>2006</v>
      </c>
      <c r="C771">
        <v>5056100</v>
      </c>
      <c r="D771">
        <v>1310.29</v>
      </c>
      <c r="E771">
        <v>7.1</v>
      </c>
    </row>
    <row r="772" spans="1:5" x14ac:dyDescent="0.25">
      <c r="A772" t="s">
        <v>50</v>
      </c>
      <c r="B772">
        <v>2007</v>
      </c>
      <c r="C772">
        <v>5228500</v>
      </c>
      <c r="D772">
        <v>1333.14</v>
      </c>
      <c r="E772">
        <v>4.8600000000000003</v>
      </c>
    </row>
    <row r="773" spans="1:5" x14ac:dyDescent="0.25">
      <c r="A773" t="s">
        <v>50</v>
      </c>
      <c r="B773">
        <v>2008</v>
      </c>
      <c r="C773">
        <v>5710400</v>
      </c>
      <c r="D773">
        <v>1527.74</v>
      </c>
      <c r="E773">
        <v>7.16</v>
      </c>
    </row>
    <row r="774" spans="1:5" x14ac:dyDescent="0.25">
      <c r="A774" t="s">
        <v>50</v>
      </c>
      <c r="B774">
        <v>2009</v>
      </c>
      <c r="C774">
        <v>5901400</v>
      </c>
      <c r="D774">
        <v>1610.7</v>
      </c>
      <c r="E774">
        <v>5.56</v>
      </c>
    </row>
    <row r="775" spans="1:5" x14ac:dyDescent="0.25">
      <c r="A775" t="s">
        <v>50</v>
      </c>
      <c r="B775">
        <v>2010</v>
      </c>
      <c r="C775">
        <v>6251200</v>
      </c>
      <c r="D775">
        <v>1861.37</v>
      </c>
      <c r="E775">
        <v>5.87</v>
      </c>
    </row>
    <row r="776" spans="1:5" x14ac:dyDescent="0.25">
      <c r="A776" t="s">
        <v>50</v>
      </c>
      <c r="B776">
        <v>2011</v>
      </c>
      <c r="C776">
        <v>6558300</v>
      </c>
      <c r="D776">
        <v>1952.2</v>
      </c>
      <c r="E776">
        <v>6.63</v>
      </c>
    </row>
    <row r="777" spans="1:5" x14ac:dyDescent="0.25">
      <c r="A777" t="s">
        <v>50</v>
      </c>
      <c r="B777">
        <v>2012</v>
      </c>
      <c r="C777">
        <v>6876600</v>
      </c>
      <c r="D777">
        <v>1997.68</v>
      </c>
      <c r="E777">
        <v>5.67</v>
      </c>
    </row>
    <row r="778" spans="1:5" x14ac:dyDescent="0.25">
      <c r="A778" t="s">
        <v>50</v>
      </c>
      <c r="B778">
        <v>2013</v>
      </c>
      <c r="C778">
        <v>7098100</v>
      </c>
      <c r="D778">
        <v>4178.78</v>
      </c>
      <c r="E778">
        <v>6.05</v>
      </c>
    </row>
    <row r="779" spans="1:5" x14ac:dyDescent="0.25">
      <c r="A779" t="s">
        <v>50</v>
      </c>
      <c r="B779">
        <v>2014</v>
      </c>
      <c r="C779">
        <v>12107000</v>
      </c>
      <c r="D779">
        <v>5128.28</v>
      </c>
      <c r="E779">
        <v>3.57</v>
      </c>
    </row>
    <row r="780" spans="1:5" x14ac:dyDescent="0.25">
      <c r="A780" t="s">
        <v>50</v>
      </c>
      <c r="B780">
        <v>2015</v>
      </c>
      <c r="C780">
        <v>11362500</v>
      </c>
      <c r="D780">
        <v>4503.26</v>
      </c>
      <c r="E780">
        <v>4.4400000000000004</v>
      </c>
    </row>
    <row r="781" spans="1:5" x14ac:dyDescent="0.25">
      <c r="A781" t="s">
        <v>50</v>
      </c>
      <c r="B781">
        <v>2016</v>
      </c>
      <c r="C781">
        <v>8441300</v>
      </c>
      <c r="D781">
        <v>2658.6</v>
      </c>
      <c r="E781">
        <v>-20.38</v>
      </c>
    </row>
    <row r="782" spans="1:5" x14ac:dyDescent="0.25">
      <c r="A782" t="s">
        <v>50</v>
      </c>
      <c r="B782">
        <v>2017</v>
      </c>
      <c r="C782">
        <v>7985600</v>
      </c>
      <c r="D782">
        <v>4262.1899999999996</v>
      </c>
      <c r="E782">
        <v>2.94</v>
      </c>
    </row>
    <row r="783" spans="1:5" x14ac:dyDescent="0.25">
      <c r="A783" t="s">
        <v>50</v>
      </c>
      <c r="B783">
        <v>2018</v>
      </c>
      <c r="C783">
        <v>7907600</v>
      </c>
      <c r="D783">
        <v>4952.18</v>
      </c>
      <c r="E783">
        <v>2.94</v>
      </c>
    </row>
    <row r="784" spans="1:5" x14ac:dyDescent="0.25">
      <c r="A784" t="s">
        <v>50</v>
      </c>
      <c r="B784">
        <v>2019</v>
      </c>
      <c r="C784">
        <v>8988100</v>
      </c>
      <c r="D784">
        <v>5372.3</v>
      </c>
      <c r="E784">
        <v>5.35</v>
      </c>
    </row>
    <row r="785" spans="1:5" x14ac:dyDescent="0.25">
      <c r="A785" t="s">
        <v>50</v>
      </c>
      <c r="B785">
        <v>2020</v>
      </c>
      <c r="C785">
        <v>14045900</v>
      </c>
      <c r="D785">
        <v>5981.93</v>
      </c>
      <c r="E785">
        <v>7.01</v>
      </c>
    </row>
    <row r="786" spans="1:5" x14ac:dyDescent="0.25">
      <c r="A786" t="s">
        <v>51</v>
      </c>
      <c r="B786">
        <v>2005</v>
      </c>
      <c r="C786">
        <v>3736360</v>
      </c>
      <c r="D786">
        <v>3279.26</v>
      </c>
      <c r="E786">
        <v>5.98</v>
      </c>
    </row>
    <row r="787" spans="1:5" x14ac:dyDescent="0.25">
      <c r="A787" t="s">
        <v>51</v>
      </c>
      <c r="B787">
        <v>2006</v>
      </c>
      <c r="C787">
        <v>4195549</v>
      </c>
      <c r="D787">
        <v>4254.92</v>
      </c>
      <c r="E787">
        <v>6.62</v>
      </c>
    </row>
    <row r="788" spans="1:5" x14ac:dyDescent="0.25">
      <c r="A788" t="s">
        <v>51</v>
      </c>
      <c r="B788">
        <v>2007</v>
      </c>
      <c r="C788">
        <v>4131596</v>
      </c>
      <c r="D788">
        <v>5173.53</v>
      </c>
      <c r="E788">
        <v>7.96</v>
      </c>
    </row>
    <row r="789" spans="1:5" x14ac:dyDescent="0.25">
      <c r="A789" t="s">
        <v>51</v>
      </c>
      <c r="B789">
        <v>2008</v>
      </c>
      <c r="C789">
        <v>4717854</v>
      </c>
      <c r="D789">
        <v>2137.08</v>
      </c>
      <c r="E789">
        <v>3.35</v>
      </c>
    </row>
    <row r="790" spans="1:5" x14ac:dyDescent="0.25">
      <c r="A790" t="s">
        <v>51</v>
      </c>
      <c r="B790">
        <v>2009</v>
      </c>
      <c r="C790">
        <v>3669901</v>
      </c>
      <c r="D790">
        <v>2862.51</v>
      </c>
      <c r="E790">
        <v>4.66</v>
      </c>
    </row>
    <row r="791" spans="1:5" x14ac:dyDescent="0.25">
      <c r="A791" t="s">
        <v>51</v>
      </c>
      <c r="B791">
        <v>2010</v>
      </c>
      <c r="C791">
        <v>3612090</v>
      </c>
      <c r="D791">
        <v>4623.74</v>
      </c>
      <c r="E791">
        <v>-0.85</v>
      </c>
    </row>
    <row r="792" spans="1:5" x14ac:dyDescent="0.25">
      <c r="A792" t="s">
        <v>51</v>
      </c>
      <c r="B792">
        <v>2011</v>
      </c>
      <c r="C792">
        <v>4004331</v>
      </c>
      <c r="D792">
        <v>3880.93</v>
      </c>
      <c r="E792">
        <v>8.09</v>
      </c>
    </row>
    <row r="793" spans="1:5" x14ac:dyDescent="0.25">
      <c r="A793" t="s">
        <v>51</v>
      </c>
      <c r="B793">
        <v>2012</v>
      </c>
      <c r="C793">
        <v>5058310</v>
      </c>
      <c r="D793">
        <v>4218.55</v>
      </c>
      <c r="E793">
        <v>8.68</v>
      </c>
    </row>
    <row r="794" spans="1:5" x14ac:dyDescent="0.25">
      <c r="A794" t="s">
        <v>51</v>
      </c>
      <c r="B794">
        <v>2013</v>
      </c>
      <c r="C794">
        <v>5004352</v>
      </c>
      <c r="D794">
        <v>4664.62</v>
      </c>
      <c r="E794">
        <v>7.81</v>
      </c>
    </row>
    <row r="795" spans="1:5" x14ac:dyDescent="0.25">
      <c r="A795" t="s">
        <v>51</v>
      </c>
      <c r="B795">
        <v>2014</v>
      </c>
      <c r="C795">
        <v>5230044</v>
      </c>
      <c r="D795">
        <v>4340.2700000000004</v>
      </c>
      <c r="E795">
        <v>7.33</v>
      </c>
    </row>
    <row r="796" spans="1:5" x14ac:dyDescent="0.25">
      <c r="A796" t="s">
        <v>51</v>
      </c>
      <c r="B796">
        <v>2015</v>
      </c>
      <c r="C796">
        <v>5050000</v>
      </c>
      <c r="D796">
        <v>3249.8</v>
      </c>
      <c r="E796">
        <v>-1.75</v>
      </c>
    </row>
    <row r="797" spans="1:5" x14ac:dyDescent="0.25">
      <c r="A797" t="s">
        <v>51</v>
      </c>
      <c r="B797">
        <v>2016</v>
      </c>
      <c r="C797">
        <v>4836000</v>
      </c>
      <c r="D797">
        <v>4415.3100000000004</v>
      </c>
      <c r="E797">
        <v>2.4500000000000002</v>
      </c>
    </row>
    <row r="798" spans="1:5" x14ac:dyDescent="0.25">
      <c r="A798" t="s">
        <v>51</v>
      </c>
      <c r="B798">
        <v>2017</v>
      </c>
      <c r="C798">
        <v>5023000</v>
      </c>
      <c r="D798">
        <v>5331.65</v>
      </c>
      <c r="E798">
        <v>5.58</v>
      </c>
    </row>
    <row r="799" spans="1:5" x14ac:dyDescent="0.25">
      <c r="A799" t="s">
        <v>51</v>
      </c>
      <c r="B799">
        <v>2018</v>
      </c>
      <c r="C799">
        <v>5637000</v>
      </c>
      <c r="D799">
        <v>3843.16</v>
      </c>
      <c r="E799">
        <v>5.2</v>
      </c>
    </row>
    <row r="800" spans="1:5" x14ac:dyDescent="0.25">
      <c r="A800" t="s">
        <v>51</v>
      </c>
      <c r="B800">
        <v>2019</v>
      </c>
      <c r="C800">
        <v>5933000</v>
      </c>
      <c r="D800">
        <v>4100.72</v>
      </c>
      <c r="E800">
        <v>5.47</v>
      </c>
    </row>
    <row r="801" spans="1:5" x14ac:dyDescent="0.25">
      <c r="A801" t="s">
        <v>51</v>
      </c>
      <c r="B801">
        <v>2020</v>
      </c>
      <c r="C801">
        <v>5402000</v>
      </c>
      <c r="D801">
        <v>4401.1099999999997</v>
      </c>
      <c r="E801">
        <v>5.13</v>
      </c>
    </row>
    <row r="802" spans="1:5" x14ac:dyDescent="0.25">
      <c r="A802" t="s">
        <v>52</v>
      </c>
      <c r="B802">
        <v>2005</v>
      </c>
      <c r="C802">
        <v>581537</v>
      </c>
      <c r="D802">
        <v>1709.04</v>
      </c>
      <c r="E802">
        <v>11.95</v>
      </c>
    </row>
    <row r="803" spans="1:5" x14ac:dyDescent="0.25">
      <c r="A803" t="s">
        <v>52</v>
      </c>
      <c r="B803">
        <v>2006</v>
      </c>
      <c r="C803">
        <v>643736</v>
      </c>
      <c r="D803">
        <v>2161.88</v>
      </c>
      <c r="E803">
        <v>10.69</v>
      </c>
    </row>
    <row r="804" spans="1:5" x14ac:dyDescent="0.25">
      <c r="A804" t="s">
        <v>52</v>
      </c>
      <c r="B804">
        <v>2007</v>
      </c>
      <c r="C804">
        <v>666497</v>
      </c>
      <c r="D804">
        <v>2849.16</v>
      </c>
      <c r="E804">
        <v>12.45</v>
      </c>
    </row>
    <row r="805" spans="1:5" x14ac:dyDescent="0.25">
      <c r="A805" t="s">
        <v>52</v>
      </c>
      <c r="B805">
        <v>2008</v>
      </c>
      <c r="C805">
        <v>839872</v>
      </c>
      <c r="D805">
        <v>2531.96</v>
      </c>
      <c r="E805">
        <v>14.4</v>
      </c>
    </row>
    <row r="806" spans="1:5" x14ac:dyDescent="0.25">
      <c r="A806" t="s">
        <v>52</v>
      </c>
      <c r="B806">
        <v>2009</v>
      </c>
      <c r="C806">
        <v>901266</v>
      </c>
      <c r="D806">
        <v>2538.5700000000002</v>
      </c>
      <c r="E806">
        <v>12.2</v>
      </c>
    </row>
    <row r="807" spans="1:5" x14ac:dyDescent="0.25">
      <c r="A807" t="s">
        <v>52</v>
      </c>
      <c r="B807">
        <v>2010</v>
      </c>
      <c r="C807">
        <v>865023</v>
      </c>
      <c r="D807">
        <v>2302.1799999999998</v>
      </c>
      <c r="E807">
        <v>8.17</v>
      </c>
    </row>
    <row r="808" spans="1:5" x14ac:dyDescent="0.25">
      <c r="A808" t="s">
        <v>52</v>
      </c>
      <c r="B808">
        <v>2011</v>
      </c>
      <c r="C808">
        <v>985108</v>
      </c>
      <c r="D808">
        <v>2401.13</v>
      </c>
      <c r="E808">
        <v>8.59</v>
      </c>
    </row>
    <row r="809" spans="1:5" x14ac:dyDescent="0.25">
      <c r="A809" t="s">
        <v>52</v>
      </c>
      <c r="B809">
        <v>2012</v>
      </c>
      <c r="C809">
        <v>1122154</v>
      </c>
      <c r="D809">
        <v>2213.27</v>
      </c>
      <c r="E809">
        <v>8</v>
      </c>
    </row>
    <row r="810" spans="1:5" x14ac:dyDescent="0.25">
      <c r="A810" t="s">
        <v>52</v>
      </c>
      <c r="B810">
        <v>2013</v>
      </c>
      <c r="C810">
        <v>1232792</v>
      </c>
      <c r="D810">
        <v>2582.59</v>
      </c>
      <c r="E810">
        <v>8.76</v>
      </c>
    </row>
    <row r="811" spans="1:5" x14ac:dyDescent="0.25">
      <c r="A811" t="s">
        <v>52</v>
      </c>
      <c r="B811">
        <v>2014</v>
      </c>
      <c r="C811">
        <v>1291711</v>
      </c>
      <c r="D811">
        <v>3327.29</v>
      </c>
      <c r="E811">
        <v>8.35</v>
      </c>
    </row>
    <row r="812" spans="1:5" x14ac:dyDescent="0.25">
      <c r="A812" t="s">
        <v>52</v>
      </c>
      <c r="B812">
        <v>2015</v>
      </c>
      <c r="C812">
        <v>1531757</v>
      </c>
      <c r="D812">
        <v>3601.91</v>
      </c>
      <c r="E812">
        <v>12.78</v>
      </c>
    </row>
    <row r="813" spans="1:5" x14ac:dyDescent="0.25">
      <c r="A813" t="s">
        <v>52</v>
      </c>
      <c r="B813">
        <v>2016</v>
      </c>
      <c r="C813">
        <v>2127224</v>
      </c>
      <c r="D813">
        <v>5198.5</v>
      </c>
      <c r="E813">
        <v>6.92</v>
      </c>
    </row>
    <row r="814" spans="1:5" x14ac:dyDescent="0.25">
      <c r="A814" t="s">
        <v>52</v>
      </c>
      <c r="B814">
        <v>2017</v>
      </c>
      <c r="C814">
        <v>2514287</v>
      </c>
      <c r="D814">
        <v>3960.48</v>
      </c>
      <c r="E814">
        <v>6</v>
      </c>
    </row>
    <row r="815" spans="1:5" x14ac:dyDescent="0.25">
      <c r="A815" t="s">
        <v>52</v>
      </c>
      <c r="B815">
        <v>2018</v>
      </c>
      <c r="C815">
        <v>2778124</v>
      </c>
      <c r="D815">
        <v>4780.3500000000004</v>
      </c>
      <c r="E815">
        <v>7.71</v>
      </c>
    </row>
    <row r="816" spans="1:5" x14ac:dyDescent="0.25">
      <c r="A816" t="s">
        <v>52</v>
      </c>
      <c r="B816">
        <v>2019</v>
      </c>
      <c r="C816">
        <v>2877850</v>
      </c>
      <c r="D816">
        <v>6132.89</v>
      </c>
      <c r="E816">
        <v>8.48</v>
      </c>
    </row>
    <row r="817" spans="1:5" x14ac:dyDescent="0.25">
      <c r="A817" t="s">
        <v>52</v>
      </c>
      <c r="B817">
        <v>2020</v>
      </c>
      <c r="C817">
        <v>2976341</v>
      </c>
      <c r="D817">
        <v>9969.64</v>
      </c>
      <c r="E817">
        <v>9.01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A5BC-A1EA-4996-A274-215744F7406F}">
  <sheetPr codeName="Feuil2"/>
  <dimension ref="A1:J405"/>
  <sheetViews>
    <sheetView workbookViewId="0">
      <selection activeCell="L25" sqref="L25"/>
    </sheetView>
  </sheetViews>
  <sheetFormatPr baseColWidth="10" defaultRowHeight="15" x14ac:dyDescent="0.25"/>
  <cols>
    <col min="3" max="3" width="11.42578125" style="2"/>
    <col min="10" max="10" width="11.42578125" style="2"/>
  </cols>
  <sheetData>
    <row r="1" spans="1:10" x14ac:dyDescent="0.25">
      <c r="A1" s="1" t="s">
        <v>0</v>
      </c>
      <c r="B1" t="s">
        <v>53</v>
      </c>
      <c r="H1" s="1" t="s">
        <v>2</v>
      </c>
      <c r="J1" s="2">
        <f ca="1">INDIRECT("C" &amp; ROW()*2)</f>
        <v>1321.7518749999999</v>
      </c>
    </row>
    <row r="2" spans="1:10" x14ac:dyDescent="0.25">
      <c r="A2" t="str">
        <f ca="1">INDIRECT("H" &amp; ROW()/2)</f>
        <v xml:space="preserve">ABACUS PROPERTY GRP </v>
      </c>
      <c r="C2" s="2">
        <f ca="1">DAVERAGE([0]!BDF,B1,A1:B2)</f>
        <v>1321.7518749999999</v>
      </c>
      <c r="H2" s="1" t="s">
        <v>3</v>
      </c>
      <c r="J2" s="2">
        <f t="shared" ref="J2:J51" ca="1" si="0">INDIRECT("C" &amp; ROW()*2)</f>
        <v>369.83437499999997</v>
      </c>
    </row>
    <row r="3" spans="1:10" x14ac:dyDescent="0.25">
      <c r="A3" s="1" t="s">
        <v>0</v>
      </c>
      <c r="B3" t="s">
        <v>53</v>
      </c>
      <c r="H3" s="1" t="s">
        <v>4</v>
      </c>
      <c r="J3" s="2">
        <f t="shared" ca="1" si="0"/>
        <v>2230.9437500000004</v>
      </c>
    </row>
    <row r="4" spans="1:10" x14ac:dyDescent="0.25">
      <c r="A4" t="str">
        <f ca="1">INDIRECT("H" &amp; ROW()/2)</f>
        <v xml:space="preserve">ACCENT GROUP LTD </v>
      </c>
      <c r="C4" s="2">
        <f ca="1">DAVERAGE([0]!BDF,B3,A3:B4)</f>
        <v>369.83437499999997</v>
      </c>
      <c r="H4" s="1" t="s">
        <v>5</v>
      </c>
      <c r="J4" s="2">
        <f t="shared" ca="1" si="0"/>
        <v>2641.3162500000003</v>
      </c>
    </row>
    <row r="5" spans="1:10" x14ac:dyDescent="0.25">
      <c r="A5" s="1" t="s">
        <v>0</v>
      </c>
      <c r="B5" t="s">
        <v>53</v>
      </c>
      <c r="H5" s="1" t="s">
        <v>6</v>
      </c>
      <c r="J5" s="2">
        <f t="shared" ca="1" si="0"/>
        <v>1024.2124999999999</v>
      </c>
    </row>
    <row r="6" spans="1:10" x14ac:dyDescent="0.25">
      <c r="A6" t="str">
        <f ca="1">INDIRECT("H" &amp; ROW()/2)</f>
        <v xml:space="preserve">ADBRI </v>
      </c>
      <c r="C6" s="2">
        <f ca="1">DAVERAGE([0]!BDF,B5,A5:B6)</f>
        <v>2230.9437500000004</v>
      </c>
      <c r="H6" s="1" t="s">
        <v>7</v>
      </c>
      <c r="J6" s="2">
        <f t="shared" ca="1" si="0"/>
        <v>5167.3218749999996</v>
      </c>
    </row>
    <row r="7" spans="1:10" x14ac:dyDescent="0.25">
      <c r="A7" s="1" t="s">
        <v>0</v>
      </c>
      <c r="B7" t="s">
        <v>53</v>
      </c>
      <c r="H7" s="1" t="s">
        <v>8</v>
      </c>
      <c r="J7" s="2">
        <f t="shared" ca="1" si="0"/>
        <v>13038.620625000001</v>
      </c>
    </row>
    <row r="8" spans="1:10" x14ac:dyDescent="0.25">
      <c r="A8" t="str">
        <f ca="1">INDIRECT("H" &amp; ROW()/2)</f>
        <v xml:space="preserve">ALS LTD </v>
      </c>
      <c r="C8" s="2">
        <f ca="1">DAVERAGE([0]!BDF,B7,A7:B8)</f>
        <v>2641.3162500000003</v>
      </c>
      <c r="H8" s="1" t="s">
        <v>9</v>
      </c>
      <c r="J8" s="2">
        <f t="shared" ca="1" si="0"/>
        <v>6080.9087499999996</v>
      </c>
    </row>
    <row r="9" spans="1:10" x14ac:dyDescent="0.25">
      <c r="A9" s="1" t="s">
        <v>0</v>
      </c>
      <c r="B9" t="s">
        <v>53</v>
      </c>
      <c r="H9" s="1" t="s">
        <v>10</v>
      </c>
      <c r="J9" s="2">
        <f t="shared" ca="1" si="0"/>
        <v>2622.348125</v>
      </c>
    </row>
    <row r="10" spans="1:10" x14ac:dyDescent="0.25">
      <c r="A10" t="str">
        <f ca="1">INDIRECT("H" &amp; ROW()/2)</f>
        <v xml:space="preserve">ALTIUM LTD </v>
      </c>
      <c r="C10" s="2">
        <f ca="1">DAVERAGE([0]!BDF,B9,A9:B10)</f>
        <v>1024.2124999999999</v>
      </c>
      <c r="H10" s="1" t="s">
        <v>11</v>
      </c>
      <c r="J10" s="2">
        <f t="shared" ca="1" si="0"/>
        <v>5975.8468750000002</v>
      </c>
    </row>
    <row r="11" spans="1:10" x14ac:dyDescent="0.25">
      <c r="A11" s="1" t="s">
        <v>0</v>
      </c>
      <c r="B11" t="s">
        <v>53</v>
      </c>
      <c r="H11" s="1" t="s">
        <v>12</v>
      </c>
      <c r="J11" s="2">
        <f t="shared" ca="1" si="0"/>
        <v>895.63312500000006</v>
      </c>
    </row>
    <row r="12" spans="1:10" x14ac:dyDescent="0.25">
      <c r="A12" t="str">
        <f ca="1">INDIRECT("H" &amp; ROW()/2)</f>
        <v xml:space="preserve">ALUMINA LTD </v>
      </c>
      <c r="C12" s="2">
        <f ca="1">DAVERAGE([0]!BDF,B11,A11:B12)</f>
        <v>5167.3218749999996</v>
      </c>
      <c r="H12" s="1" t="s">
        <v>13</v>
      </c>
      <c r="J12" s="2">
        <f t="shared" ca="1" si="0"/>
        <v>7582.4662499999995</v>
      </c>
    </row>
    <row r="13" spans="1:10" x14ac:dyDescent="0.25">
      <c r="A13" s="1" t="s">
        <v>0</v>
      </c>
      <c r="B13" t="s">
        <v>53</v>
      </c>
      <c r="H13" t="s">
        <v>14</v>
      </c>
      <c r="J13" s="2">
        <f t="shared" ca="1" si="0"/>
        <v>1036.8793750000002</v>
      </c>
    </row>
    <row r="14" spans="1:10" x14ac:dyDescent="0.25">
      <c r="A14" t="str">
        <f ca="1">INDIRECT("H" &amp; ROW()/2)</f>
        <v xml:space="preserve">AMP LIMITED </v>
      </c>
      <c r="C14" s="2">
        <f ca="1">DAVERAGE([0]!BDF,B13,A13:B14)</f>
        <v>13038.620625000001</v>
      </c>
      <c r="H14" t="s">
        <v>15</v>
      </c>
      <c r="J14" s="2">
        <f t="shared" ca="1" si="0"/>
        <v>663.13374999999985</v>
      </c>
    </row>
    <row r="15" spans="1:10" x14ac:dyDescent="0.25">
      <c r="A15" s="1" t="s">
        <v>0</v>
      </c>
      <c r="B15" t="s">
        <v>53</v>
      </c>
      <c r="H15" t="s">
        <v>16</v>
      </c>
      <c r="J15" s="2">
        <f t="shared" ca="1" si="0"/>
        <v>9932.2168750000019</v>
      </c>
    </row>
    <row r="16" spans="1:10" x14ac:dyDescent="0.25">
      <c r="A16" t="str">
        <f ca="1">INDIRECT("H" &amp; ROW()/2)</f>
        <v xml:space="preserve">AMPOL </v>
      </c>
      <c r="C16" s="2">
        <f ca="1">DAVERAGE([0]!BDF,B15,A15:B16)</f>
        <v>6080.9087499999996</v>
      </c>
      <c r="H16" t="s">
        <v>17</v>
      </c>
      <c r="J16" s="2">
        <f t="shared" ca="1" si="0"/>
        <v>31385.530624999999</v>
      </c>
    </row>
    <row r="17" spans="1:10" x14ac:dyDescent="0.25">
      <c r="A17" s="1" t="s">
        <v>0</v>
      </c>
      <c r="B17" t="s">
        <v>53</v>
      </c>
      <c r="H17" t="s">
        <v>18</v>
      </c>
      <c r="J17" s="2">
        <f t="shared" ca="1" si="0"/>
        <v>3557.0331250000004</v>
      </c>
    </row>
    <row r="18" spans="1:10" x14ac:dyDescent="0.25">
      <c r="A18" t="str">
        <f ca="1">INDIRECT("H" &amp; ROW()/2)</f>
        <v xml:space="preserve">ANSELL LTD </v>
      </c>
      <c r="C18" s="2">
        <f ca="1">DAVERAGE([0]!BDF,B17,A17:B18)</f>
        <v>2622.348125</v>
      </c>
      <c r="H18" t="s">
        <v>19</v>
      </c>
      <c r="J18" s="2">
        <f t="shared" ca="1" si="0"/>
        <v>1007.451875</v>
      </c>
    </row>
    <row r="19" spans="1:10" x14ac:dyDescent="0.25">
      <c r="A19" s="1" t="s">
        <v>0</v>
      </c>
      <c r="B19" t="s">
        <v>53</v>
      </c>
      <c r="H19" t="s">
        <v>20</v>
      </c>
      <c r="J19" s="2">
        <f t="shared" ca="1" si="0"/>
        <v>44298.859375</v>
      </c>
    </row>
    <row r="20" spans="1:10" x14ac:dyDescent="0.25">
      <c r="A20" t="str">
        <f ca="1">INDIRECT("H" &amp; ROW()/2)</f>
        <v xml:space="preserve">APA GROUP </v>
      </c>
      <c r="C20" s="2">
        <f ca="1">DAVERAGE([0]!BDF,B19,A19:B20)</f>
        <v>5975.8468750000002</v>
      </c>
      <c r="H20" t="s">
        <v>21</v>
      </c>
      <c r="J20" s="2">
        <f t="shared" ca="1" si="0"/>
        <v>68030.733124999984</v>
      </c>
    </row>
    <row r="21" spans="1:10" x14ac:dyDescent="0.25">
      <c r="A21" s="1" t="s">
        <v>0</v>
      </c>
      <c r="B21" t="s">
        <v>53</v>
      </c>
      <c r="H21" t="s">
        <v>22</v>
      </c>
      <c r="J21" s="2">
        <f t="shared" ca="1" si="0"/>
        <v>1315.0056249999998</v>
      </c>
    </row>
    <row r="22" spans="1:10" x14ac:dyDescent="0.25">
      <c r="A22" t="str">
        <f ca="1">INDIRECT("H" &amp; ROW()/2)</f>
        <v xml:space="preserve">ARB CORPORATION LTD </v>
      </c>
      <c r="C22" s="2">
        <f ca="1">DAVERAGE([0]!BDF,B21,A21:B22)</f>
        <v>895.63312500000006</v>
      </c>
      <c r="H22" t="s">
        <v>23</v>
      </c>
      <c r="J22" s="2">
        <f t="shared" ca="1" si="0"/>
        <v>34294.14875</v>
      </c>
    </row>
    <row r="23" spans="1:10" x14ac:dyDescent="0.25">
      <c r="A23" s="1" t="s">
        <v>0</v>
      </c>
      <c r="B23" t="s">
        <v>53</v>
      </c>
      <c r="H23" t="s">
        <v>24</v>
      </c>
      <c r="J23" s="2">
        <f t="shared" ca="1" si="0"/>
        <v>1002.400625</v>
      </c>
    </row>
    <row r="24" spans="1:10" x14ac:dyDescent="0.25">
      <c r="A24" t="str">
        <f ca="1">INDIRECT("H" &amp; ROW()/2)</f>
        <v xml:space="preserve">ARISTOCRAT LEISURE </v>
      </c>
      <c r="C24" s="2">
        <f ca="1">DAVERAGE([0]!BDF,B23,A23:B24)</f>
        <v>7582.4662499999995</v>
      </c>
      <c r="H24" t="s">
        <v>25</v>
      </c>
      <c r="J24" s="2">
        <f t="shared" ca="1" si="0"/>
        <v>797.22687500000006</v>
      </c>
    </row>
    <row r="25" spans="1:10" x14ac:dyDescent="0.25">
      <c r="A25" s="1" t="s">
        <v>0</v>
      </c>
      <c r="B25" t="s">
        <v>53</v>
      </c>
      <c r="H25" t="s">
        <v>26</v>
      </c>
      <c r="J25" s="2">
        <f t="shared" ca="1" si="0"/>
        <v>5169.4206250000007</v>
      </c>
    </row>
    <row r="26" spans="1:10" x14ac:dyDescent="0.25">
      <c r="A26" t="str">
        <f ca="1">INDIRECT("H" &amp; ROW()/2)</f>
        <v xml:space="preserve">ATS AUTOMATION </v>
      </c>
      <c r="C26" s="2">
        <f ca="1">DAVERAGE([0]!BDF,B25,A25:B26)</f>
        <v>1036.8793750000002</v>
      </c>
      <c r="H26" t="s">
        <v>27</v>
      </c>
      <c r="J26" s="2">
        <f t="shared" ca="1" si="0"/>
        <v>10518.3025</v>
      </c>
    </row>
    <row r="27" spans="1:10" x14ac:dyDescent="0.25">
      <c r="A27" s="1" t="s">
        <v>0</v>
      </c>
      <c r="B27" t="s">
        <v>53</v>
      </c>
      <c r="H27" t="s">
        <v>28</v>
      </c>
      <c r="J27" s="2">
        <f t="shared" ca="1" si="0"/>
        <v>3298.04</v>
      </c>
    </row>
    <row r="28" spans="1:10" x14ac:dyDescent="0.25">
      <c r="A28" t="str">
        <f ca="1">INDIRECT("H" &amp; ROW()/2)</f>
        <v xml:space="preserve">DENISON MINES CORP </v>
      </c>
      <c r="C28" s="2">
        <f ca="1">DAVERAGE([0]!BDF,B27,A27:B28)</f>
        <v>663.13374999999985</v>
      </c>
      <c r="H28" t="s">
        <v>29</v>
      </c>
      <c r="J28" s="2">
        <f t="shared" ca="1" si="0"/>
        <v>1774.6918749999998</v>
      </c>
    </row>
    <row r="29" spans="1:10" x14ac:dyDescent="0.25">
      <c r="A29" s="1" t="s">
        <v>0</v>
      </c>
      <c r="B29" t="s">
        <v>53</v>
      </c>
      <c r="H29" t="s">
        <v>30</v>
      </c>
      <c r="J29" s="2">
        <f t="shared" ca="1" si="0"/>
        <v>1607.2862500000001</v>
      </c>
    </row>
    <row r="30" spans="1:10" x14ac:dyDescent="0.25">
      <c r="A30" t="str">
        <f ca="1">INDIRECT("H" &amp; ROW()/2)</f>
        <v xml:space="preserve">AGNICO EAGLE MINES </v>
      </c>
      <c r="C30" s="2">
        <f ca="1">DAVERAGE([0]!BDF,B29,A29:B30)</f>
        <v>9932.2168750000019</v>
      </c>
      <c r="H30" t="s">
        <v>31</v>
      </c>
      <c r="J30" s="2">
        <f t="shared" ca="1" si="0"/>
        <v>4211.0737499999996</v>
      </c>
    </row>
    <row r="31" spans="1:10" x14ac:dyDescent="0.25">
      <c r="A31" s="1" t="s">
        <v>0</v>
      </c>
      <c r="B31" t="s">
        <v>53</v>
      </c>
      <c r="H31" t="s">
        <v>32</v>
      </c>
      <c r="J31" s="2">
        <f t="shared" ca="1" si="0"/>
        <v>4322.1062499999998</v>
      </c>
    </row>
    <row r="32" spans="1:10" x14ac:dyDescent="0.25">
      <c r="A32" t="str">
        <f ca="1">INDIRECT("H" &amp; ROW()/2)</f>
        <v xml:space="preserve">BARRICK GOLD CORP </v>
      </c>
      <c r="C32" s="2">
        <f ca="1">DAVERAGE([0]!BDF,B31,A31:B32)</f>
        <v>31385.530624999999</v>
      </c>
      <c r="H32" t="s">
        <v>33</v>
      </c>
      <c r="J32" s="2">
        <f t="shared" ca="1" si="0"/>
        <v>9057.791874999999</v>
      </c>
    </row>
    <row r="33" spans="1:10" x14ac:dyDescent="0.25">
      <c r="A33" s="1" t="s">
        <v>0</v>
      </c>
      <c r="B33" t="s">
        <v>53</v>
      </c>
      <c r="H33" t="s">
        <v>34</v>
      </c>
      <c r="J33" s="2">
        <f t="shared" ca="1" si="0"/>
        <v>19902.901875</v>
      </c>
    </row>
    <row r="34" spans="1:10" x14ac:dyDescent="0.25">
      <c r="A34" t="str">
        <f ca="1">INDIRECT("H" &amp; ROW()/2)</f>
        <v xml:space="preserve">ATCO LTD. </v>
      </c>
      <c r="C34" s="2">
        <f ca="1">DAVERAGE([0]!BDF,B33,A33:B34)</f>
        <v>3557.0331250000004</v>
      </c>
      <c r="H34" t="s">
        <v>35</v>
      </c>
      <c r="J34" s="2">
        <f t="shared" ca="1" si="0"/>
        <v>35777.01</v>
      </c>
    </row>
    <row r="35" spans="1:10" x14ac:dyDescent="0.25">
      <c r="A35" s="1" t="s">
        <v>0</v>
      </c>
      <c r="B35" t="s">
        <v>53</v>
      </c>
      <c r="H35" t="s">
        <v>36</v>
      </c>
      <c r="J35" s="2">
        <f t="shared" ca="1" si="0"/>
        <v>39221.754999999997</v>
      </c>
    </row>
    <row r="36" spans="1:10" x14ac:dyDescent="0.25">
      <c r="A36" t="str">
        <f ca="1">INDIRECT("H" &amp; ROW()/2)</f>
        <v xml:space="preserve">BALLARD POWER </v>
      </c>
      <c r="C36" s="2">
        <f ca="1">DAVERAGE([0]!BDF,B35,A35:B36)</f>
        <v>1007.451875</v>
      </c>
      <c r="H36" t="s">
        <v>37</v>
      </c>
      <c r="J36" s="2">
        <f t="shared" ca="1" si="0"/>
        <v>6951.6962500000009</v>
      </c>
    </row>
    <row r="37" spans="1:10" x14ac:dyDescent="0.25">
      <c r="A37" s="1" t="s">
        <v>0</v>
      </c>
      <c r="B37" t="s">
        <v>53</v>
      </c>
      <c r="H37" t="s">
        <v>38</v>
      </c>
      <c r="J37" s="2">
        <f t="shared" ca="1" si="0"/>
        <v>5574.7181250000003</v>
      </c>
    </row>
    <row r="38" spans="1:10" x14ac:dyDescent="0.25">
      <c r="A38" t="str">
        <f ca="1">INDIRECT("H" &amp; ROW()/2)</f>
        <v xml:space="preserve">BANK OF MONTREAL </v>
      </c>
      <c r="C38" s="2">
        <f ca="1">DAVERAGE([0]!BDF,B37,A37:B38)</f>
        <v>44298.859375</v>
      </c>
      <c r="H38" t="s">
        <v>39</v>
      </c>
      <c r="J38" s="2">
        <f t="shared" ca="1" si="0"/>
        <v>861.8131249999999</v>
      </c>
    </row>
    <row r="39" spans="1:10" x14ac:dyDescent="0.25">
      <c r="A39" s="1" t="s">
        <v>0</v>
      </c>
      <c r="B39" t="s">
        <v>53</v>
      </c>
      <c r="H39" t="s">
        <v>40</v>
      </c>
      <c r="J39" s="2">
        <f t="shared" ca="1" si="0"/>
        <v>50601.108124999999</v>
      </c>
    </row>
    <row r="40" spans="1:10" x14ac:dyDescent="0.25">
      <c r="A40" t="str">
        <f ca="1">INDIRECT("H" &amp; ROW()/2)</f>
        <v xml:space="preserve">BANK OF NOVA SCOTIA </v>
      </c>
      <c r="C40" s="2">
        <f ca="1">DAVERAGE([0]!BDF,B39,A39:B40)</f>
        <v>68030.733124999984</v>
      </c>
      <c r="H40" t="s">
        <v>41</v>
      </c>
      <c r="J40" s="2">
        <f t="shared" ca="1" si="0"/>
        <v>2135.7043749999998</v>
      </c>
    </row>
    <row r="41" spans="1:10" x14ac:dyDescent="0.25">
      <c r="A41" s="1" t="s">
        <v>0</v>
      </c>
      <c r="B41" t="s">
        <v>53</v>
      </c>
      <c r="H41" t="s">
        <v>42</v>
      </c>
      <c r="J41" s="2">
        <f t="shared" ca="1" si="0"/>
        <v>6130.9337500000001</v>
      </c>
    </row>
    <row r="42" spans="1:10" x14ac:dyDescent="0.25">
      <c r="A42" t="str">
        <f ca="1">INDIRECT("H" &amp; ROW()/2)</f>
        <v xml:space="preserve">LAURENTIAN BANK </v>
      </c>
      <c r="C42" s="2">
        <f ca="1">DAVERAGE([0]!BDF,B41,A41:B42)</f>
        <v>1315.0056249999998</v>
      </c>
      <c r="H42" t="s">
        <v>43</v>
      </c>
      <c r="J42" s="2">
        <f t="shared" ca="1" si="0"/>
        <v>6511.2156249999989</v>
      </c>
    </row>
    <row r="43" spans="1:10" x14ac:dyDescent="0.25">
      <c r="A43" s="1" t="s">
        <v>0</v>
      </c>
      <c r="B43" t="s">
        <v>53</v>
      </c>
      <c r="H43" t="s">
        <v>44</v>
      </c>
      <c r="J43" s="2">
        <f t="shared" ca="1" si="0"/>
        <v>826.40687500000013</v>
      </c>
    </row>
    <row r="44" spans="1:10" x14ac:dyDescent="0.25">
      <c r="A44" t="str">
        <f ca="1">INDIRECT("H" &amp; ROW()/2)</f>
        <v xml:space="preserve">BROOKFIELD ASSET </v>
      </c>
      <c r="C44" s="2">
        <f ca="1">DAVERAGE([0]!BDF,B43,A43:B44)</f>
        <v>34294.14875</v>
      </c>
      <c r="H44" t="s">
        <v>45</v>
      </c>
      <c r="J44" s="2">
        <f t="shared" ca="1" si="0"/>
        <v>1419.9024999999997</v>
      </c>
    </row>
    <row r="45" spans="1:10" x14ac:dyDescent="0.25">
      <c r="A45" s="1" t="s">
        <v>0</v>
      </c>
      <c r="B45" t="s">
        <v>53</v>
      </c>
      <c r="H45" t="s">
        <v>46</v>
      </c>
      <c r="J45" s="2">
        <f t="shared" ca="1" si="0"/>
        <v>5740.3137499999993</v>
      </c>
    </row>
    <row r="46" spans="1:10" x14ac:dyDescent="0.25">
      <c r="A46" t="str">
        <f ca="1">INDIRECT("H" &amp; ROW()/2)</f>
        <v xml:space="preserve">BORALEX INC </v>
      </c>
      <c r="C46" s="2">
        <f ca="1">DAVERAGE([0]!BDF,B45,A45:B46)</f>
        <v>1002.400625</v>
      </c>
      <c r="H46" t="s">
        <v>47</v>
      </c>
      <c r="J46" s="2">
        <f t="shared" ca="1" si="0"/>
        <v>6539.4631250000002</v>
      </c>
    </row>
    <row r="47" spans="1:10" x14ac:dyDescent="0.25">
      <c r="A47" s="1" t="s">
        <v>0</v>
      </c>
      <c r="B47" t="s">
        <v>53</v>
      </c>
      <c r="H47" t="s">
        <v>48</v>
      </c>
      <c r="J47" s="2">
        <f t="shared" ca="1" si="0"/>
        <v>1657.2831249999997</v>
      </c>
    </row>
    <row r="48" spans="1:10" x14ac:dyDescent="0.25">
      <c r="A48" t="str">
        <f ca="1">INDIRECT("H" &amp; ROW()/2)</f>
        <v xml:space="preserve">MARTINREA INT'L </v>
      </c>
      <c r="C48" s="2">
        <f ca="1">DAVERAGE([0]!BDF,B47,A47:B48)</f>
        <v>797.22687500000006</v>
      </c>
      <c r="H48" t="s">
        <v>49</v>
      </c>
      <c r="J48" s="2">
        <f t="shared" ca="1" si="0"/>
        <v>1041.0650000000001</v>
      </c>
    </row>
    <row r="49" spans="1:10" x14ac:dyDescent="0.25">
      <c r="A49" s="1" t="s">
        <v>0</v>
      </c>
      <c r="B49" t="s">
        <v>53</v>
      </c>
      <c r="H49" t="s">
        <v>50</v>
      </c>
      <c r="J49" s="2">
        <f t="shared" ca="1" si="0"/>
        <v>3108.6487500000003</v>
      </c>
    </row>
    <row r="50" spans="1:10" x14ac:dyDescent="0.25">
      <c r="A50" t="str">
        <f ca="1">INDIRECT("H" &amp; ROW()/2)</f>
        <v xml:space="preserve">BOMBARDIER INC. </v>
      </c>
      <c r="C50" s="2">
        <f ca="1">DAVERAGE([0]!BDF,B49,A49:B50)</f>
        <v>5169.4206250000007</v>
      </c>
      <c r="H50" t="s">
        <v>51</v>
      </c>
      <c r="J50" s="2">
        <f t="shared" ca="1" si="0"/>
        <v>4048.5725000000002</v>
      </c>
    </row>
    <row r="51" spans="1:10" x14ac:dyDescent="0.25">
      <c r="A51" s="1" t="s">
        <v>0</v>
      </c>
      <c r="B51" t="s">
        <v>53</v>
      </c>
      <c r="H51" t="s">
        <v>52</v>
      </c>
      <c r="J51" s="2">
        <f t="shared" ca="1" si="0"/>
        <v>3641.3025000000002</v>
      </c>
    </row>
    <row r="52" spans="1:10" x14ac:dyDescent="0.25">
      <c r="A52" t="str">
        <f ca="1">INDIRECT("H" &amp; ROW()/2)</f>
        <v xml:space="preserve">SAPUTO INC </v>
      </c>
      <c r="C52" s="2">
        <f ca="1">DAVERAGE([0]!BDF,B51,A51:B52)</f>
        <v>10518.3025</v>
      </c>
    </row>
    <row r="53" spans="1:10" x14ac:dyDescent="0.25">
      <c r="A53" s="1" t="s">
        <v>0</v>
      </c>
      <c r="B53" t="s">
        <v>53</v>
      </c>
    </row>
    <row r="54" spans="1:10" x14ac:dyDescent="0.25">
      <c r="A54" t="str">
        <f ca="1">INDIRECT("H" &amp; ROW()/2)</f>
        <v xml:space="preserve">CAN APT PROP REAL ES </v>
      </c>
      <c r="C54" s="2">
        <f ca="1">DAVERAGE([0]!BDF,B53,A53:B54)</f>
        <v>3298.04</v>
      </c>
    </row>
    <row r="55" spans="1:10" x14ac:dyDescent="0.25">
      <c r="A55" s="1" t="s">
        <v>0</v>
      </c>
      <c r="B55" t="s">
        <v>53</v>
      </c>
    </row>
    <row r="56" spans="1:10" x14ac:dyDescent="0.25">
      <c r="A56" t="str">
        <f ca="1">INDIRECT("H" &amp; ROW()/2)</f>
        <v xml:space="preserve">NOVAGOLD RESOU </v>
      </c>
      <c r="C56" s="2">
        <f ca="1">DAVERAGE([0]!BDF,B55,A55:B56)</f>
        <v>1774.6918749999998</v>
      </c>
    </row>
    <row r="57" spans="1:10" x14ac:dyDescent="0.25">
      <c r="A57" s="1" t="s">
        <v>0</v>
      </c>
      <c r="B57" t="s">
        <v>53</v>
      </c>
    </row>
    <row r="58" spans="1:10" x14ac:dyDescent="0.25">
      <c r="A58" t="str">
        <f ca="1">INDIRECT("H" &amp; ROW()/2)</f>
        <v xml:space="preserve">DESCARTES SYSTEMS GR </v>
      </c>
      <c r="C58" s="2">
        <f ca="1">DAVERAGE([0]!BDF,B57,A57:B58)</f>
        <v>1607.2862500000001</v>
      </c>
    </row>
    <row r="59" spans="1:10" x14ac:dyDescent="0.25">
      <c r="A59" s="1" t="s">
        <v>0</v>
      </c>
      <c r="B59" t="s">
        <v>53</v>
      </c>
    </row>
    <row r="60" spans="1:10" x14ac:dyDescent="0.25">
      <c r="A60" t="str">
        <f ca="1">INDIRECT("H" &amp; ROW()/2)</f>
        <v xml:space="preserve">CCL INDUSTRIES </v>
      </c>
      <c r="C60" s="2">
        <f ca="1">DAVERAGE([0]!BDF,B59,A59:B60)</f>
        <v>4211.0737499999996</v>
      </c>
    </row>
    <row r="61" spans="1:10" x14ac:dyDescent="0.25">
      <c r="A61" s="1" t="s">
        <v>0</v>
      </c>
      <c r="B61" t="s">
        <v>53</v>
      </c>
    </row>
    <row r="62" spans="1:10" x14ac:dyDescent="0.25">
      <c r="A62" t="str">
        <f ca="1">INDIRECT("H" &amp; ROW()/2)</f>
        <v xml:space="preserve">CAE INC. </v>
      </c>
      <c r="C62" s="2">
        <f ca="1">DAVERAGE([0]!BDF,B61,A61:B62)</f>
        <v>4322.1062499999998</v>
      </c>
    </row>
    <row r="63" spans="1:10" x14ac:dyDescent="0.25">
      <c r="A63" s="1" t="s">
        <v>0</v>
      </c>
      <c r="B63" t="s">
        <v>53</v>
      </c>
    </row>
    <row r="64" spans="1:10" x14ac:dyDescent="0.25">
      <c r="A64" t="str">
        <f ca="1">INDIRECT("H" &amp; ROW()/2)</f>
        <v xml:space="preserve">CAMECO CO </v>
      </c>
      <c r="C64" s="2">
        <f ca="1">DAVERAGE([0]!BDF,B63,A63:B64)</f>
        <v>9057.791874999999</v>
      </c>
    </row>
    <row r="65" spans="1:3" x14ac:dyDescent="0.25">
      <c r="A65" s="1" t="s">
        <v>0</v>
      </c>
      <c r="B65" t="s">
        <v>53</v>
      </c>
    </row>
    <row r="66" spans="1:3" x14ac:dyDescent="0.25">
      <c r="A66" t="str">
        <f ca="1">INDIRECT("H" &amp; ROW()/2)</f>
        <v xml:space="preserve">ROGERS COMMUNICATION </v>
      </c>
      <c r="C66" s="2">
        <f ca="1">DAVERAGE([0]!BDF,B65,A65:B66)</f>
        <v>19902.901875</v>
      </c>
    </row>
    <row r="67" spans="1:3" x14ac:dyDescent="0.25">
      <c r="A67" s="1" t="s">
        <v>0</v>
      </c>
      <c r="B67" t="s">
        <v>53</v>
      </c>
    </row>
    <row r="68" spans="1:3" x14ac:dyDescent="0.25">
      <c r="A68" t="str">
        <f ca="1">INDIRECT("H" &amp; ROW()/2)</f>
        <v xml:space="preserve">CANADIAN IMPERIAL </v>
      </c>
      <c r="C68" s="2">
        <f ca="1">DAVERAGE([0]!BDF,B67,A67:B68)</f>
        <v>35777.01</v>
      </c>
    </row>
    <row r="69" spans="1:3" x14ac:dyDescent="0.25">
      <c r="A69" s="1" t="s">
        <v>0</v>
      </c>
      <c r="B69" t="s">
        <v>53</v>
      </c>
    </row>
    <row r="70" spans="1:3" x14ac:dyDescent="0.25">
      <c r="A70" t="str">
        <f ca="1">INDIRECT("H" &amp; ROW()/2)</f>
        <v xml:space="preserve">CANADIAN NATURAL </v>
      </c>
      <c r="C70" s="2">
        <f ca="1">DAVERAGE([0]!BDF,B69,A69:B70)</f>
        <v>39221.754999999997</v>
      </c>
    </row>
    <row r="71" spans="1:3" x14ac:dyDescent="0.25">
      <c r="A71" s="1" t="s">
        <v>0</v>
      </c>
      <c r="B71" t="s">
        <v>53</v>
      </c>
    </row>
    <row r="72" spans="1:3" x14ac:dyDescent="0.25">
      <c r="A72" t="str">
        <f ca="1">INDIRECT("H" &amp; ROW()/2)</f>
        <v xml:space="preserve">CANADIAN TIRE CORP </v>
      </c>
      <c r="C72" s="2">
        <f ca="1">DAVERAGE([0]!BDF,B71,A71:B72)</f>
        <v>6951.6962500000009</v>
      </c>
    </row>
    <row r="73" spans="1:3" x14ac:dyDescent="0.25">
      <c r="A73" s="1" t="s">
        <v>0</v>
      </c>
      <c r="B73" t="s">
        <v>53</v>
      </c>
    </row>
    <row r="74" spans="1:3" x14ac:dyDescent="0.25">
      <c r="A74" t="str">
        <f ca="1">INDIRECT("H" &amp; ROW()/2)</f>
        <v xml:space="preserve">CANADIAN UTILITIES </v>
      </c>
      <c r="C74" s="2">
        <f ca="1">DAVERAGE([0]!BDF,B73,A73:B74)</f>
        <v>5574.7181250000003</v>
      </c>
    </row>
    <row r="75" spans="1:3" x14ac:dyDescent="0.25">
      <c r="A75" s="1" t="s">
        <v>0</v>
      </c>
      <c r="B75" t="s">
        <v>53</v>
      </c>
    </row>
    <row r="76" spans="1:3" x14ac:dyDescent="0.25">
      <c r="A76" t="str">
        <f ca="1">INDIRECT("H" &amp; ROW()/2)</f>
        <v xml:space="preserve">CASCADES INC </v>
      </c>
      <c r="C76" s="2">
        <f ca="1">DAVERAGE([0]!BDF,B75,A75:B76)</f>
        <v>861.8131249999999</v>
      </c>
    </row>
    <row r="77" spans="1:3" x14ac:dyDescent="0.25">
      <c r="A77" s="1" t="s">
        <v>0</v>
      </c>
      <c r="B77" t="s">
        <v>53</v>
      </c>
    </row>
    <row r="78" spans="1:3" x14ac:dyDescent="0.25">
      <c r="A78" t="str">
        <f ca="1">INDIRECT("H" &amp; ROW()/2)</f>
        <v xml:space="preserve">CANADIAN NATIONAL </v>
      </c>
      <c r="C78" s="2">
        <f ca="1">DAVERAGE([0]!BDF,B77,A77:B78)</f>
        <v>50601.108124999999</v>
      </c>
    </row>
    <row r="79" spans="1:3" x14ac:dyDescent="0.25">
      <c r="A79" s="1" t="s">
        <v>0</v>
      </c>
      <c r="B79" t="s">
        <v>53</v>
      </c>
    </row>
    <row r="80" spans="1:3" x14ac:dyDescent="0.25">
      <c r="A80" t="str">
        <f ca="1">INDIRECT("H" &amp; ROW()/2)</f>
        <v xml:space="preserve">CANADIAN WESTERN </v>
      </c>
      <c r="C80" s="2">
        <f ca="1">DAVERAGE([0]!BDF,B79,A79:B80)</f>
        <v>2135.7043749999998</v>
      </c>
    </row>
    <row r="81" spans="1:3" x14ac:dyDescent="0.25">
      <c r="A81" s="1" t="s">
        <v>0</v>
      </c>
      <c r="B81" t="s">
        <v>53</v>
      </c>
    </row>
    <row r="82" spans="1:3" x14ac:dyDescent="0.25">
      <c r="A82" t="str">
        <f ca="1">INDIRECT("H" &amp; ROW()/2)</f>
        <v xml:space="preserve">YAMANA GOLD INC </v>
      </c>
      <c r="C82" s="2">
        <f ca="1">DAVERAGE([0]!BDF,B81,A81:B82)</f>
        <v>6130.9337500000001</v>
      </c>
    </row>
    <row r="83" spans="1:3" x14ac:dyDescent="0.25">
      <c r="A83" s="1" t="s">
        <v>0</v>
      </c>
      <c r="B83" t="s">
        <v>53</v>
      </c>
    </row>
    <row r="84" spans="1:3" x14ac:dyDescent="0.25">
      <c r="A84" t="str">
        <f ca="1">INDIRECT("H" &amp; ROW()/2)</f>
        <v xml:space="preserve">RIOCAN REIT </v>
      </c>
      <c r="C84" s="2">
        <f ca="1">DAVERAGE([0]!BDF,B83,A83:B84)</f>
        <v>6511.2156249999989</v>
      </c>
    </row>
    <row r="85" spans="1:3" x14ac:dyDescent="0.25">
      <c r="A85" s="1" t="s">
        <v>0</v>
      </c>
      <c r="B85" t="s">
        <v>53</v>
      </c>
    </row>
    <row r="86" spans="1:3" x14ac:dyDescent="0.25">
      <c r="A86" t="str">
        <f ca="1">INDIRECT("H" &amp; ROW()/2)</f>
        <v xml:space="preserve">SEABRIDGE GOLD INC. </v>
      </c>
      <c r="C86" s="2">
        <f ca="1">DAVERAGE([0]!BDF,B85,A85:B86)</f>
        <v>826.40687500000013</v>
      </c>
    </row>
    <row r="87" spans="1:3" x14ac:dyDescent="0.25">
      <c r="A87" s="1" t="s">
        <v>0</v>
      </c>
      <c r="B87" t="s">
        <v>53</v>
      </c>
    </row>
    <row r="88" spans="1:3" x14ac:dyDescent="0.25">
      <c r="A88" t="str">
        <f ca="1">INDIRECT("H" &amp; ROW()/2)</f>
        <v xml:space="preserve">RUSSEL METALS INC </v>
      </c>
      <c r="C88" s="2">
        <f ca="1">DAVERAGE([0]!BDF,B87,A87:B88)</f>
        <v>1419.9024999999997</v>
      </c>
    </row>
    <row r="89" spans="1:3" x14ac:dyDescent="0.25">
      <c r="A89" s="1" t="s">
        <v>0</v>
      </c>
      <c r="B89" t="s">
        <v>53</v>
      </c>
    </row>
    <row r="90" spans="1:3" x14ac:dyDescent="0.25">
      <c r="A90" t="str">
        <f ca="1">INDIRECT("H" &amp; ROW()/2)</f>
        <v xml:space="preserve">GILDAN ACTIVEWEAR </v>
      </c>
      <c r="C90" s="2">
        <f ca="1">DAVERAGE([0]!BDF,B89,A89:B90)</f>
        <v>5740.3137499999993</v>
      </c>
    </row>
    <row r="91" spans="1:3" x14ac:dyDescent="0.25">
      <c r="A91" s="1" t="s">
        <v>0</v>
      </c>
      <c r="B91" t="s">
        <v>53</v>
      </c>
    </row>
    <row r="92" spans="1:3" x14ac:dyDescent="0.25">
      <c r="A92" t="str">
        <f ca="1">INDIRECT("H" &amp; ROW()/2)</f>
        <v xml:space="preserve">OPEN TEXT CORP </v>
      </c>
      <c r="C92" s="2">
        <f ca="1">DAVERAGE([0]!BDF,B91,A91:B92)</f>
        <v>6539.4631250000002</v>
      </c>
    </row>
    <row r="93" spans="1:3" x14ac:dyDescent="0.25">
      <c r="A93" s="1" t="s">
        <v>0</v>
      </c>
      <c r="B93" t="s">
        <v>53</v>
      </c>
    </row>
    <row r="94" spans="1:3" x14ac:dyDescent="0.25">
      <c r="A94" t="str">
        <f ca="1">INDIRECT("H" &amp; ROW()/2)</f>
        <v xml:space="preserve">CELESTICA INC. </v>
      </c>
      <c r="C94" s="2">
        <f ca="1">DAVERAGE([0]!BDF,B93,A93:B94)</f>
        <v>1657.2831249999997</v>
      </c>
    </row>
    <row r="95" spans="1:3" x14ac:dyDescent="0.25">
      <c r="A95" s="1" t="s">
        <v>0</v>
      </c>
      <c r="B95" t="s">
        <v>53</v>
      </c>
    </row>
    <row r="96" spans="1:3" x14ac:dyDescent="0.25">
      <c r="A96" t="str">
        <f ca="1">INDIRECT("H" &amp; ROW()/2)</f>
        <v xml:space="preserve">ENGHOUSE SYSTEMS LIM </v>
      </c>
      <c r="C96" s="2">
        <f ca="1">DAVERAGE([0]!BDF,B95,A95:B96)</f>
        <v>1041.0650000000001</v>
      </c>
    </row>
    <row r="97" spans="1:3" x14ac:dyDescent="0.25">
      <c r="A97" s="1" t="s">
        <v>0</v>
      </c>
      <c r="B97" t="s">
        <v>53</v>
      </c>
    </row>
    <row r="98" spans="1:3" x14ac:dyDescent="0.25">
      <c r="A98" t="str">
        <f ca="1">INDIRECT("H" &amp; ROW()/2)</f>
        <v xml:space="preserve">EMPIRE COMPANY LTD </v>
      </c>
      <c r="C98" s="2">
        <f ca="1">DAVERAGE([0]!BDF,B97,A97:B98)</f>
        <v>3108.6487500000003</v>
      </c>
    </row>
    <row r="99" spans="1:3" x14ac:dyDescent="0.25">
      <c r="A99" s="1" t="s">
        <v>0</v>
      </c>
      <c r="B99" t="s">
        <v>53</v>
      </c>
    </row>
    <row r="100" spans="1:3" x14ac:dyDescent="0.25">
      <c r="A100" t="str">
        <f ca="1">INDIRECT("H" &amp; ROW()/2)</f>
        <v xml:space="preserve">FINNING INT'L INC </v>
      </c>
      <c r="C100" s="2">
        <f ca="1">DAVERAGE([0]!BDF,B99,A99:B100)</f>
        <v>4048.5725000000002</v>
      </c>
    </row>
    <row r="101" spans="1:3" x14ac:dyDescent="0.25">
      <c r="A101" s="1" t="s">
        <v>0</v>
      </c>
      <c r="B101" t="s">
        <v>53</v>
      </c>
    </row>
    <row r="102" spans="1:3" x14ac:dyDescent="0.25">
      <c r="A102" t="str">
        <f ca="1">INDIRECT("H" &amp; ROW()/2)</f>
        <v xml:space="preserve">RITCHIE BROS </v>
      </c>
      <c r="C102" s="2">
        <f ca="1">DAVERAGE([0]!BDF,B101,A101:B102)</f>
        <v>3641.3025000000002</v>
      </c>
    </row>
    <row r="103" spans="1:3" x14ac:dyDescent="0.25">
      <c r="A103" t="e">
        <f ca="1">INDIRECT("H" &amp; ROW()/2)</f>
        <v>#REF!</v>
      </c>
      <c r="C103" s="2" t="e">
        <f ca="1">DAVERAGE([0]!BDF,B102,A102:B103)</f>
        <v>#VALUE!</v>
      </c>
    </row>
    <row r="104" spans="1:3" x14ac:dyDescent="0.25">
      <c r="A104" s="1" t="s">
        <v>0</v>
      </c>
      <c r="B104" t="s">
        <v>53</v>
      </c>
    </row>
    <row r="105" spans="1:3" x14ac:dyDescent="0.25">
      <c r="A105" t="e">
        <f ca="1">INDIRECT("H" &amp; ROW()/2)</f>
        <v>#REF!</v>
      </c>
      <c r="C105" s="2" t="e">
        <f ca="1">DAVERAGE([0]!BDF,B104,A104:B105)</f>
        <v>#DIV/0!</v>
      </c>
    </row>
    <row r="106" spans="1:3" x14ac:dyDescent="0.25">
      <c r="A106" s="1" t="s">
        <v>0</v>
      </c>
      <c r="B106" t="s">
        <v>53</v>
      </c>
    </row>
    <row r="107" spans="1:3" x14ac:dyDescent="0.25">
      <c r="A107" t="e">
        <f ca="1">INDIRECT("H" &amp; ROW()/2)</f>
        <v>#REF!</v>
      </c>
      <c r="C107" s="2" t="e">
        <f ca="1">DAVERAGE([0]!BDF,B106,A106:B107)</f>
        <v>#DIV/0!</v>
      </c>
    </row>
    <row r="108" spans="1:3" x14ac:dyDescent="0.25">
      <c r="A108" s="1" t="s">
        <v>0</v>
      </c>
      <c r="B108" t="s">
        <v>53</v>
      </c>
    </row>
    <row r="109" spans="1:3" x14ac:dyDescent="0.25">
      <c r="A109" t="e">
        <f ca="1">INDIRECT("H" &amp; ROW()/2)</f>
        <v>#REF!</v>
      </c>
      <c r="C109" s="2" t="e">
        <f ca="1">DAVERAGE([0]!BDF,B108,A108:B109)</f>
        <v>#DIV/0!</v>
      </c>
    </row>
    <row r="110" spans="1:3" x14ac:dyDescent="0.25">
      <c r="A110" s="1" t="s">
        <v>0</v>
      </c>
      <c r="B110" t="s">
        <v>53</v>
      </c>
    </row>
    <row r="111" spans="1:3" x14ac:dyDescent="0.25">
      <c r="A111" t="e">
        <f ca="1">INDIRECT("H" &amp; ROW()/2)</f>
        <v>#REF!</v>
      </c>
      <c r="C111" s="2" t="e">
        <f ca="1">DAVERAGE([0]!BDF,B110,A110:B111)</f>
        <v>#DIV/0!</v>
      </c>
    </row>
    <row r="112" spans="1:3" x14ac:dyDescent="0.25">
      <c r="A112" s="1" t="s">
        <v>0</v>
      </c>
      <c r="B112" t="s">
        <v>53</v>
      </c>
    </row>
    <row r="113" spans="1:3" x14ac:dyDescent="0.25">
      <c r="A113" t="e">
        <f ca="1">INDIRECT("H" &amp; ROW()/2)</f>
        <v>#REF!</v>
      </c>
      <c r="C113" s="2" t="e">
        <f ca="1">DAVERAGE([0]!BDF,B112,A112:B113)</f>
        <v>#DIV/0!</v>
      </c>
    </row>
    <row r="114" spans="1:3" x14ac:dyDescent="0.25">
      <c r="A114" s="1" t="s">
        <v>0</v>
      </c>
      <c r="B114" t="s">
        <v>53</v>
      </c>
    </row>
    <row r="115" spans="1:3" x14ac:dyDescent="0.25">
      <c r="A115" t="e">
        <f ca="1">INDIRECT("H" &amp; ROW()/2)</f>
        <v>#REF!</v>
      </c>
      <c r="C115" s="2" t="e">
        <f ca="1">DAVERAGE([0]!BDF,B114,A114:B115)</f>
        <v>#DIV/0!</v>
      </c>
    </row>
    <row r="116" spans="1:3" x14ac:dyDescent="0.25">
      <c r="A116" s="1" t="s">
        <v>0</v>
      </c>
      <c r="B116" t="s">
        <v>53</v>
      </c>
    </row>
    <row r="117" spans="1:3" x14ac:dyDescent="0.25">
      <c r="A117" t="e">
        <f ca="1">INDIRECT("H" &amp; ROW()/2)</f>
        <v>#REF!</v>
      </c>
      <c r="C117" s="2" t="e">
        <f ca="1">DAVERAGE([0]!BDF,B116,A116:B117)</f>
        <v>#DIV/0!</v>
      </c>
    </row>
    <row r="118" spans="1:3" x14ac:dyDescent="0.25">
      <c r="A118" s="1" t="s">
        <v>0</v>
      </c>
      <c r="B118" t="s">
        <v>53</v>
      </c>
    </row>
    <row r="119" spans="1:3" x14ac:dyDescent="0.25">
      <c r="A119" t="e">
        <f ca="1">INDIRECT("H" &amp; ROW()/2)</f>
        <v>#REF!</v>
      </c>
      <c r="C119" s="2" t="e">
        <f ca="1">DAVERAGE([0]!BDF,B118,A118:B119)</f>
        <v>#DIV/0!</v>
      </c>
    </row>
    <row r="120" spans="1:3" x14ac:dyDescent="0.25">
      <c r="A120" s="1" t="s">
        <v>0</v>
      </c>
      <c r="B120" t="s">
        <v>53</v>
      </c>
    </row>
    <row r="121" spans="1:3" x14ac:dyDescent="0.25">
      <c r="A121" t="e">
        <f ca="1">INDIRECT("H" &amp; ROW()/2)</f>
        <v>#REF!</v>
      </c>
      <c r="C121" s="2" t="e">
        <f ca="1">DAVERAGE([0]!BDF,B120,A120:B121)</f>
        <v>#DIV/0!</v>
      </c>
    </row>
    <row r="122" spans="1:3" x14ac:dyDescent="0.25">
      <c r="A122" s="1" t="s">
        <v>0</v>
      </c>
      <c r="B122" t="s">
        <v>53</v>
      </c>
    </row>
    <row r="123" spans="1:3" x14ac:dyDescent="0.25">
      <c r="A123" t="e">
        <f ca="1">INDIRECT("H" &amp; ROW()/2)</f>
        <v>#REF!</v>
      </c>
      <c r="C123" s="2" t="e">
        <f ca="1">DAVERAGE([0]!BDF,B122,A122:B123)</f>
        <v>#DIV/0!</v>
      </c>
    </row>
    <row r="124" spans="1:3" x14ac:dyDescent="0.25">
      <c r="A124" s="1" t="s">
        <v>0</v>
      </c>
      <c r="B124" t="s">
        <v>53</v>
      </c>
    </row>
    <row r="125" spans="1:3" x14ac:dyDescent="0.25">
      <c r="A125" t="e">
        <f ca="1">INDIRECT("H" &amp; ROW()/2)</f>
        <v>#REF!</v>
      </c>
      <c r="C125" s="2" t="e">
        <f ca="1">DAVERAGE([0]!BDF,B124,A124:B125)</f>
        <v>#DIV/0!</v>
      </c>
    </row>
    <row r="126" spans="1:3" x14ac:dyDescent="0.25">
      <c r="A126" s="1" t="s">
        <v>0</v>
      </c>
      <c r="B126" t="s">
        <v>53</v>
      </c>
    </row>
    <row r="127" spans="1:3" x14ac:dyDescent="0.25">
      <c r="A127" t="e">
        <f ca="1">INDIRECT("H" &amp; ROW()/2)</f>
        <v>#REF!</v>
      </c>
      <c r="C127" s="2" t="e">
        <f ca="1">DAVERAGE([0]!BDF,B126,A126:B127)</f>
        <v>#DIV/0!</v>
      </c>
    </row>
    <row r="128" spans="1:3" x14ac:dyDescent="0.25">
      <c r="A128" s="1" t="s">
        <v>0</v>
      </c>
      <c r="B128" t="s">
        <v>53</v>
      </c>
    </row>
    <row r="129" spans="1:3" x14ac:dyDescent="0.25">
      <c r="A129" t="e">
        <f ca="1">INDIRECT("H" &amp; ROW()/2)</f>
        <v>#REF!</v>
      </c>
      <c r="C129" s="2" t="e">
        <f ca="1">DAVERAGE([0]!BDF,B128,A128:B129)</f>
        <v>#DIV/0!</v>
      </c>
    </row>
    <row r="130" spans="1:3" x14ac:dyDescent="0.25">
      <c r="A130" s="1" t="s">
        <v>0</v>
      </c>
      <c r="B130" t="s">
        <v>53</v>
      </c>
    </row>
    <row r="131" spans="1:3" x14ac:dyDescent="0.25">
      <c r="A131" t="e">
        <f ca="1">INDIRECT("H" &amp; ROW()/2)</f>
        <v>#REF!</v>
      </c>
      <c r="C131" s="2" t="e">
        <f ca="1">DAVERAGE([0]!BDF,B130,A130:B131)</f>
        <v>#DIV/0!</v>
      </c>
    </row>
    <row r="132" spans="1:3" x14ac:dyDescent="0.25">
      <c r="A132" s="1" t="s">
        <v>0</v>
      </c>
      <c r="B132" t="s">
        <v>53</v>
      </c>
    </row>
    <row r="133" spans="1:3" x14ac:dyDescent="0.25">
      <c r="A133" t="e">
        <f ca="1">INDIRECT("H" &amp; ROW()/2)</f>
        <v>#REF!</v>
      </c>
      <c r="C133" s="2" t="e">
        <f ca="1">DAVERAGE([0]!BDF,B132,A132:B133)</f>
        <v>#DIV/0!</v>
      </c>
    </row>
    <row r="134" spans="1:3" x14ac:dyDescent="0.25">
      <c r="A134" s="1" t="s">
        <v>0</v>
      </c>
      <c r="B134" t="s">
        <v>53</v>
      </c>
    </row>
    <row r="135" spans="1:3" x14ac:dyDescent="0.25">
      <c r="A135" t="e">
        <f ca="1">INDIRECT("H" &amp; ROW()/2)</f>
        <v>#REF!</v>
      </c>
      <c r="C135" s="2" t="e">
        <f ca="1">DAVERAGE([0]!BDF,B134,A134:B135)</f>
        <v>#DIV/0!</v>
      </c>
    </row>
    <row r="136" spans="1:3" x14ac:dyDescent="0.25">
      <c r="A136" s="1" t="s">
        <v>0</v>
      </c>
      <c r="B136" t="s">
        <v>53</v>
      </c>
    </row>
    <row r="137" spans="1:3" x14ac:dyDescent="0.25">
      <c r="A137" t="e">
        <f ca="1">INDIRECT("H" &amp; ROW()/2)</f>
        <v>#REF!</v>
      </c>
      <c r="C137" s="2" t="e">
        <f ca="1">DAVERAGE([0]!BDF,B136,A136:B137)</f>
        <v>#DIV/0!</v>
      </c>
    </row>
    <row r="138" spans="1:3" x14ac:dyDescent="0.25">
      <c r="A138" s="1" t="s">
        <v>0</v>
      </c>
      <c r="B138" t="s">
        <v>53</v>
      </c>
    </row>
    <row r="139" spans="1:3" x14ac:dyDescent="0.25">
      <c r="A139" t="e">
        <f ca="1">INDIRECT("H" &amp; ROW()/2)</f>
        <v>#REF!</v>
      </c>
      <c r="C139" s="2" t="e">
        <f ca="1">DAVERAGE([0]!BDF,B138,A138:B139)</f>
        <v>#DIV/0!</v>
      </c>
    </row>
    <row r="140" spans="1:3" x14ac:dyDescent="0.25">
      <c r="A140" s="1" t="s">
        <v>0</v>
      </c>
      <c r="B140" t="s">
        <v>53</v>
      </c>
    </row>
    <row r="141" spans="1:3" x14ac:dyDescent="0.25">
      <c r="A141" t="e">
        <f ca="1">INDIRECT("H" &amp; ROW()/2)</f>
        <v>#REF!</v>
      </c>
      <c r="C141" s="2" t="e">
        <f ca="1">DAVERAGE([0]!BDF,B140,A140:B141)</f>
        <v>#DIV/0!</v>
      </c>
    </row>
    <row r="142" spans="1:3" x14ac:dyDescent="0.25">
      <c r="A142" s="1" t="s">
        <v>0</v>
      </c>
      <c r="B142" t="s">
        <v>53</v>
      </c>
    </row>
    <row r="143" spans="1:3" x14ac:dyDescent="0.25">
      <c r="A143" t="e">
        <f ca="1">INDIRECT("H" &amp; ROW()/2)</f>
        <v>#REF!</v>
      </c>
      <c r="C143" s="2" t="e">
        <f ca="1">DAVERAGE([0]!BDF,B142,A142:B143)</f>
        <v>#DIV/0!</v>
      </c>
    </row>
    <row r="144" spans="1:3" x14ac:dyDescent="0.25">
      <c r="A144" s="1" t="s">
        <v>0</v>
      </c>
      <c r="B144" t="s">
        <v>53</v>
      </c>
    </row>
    <row r="145" spans="1:3" x14ac:dyDescent="0.25">
      <c r="A145" t="e">
        <f ca="1">INDIRECT("H" &amp; ROW()/2)</f>
        <v>#REF!</v>
      </c>
      <c r="C145" s="2" t="e">
        <f ca="1">DAVERAGE([0]!BDF,B144,A144:B145)</f>
        <v>#DIV/0!</v>
      </c>
    </row>
    <row r="146" spans="1:3" x14ac:dyDescent="0.25">
      <c r="A146" s="1" t="s">
        <v>0</v>
      </c>
      <c r="B146" t="s">
        <v>53</v>
      </c>
    </row>
    <row r="147" spans="1:3" x14ac:dyDescent="0.25">
      <c r="A147" t="e">
        <f ca="1">INDIRECT("H" &amp; ROW()/2)</f>
        <v>#REF!</v>
      </c>
      <c r="C147" s="2" t="e">
        <f ca="1">DAVERAGE([0]!BDF,B146,A146:B147)</f>
        <v>#DIV/0!</v>
      </c>
    </row>
    <row r="148" spans="1:3" x14ac:dyDescent="0.25">
      <c r="A148" s="1" t="s">
        <v>0</v>
      </c>
      <c r="B148" t="s">
        <v>53</v>
      </c>
    </row>
    <row r="149" spans="1:3" x14ac:dyDescent="0.25">
      <c r="A149" t="e">
        <f ca="1">INDIRECT("H" &amp; ROW()/2)</f>
        <v>#REF!</v>
      </c>
      <c r="C149" s="2" t="e">
        <f ca="1">DAVERAGE([0]!BDF,B148,A148:B149)</f>
        <v>#DIV/0!</v>
      </c>
    </row>
    <row r="150" spans="1:3" x14ac:dyDescent="0.25">
      <c r="A150" s="1" t="s">
        <v>0</v>
      </c>
      <c r="B150" t="s">
        <v>53</v>
      </c>
    </row>
    <row r="151" spans="1:3" x14ac:dyDescent="0.25">
      <c r="A151" t="e">
        <f ca="1">INDIRECT("H" &amp; ROW()/2)</f>
        <v>#REF!</v>
      </c>
      <c r="C151" s="2" t="e">
        <f ca="1">DAVERAGE([0]!BDF,B150,A150:B151)</f>
        <v>#DIV/0!</v>
      </c>
    </row>
    <row r="152" spans="1:3" x14ac:dyDescent="0.25">
      <c r="A152" s="1" t="s">
        <v>0</v>
      </c>
      <c r="B152" t="s">
        <v>53</v>
      </c>
    </row>
    <row r="153" spans="1:3" x14ac:dyDescent="0.25">
      <c r="A153" t="e">
        <f ca="1">INDIRECT("H" &amp; ROW()/2)</f>
        <v>#REF!</v>
      </c>
      <c r="C153" s="2" t="e">
        <f ca="1">DAVERAGE([0]!BDF,B152,A152:B153)</f>
        <v>#DIV/0!</v>
      </c>
    </row>
    <row r="154" spans="1:3" x14ac:dyDescent="0.25">
      <c r="A154" s="1" t="s">
        <v>0</v>
      </c>
      <c r="B154" t="s">
        <v>53</v>
      </c>
    </row>
    <row r="155" spans="1:3" x14ac:dyDescent="0.25">
      <c r="A155" t="e">
        <f ca="1">INDIRECT("H" &amp; ROW()/2)</f>
        <v>#REF!</v>
      </c>
      <c r="C155" s="2" t="e">
        <f ca="1">DAVERAGE([0]!BDF,B154,A154:B155)</f>
        <v>#DIV/0!</v>
      </c>
    </row>
    <row r="156" spans="1:3" x14ac:dyDescent="0.25">
      <c r="A156" s="1" t="s">
        <v>0</v>
      </c>
      <c r="B156" t="s">
        <v>53</v>
      </c>
    </row>
    <row r="157" spans="1:3" x14ac:dyDescent="0.25">
      <c r="A157" t="e">
        <f ca="1">INDIRECT("H" &amp; ROW()/2)</f>
        <v>#REF!</v>
      </c>
      <c r="C157" s="2" t="e">
        <f ca="1">DAVERAGE([0]!BDF,B156,A156:B157)</f>
        <v>#DIV/0!</v>
      </c>
    </row>
    <row r="158" spans="1:3" x14ac:dyDescent="0.25">
      <c r="A158" s="1" t="s">
        <v>0</v>
      </c>
      <c r="B158" t="s">
        <v>53</v>
      </c>
    </row>
    <row r="159" spans="1:3" x14ac:dyDescent="0.25">
      <c r="A159" t="e">
        <f ca="1">INDIRECT("H" &amp; ROW()/2)</f>
        <v>#REF!</v>
      </c>
      <c r="C159" s="2" t="e">
        <f ca="1">DAVERAGE([0]!BDF,B158,A158:B159)</f>
        <v>#DIV/0!</v>
      </c>
    </row>
    <row r="160" spans="1:3" x14ac:dyDescent="0.25">
      <c r="A160" s="1" t="s">
        <v>0</v>
      </c>
      <c r="B160" t="s">
        <v>53</v>
      </c>
    </row>
    <row r="161" spans="1:3" x14ac:dyDescent="0.25">
      <c r="A161" t="e">
        <f ca="1">INDIRECT("H" &amp; ROW()/2)</f>
        <v>#REF!</v>
      </c>
      <c r="C161" s="2" t="e">
        <f ca="1">DAVERAGE([0]!BDF,B160,A160:B161)</f>
        <v>#DIV/0!</v>
      </c>
    </row>
    <row r="162" spans="1:3" x14ac:dyDescent="0.25">
      <c r="A162" s="1" t="s">
        <v>0</v>
      </c>
      <c r="B162" t="s">
        <v>53</v>
      </c>
    </row>
    <row r="163" spans="1:3" x14ac:dyDescent="0.25">
      <c r="A163" t="e">
        <f ca="1">INDIRECT("H" &amp; ROW()/2)</f>
        <v>#REF!</v>
      </c>
      <c r="C163" s="2" t="e">
        <f ca="1">DAVERAGE([0]!BDF,B162,A162:B163)</f>
        <v>#DIV/0!</v>
      </c>
    </row>
    <row r="164" spans="1:3" x14ac:dyDescent="0.25">
      <c r="A164" s="1" t="s">
        <v>0</v>
      </c>
      <c r="B164" t="s">
        <v>53</v>
      </c>
    </row>
    <row r="165" spans="1:3" x14ac:dyDescent="0.25">
      <c r="A165" t="e">
        <f ca="1">INDIRECT("H" &amp; ROW()/2)</f>
        <v>#REF!</v>
      </c>
      <c r="C165" s="2" t="e">
        <f ca="1">DAVERAGE([0]!BDF,B164,A164:B165)</f>
        <v>#DIV/0!</v>
      </c>
    </row>
    <row r="166" spans="1:3" x14ac:dyDescent="0.25">
      <c r="A166" s="1" t="s">
        <v>0</v>
      </c>
      <c r="B166" t="s">
        <v>53</v>
      </c>
    </row>
    <row r="167" spans="1:3" x14ac:dyDescent="0.25">
      <c r="A167" t="e">
        <f ca="1">INDIRECT("H" &amp; ROW()/2)</f>
        <v>#REF!</v>
      </c>
      <c r="C167" s="2" t="e">
        <f ca="1">DAVERAGE([0]!BDF,B166,A166:B167)</f>
        <v>#DIV/0!</v>
      </c>
    </row>
    <row r="168" spans="1:3" x14ac:dyDescent="0.25">
      <c r="A168" s="1" t="s">
        <v>0</v>
      </c>
      <c r="B168" t="s">
        <v>53</v>
      </c>
    </row>
    <row r="169" spans="1:3" x14ac:dyDescent="0.25">
      <c r="A169" t="e">
        <f ca="1">INDIRECT("H" &amp; ROW()/2)</f>
        <v>#REF!</v>
      </c>
      <c r="C169" s="2" t="e">
        <f ca="1">DAVERAGE([0]!BDF,B168,A168:B169)</f>
        <v>#DIV/0!</v>
      </c>
    </row>
    <row r="170" spans="1:3" x14ac:dyDescent="0.25">
      <c r="A170" s="1" t="s">
        <v>0</v>
      </c>
      <c r="B170" t="s">
        <v>53</v>
      </c>
    </row>
    <row r="171" spans="1:3" x14ac:dyDescent="0.25">
      <c r="A171" t="e">
        <f ca="1">INDIRECT("H" &amp; ROW()/2)</f>
        <v>#REF!</v>
      </c>
      <c r="C171" s="2" t="e">
        <f ca="1">DAVERAGE([0]!BDF,B170,A170:B171)</f>
        <v>#DIV/0!</v>
      </c>
    </row>
    <row r="172" spans="1:3" x14ac:dyDescent="0.25">
      <c r="A172" s="1" t="s">
        <v>0</v>
      </c>
      <c r="B172" t="s">
        <v>53</v>
      </c>
    </row>
    <row r="173" spans="1:3" x14ac:dyDescent="0.25">
      <c r="A173" t="e">
        <f ca="1">INDIRECT("H" &amp; ROW()/2)</f>
        <v>#REF!</v>
      </c>
      <c r="C173" s="2" t="e">
        <f ca="1">DAVERAGE([0]!BDF,B172,A172:B173)</f>
        <v>#DIV/0!</v>
      </c>
    </row>
    <row r="174" spans="1:3" x14ac:dyDescent="0.25">
      <c r="A174" s="1" t="s">
        <v>0</v>
      </c>
      <c r="B174" t="s">
        <v>53</v>
      </c>
    </row>
    <row r="175" spans="1:3" x14ac:dyDescent="0.25">
      <c r="A175" t="e">
        <f ca="1">INDIRECT("H" &amp; ROW()/2)</f>
        <v>#REF!</v>
      </c>
      <c r="C175" s="2" t="e">
        <f ca="1">DAVERAGE([0]!BDF,B174,A174:B175)</f>
        <v>#DIV/0!</v>
      </c>
    </row>
    <row r="176" spans="1:3" x14ac:dyDescent="0.25">
      <c r="A176" s="1" t="s">
        <v>0</v>
      </c>
      <c r="B176" t="s">
        <v>53</v>
      </c>
    </row>
    <row r="177" spans="1:3" x14ac:dyDescent="0.25">
      <c r="A177" t="e">
        <f ca="1">INDIRECT("H" &amp; ROW()/2)</f>
        <v>#REF!</v>
      </c>
      <c r="C177" s="2" t="e">
        <f ca="1">DAVERAGE([0]!BDF,B176,A176:B177)</f>
        <v>#DIV/0!</v>
      </c>
    </row>
    <row r="178" spans="1:3" x14ac:dyDescent="0.25">
      <c r="A178" s="1" t="s">
        <v>0</v>
      </c>
      <c r="B178" t="s">
        <v>53</v>
      </c>
    </row>
    <row r="179" spans="1:3" x14ac:dyDescent="0.25">
      <c r="A179" t="e">
        <f ca="1">INDIRECT("H" &amp; ROW()/2)</f>
        <v>#REF!</v>
      </c>
      <c r="C179" s="2" t="e">
        <f ca="1">DAVERAGE([0]!BDF,B178,A178:B179)</f>
        <v>#DIV/0!</v>
      </c>
    </row>
    <row r="180" spans="1:3" x14ac:dyDescent="0.25">
      <c r="A180" s="1" t="s">
        <v>0</v>
      </c>
      <c r="B180" t="s">
        <v>53</v>
      </c>
    </row>
    <row r="181" spans="1:3" x14ac:dyDescent="0.25">
      <c r="A181" t="e">
        <f ca="1">INDIRECT("H" &amp; ROW()/2)</f>
        <v>#REF!</v>
      </c>
      <c r="C181" s="2" t="e">
        <f ca="1">DAVERAGE([0]!BDF,B180,A180:B181)</f>
        <v>#DIV/0!</v>
      </c>
    </row>
    <row r="182" spans="1:3" x14ac:dyDescent="0.25">
      <c r="A182" s="1" t="s">
        <v>0</v>
      </c>
      <c r="B182" t="s">
        <v>53</v>
      </c>
    </row>
    <row r="183" spans="1:3" x14ac:dyDescent="0.25">
      <c r="A183" t="e">
        <f ca="1">INDIRECT("H" &amp; ROW()/2)</f>
        <v>#REF!</v>
      </c>
      <c r="C183" s="2" t="e">
        <f ca="1">DAVERAGE([0]!BDF,B182,A182:B183)</f>
        <v>#DIV/0!</v>
      </c>
    </row>
    <row r="184" spans="1:3" x14ac:dyDescent="0.25">
      <c r="A184" s="1" t="s">
        <v>0</v>
      </c>
      <c r="B184" t="s">
        <v>53</v>
      </c>
    </row>
    <row r="185" spans="1:3" x14ac:dyDescent="0.25">
      <c r="A185" t="e">
        <f ca="1">INDIRECT("H" &amp; ROW()/2)</f>
        <v>#REF!</v>
      </c>
      <c r="C185" s="2" t="e">
        <f ca="1">DAVERAGE([0]!BDF,B184,A184:B185)</f>
        <v>#DIV/0!</v>
      </c>
    </row>
    <row r="186" spans="1:3" x14ac:dyDescent="0.25">
      <c r="A186" s="1" t="s">
        <v>0</v>
      </c>
      <c r="B186" t="s">
        <v>53</v>
      </c>
    </row>
    <row r="187" spans="1:3" x14ac:dyDescent="0.25">
      <c r="A187" t="e">
        <f ca="1">INDIRECT("H" &amp; ROW()/2)</f>
        <v>#REF!</v>
      </c>
      <c r="C187" s="2" t="e">
        <f ca="1">DAVERAGE([0]!BDF,B186,A186:B187)</f>
        <v>#DIV/0!</v>
      </c>
    </row>
    <row r="188" spans="1:3" x14ac:dyDescent="0.25">
      <c r="A188" s="1" t="s">
        <v>0</v>
      </c>
      <c r="B188" t="s">
        <v>53</v>
      </c>
    </row>
    <row r="189" spans="1:3" x14ac:dyDescent="0.25">
      <c r="A189" t="e">
        <f ca="1">INDIRECT("H" &amp; ROW()/2)</f>
        <v>#REF!</v>
      </c>
      <c r="C189" s="2" t="e">
        <f ca="1">DAVERAGE([0]!BDF,B188,A188:B189)</f>
        <v>#DIV/0!</v>
      </c>
    </row>
    <row r="190" spans="1:3" x14ac:dyDescent="0.25">
      <c r="A190" s="1" t="s">
        <v>0</v>
      </c>
      <c r="B190" t="s">
        <v>53</v>
      </c>
    </row>
    <row r="191" spans="1:3" x14ac:dyDescent="0.25">
      <c r="A191" t="e">
        <f ca="1">INDIRECT("H" &amp; ROW()/2)</f>
        <v>#REF!</v>
      </c>
      <c r="C191" s="2" t="e">
        <f ca="1">DAVERAGE([0]!BDF,B190,A190:B191)</f>
        <v>#DIV/0!</v>
      </c>
    </row>
    <row r="192" spans="1:3" x14ac:dyDescent="0.25">
      <c r="A192" s="1" t="s">
        <v>0</v>
      </c>
      <c r="B192" t="s">
        <v>53</v>
      </c>
    </row>
    <row r="193" spans="1:3" x14ac:dyDescent="0.25">
      <c r="A193" t="e">
        <f ca="1">INDIRECT("H" &amp; ROW()/2)</f>
        <v>#REF!</v>
      </c>
      <c r="C193" s="2" t="e">
        <f ca="1">DAVERAGE([0]!BDF,B192,A192:B193)</f>
        <v>#DIV/0!</v>
      </c>
    </row>
    <row r="194" spans="1:3" x14ac:dyDescent="0.25">
      <c r="A194" s="1" t="s">
        <v>0</v>
      </c>
      <c r="B194" t="s">
        <v>53</v>
      </c>
    </row>
    <row r="195" spans="1:3" x14ac:dyDescent="0.25">
      <c r="A195" t="e">
        <f ca="1">INDIRECT("H" &amp; ROW()/2)</f>
        <v>#REF!</v>
      </c>
      <c r="C195" s="2" t="e">
        <f ca="1">DAVERAGE([0]!BDF,B194,A194:B195)</f>
        <v>#DIV/0!</v>
      </c>
    </row>
    <row r="196" spans="1:3" x14ac:dyDescent="0.25">
      <c r="A196" s="1" t="s">
        <v>0</v>
      </c>
      <c r="B196" t="s">
        <v>53</v>
      </c>
    </row>
    <row r="197" spans="1:3" x14ac:dyDescent="0.25">
      <c r="A197" t="e">
        <f ca="1">INDIRECT("H" &amp; ROW()/2)</f>
        <v>#REF!</v>
      </c>
      <c r="C197" s="2" t="e">
        <f ca="1">DAVERAGE([0]!BDF,B196,A196:B197)</f>
        <v>#DIV/0!</v>
      </c>
    </row>
    <row r="198" spans="1:3" x14ac:dyDescent="0.25">
      <c r="A198" s="1" t="s">
        <v>0</v>
      </c>
      <c r="B198" t="s">
        <v>53</v>
      </c>
    </row>
    <row r="199" spans="1:3" x14ac:dyDescent="0.25">
      <c r="A199" t="e">
        <f ca="1">INDIRECT("H" &amp; ROW()/2)</f>
        <v>#REF!</v>
      </c>
      <c r="C199" s="2" t="e">
        <f ca="1">DAVERAGE([0]!BDF,B198,A198:B199)</f>
        <v>#DIV/0!</v>
      </c>
    </row>
    <row r="200" spans="1:3" x14ac:dyDescent="0.25">
      <c r="A200" s="1" t="s">
        <v>0</v>
      </c>
      <c r="B200" t="s">
        <v>53</v>
      </c>
    </row>
    <row r="201" spans="1:3" x14ac:dyDescent="0.25">
      <c r="A201" t="e">
        <f ca="1">INDIRECT("H" &amp; ROW()/2)</f>
        <v>#REF!</v>
      </c>
      <c r="C201" s="2" t="e">
        <f ca="1">DAVERAGE([0]!BDF,B200,A200:B201)</f>
        <v>#DIV/0!</v>
      </c>
    </row>
    <row r="202" spans="1:3" x14ac:dyDescent="0.25">
      <c r="A202" s="1" t="s">
        <v>0</v>
      </c>
      <c r="B202" t="s">
        <v>53</v>
      </c>
    </row>
    <row r="203" spans="1:3" x14ac:dyDescent="0.25">
      <c r="A203" t="e">
        <f ca="1">INDIRECT("H" &amp; ROW()/2)</f>
        <v>#REF!</v>
      </c>
      <c r="C203" s="2" t="e">
        <f ca="1">DAVERAGE([0]!BDF,B202,A202:B203)</f>
        <v>#DIV/0!</v>
      </c>
    </row>
    <row r="204" spans="1:3" x14ac:dyDescent="0.25">
      <c r="A204">
        <f ca="1">INDIRECT("H" &amp; ROW()/2)</f>
        <v>0</v>
      </c>
      <c r="C204" s="2" t="e">
        <f ca="1">DAVERAGE([0]!BDF,B203,A203:B204)</f>
        <v>#VALUE!</v>
      </c>
    </row>
    <row r="205" spans="1:3" x14ac:dyDescent="0.25">
      <c r="A205" s="1" t="s">
        <v>0</v>
      </c>
      <c r="B205" t="s">
        <v>53</v>
      </c>
    </row>
    <row r="206" spans="1:3" x14ac:dyDescent="0.25">
      <c r="A206">
        <f ca="1">INDIRECT("H" &amp; ROW()/2)</f>
        <v>0</v>
      </c>
      <c r="C206" s="2" t="e">
        <f ca="1">DAVERAGE([0]!BDF,B205,A205:B206)</f>
        <v>#DIV/0!</v>
      </c>
    </row>
    <row r="207" spans="1:3" x14ac:dyDescent="0.25">
      <c r="A207" s="1" t="s">
        <v>0</v>
      </c>
      <c r="B207" t="s">
        <v>53</v>
      </c>
    </row>
    <row r="208" spans="1:3" x14ac:dyDescent="0.25">
      <c r="A208">
        <f ca="1">INDIRECT("H" &amp; ROW()/2)</f>
        <v>0</v>
      </c>
      <c r="C208" s="2" t="e">
        <f ca="1">DAVERAGE([0]!BDF,B207,A207:B208)</f>
        <v>#DIV/0!</v>
      </c>
    </row>
    <row r="209" spans="1:3" x14ac:dyDescent="0.25">
      <c r="A209" s="1" t="s">
        <v>0</v>
      </c>
      <c r="B209" t="s">
        <v>53</v>
      </c>
    </row>
    <row r="210" spans="1:3" x14ac:dyDescent="0.25">
      <c r="A210">
        <f ca="1">INDIRECT("H" &amp; ROW()/2)</f>
        <v>0</v>
      </c>
      <c r="C210" s="2" t="e">
        <f ca="1">DAVERAGE([0]!BDF,B209,A209:B210)</f>
        <v>#DIV/0!</v>
      </c>
    </row>
    <row r="211" spans="1:3" x14ac:dyDescent="0.25">
      <c r="A211" s="1" t="s">
        <v>0</v>
      </c>
      <c r="B211" t="s">
        <v>53</v>
      </c>
    </row>
    <row r="212" spans="1:3" x14ac:dyDescent="0.25">
      <c r="A212">
        <f ca="1">INDIRECT("H" &amp; ROW()/2)</f>
        <v>0</v>
      </c>
      <c r="C212" s="2" t="e">
        <f ca="1">DAVERAGE([0]!BDF,B211,A211:B212)</f>
        <v>#DIV/0!</v>
      </c>
    </row>
    <row r="213" spans="1:3" x14ac:dyDescent="0.25">
      <c r="A213" s="1" t="s">
        <v>0</v>
      </c>
      <c r="B213" t="s">
        <v>53</v>
      </c>
    </row>
    <row r="214" spans="1:3" x14ac:dyDescent="0.25">
      <c r="A214">
        <f ca="1">INDIRECT("H" &amp; ROW()/2)</f>
        <v>0</v>
      </c>
      <c r="C214" s="2" t="e">
        <f ca="1">DAVERAGE([0]!BDF,B213,A213:B214)</f>
        <v>#DIV/0!</v>
      </c>
    </row>
    <row r="215" spans="1:3" x14ac:dyDescent="0.25">
      <c r="A215" s="1" t="s">
        <v>0</v>
      </c>
      <c r="B215" t="s">
        <v>53</v>
      </c>
    </row>
    <row r="216" spans="1:3" x14ac:dyDescent="0.25">
      <c r="A216">
        <f ca="1">INDIRECT("H" &amp; ROW()/2)</f>
        <v>0</v>
      </c>
      <c r="C216" s="2" t="e">
        <f ca="1">DAVERAGE([0]!BDF,B215,A215:B216)</f>
        <v>#DIV/0!</v>
      </c>
    </row>
    <row r="217" spans="1:3" x14ac:dyDescent="0.25">
      <c r="A217" s="1" t="s">
        <v>0</v>
      </c>
      <c r="B217" t="s">
        <v>53</v>
      </c>
    </row>
    <row r="218" spans="1:3" x14ac:dyDescent="0.25">
      <c r="A218">
        <f ca="1">INDIRECT("H" &amp; ROW()/2)</f>
        <v>0</v>
      </c>
      <c r="C218" s="2" t="e">
        <f ca="1">DAVERAGE([0]!BDF,B217,A217:B218)</f>
        <v>#DIV/0!</v>
      </c>
    </row>
    <row r="219" spans="1:3" x14ac:dyDescent="0.25">
      <c r="A219" s="1" t="s">
        <v>0</v>
      </c>
      <c r="B219" t="s">
        <v>53</v>
      </c>
    </row>
    <row r="220" spans="1:3" x14ac:dyDescent="0.25">
      <c r="A220">
        <f ca="1">INDIRECT("H" &amp; ROW()/2)</f>
        <v>0</v>
      </c>
      <c r="C220" s="2" t="e">
        <f ca="1">DAVERAGE([0]!BDF,B219,A219:B220)</f>
        <v>#DIV/0!</v>
      </c>
    </row>
    <row r="221" spans="1:3" x14ac:dyDescent="0.25">
      <c r="A221" s="1" t="s">
        <v>0</v>
      </c>
      <c r="B221" t="s">
        <v>53</v>
      </c>
    </row>
    <row r="222" spans="1:3" x14ac:dyDescent="0.25">
      <c r="A222">
        <f ca="1">INDIRECT("H" &amp; ROW()/2)</f>
        <v>0</v>
      </c>
      <c r="C222" s="2" t="e">
        <f ca="1">DAVERAGE([0]!BDF,B221,A221:B222)</f>
        <v>#DIV/0!</v>
      </c>
    </row>
    <row r="223" spans="1:3" x14ac:dyDescent="0.25">
      <c r="A223" s="1" t="s">
        <v>0</v>
      </c>
      <c r="B223" t="s">
        <v>53</v>
      </c>
    </row>
    <row r="224" spans="1:3" x14ac:dyDescent="0.25">
      <c r="A224">
        <f ca="1">INDIRECT("H" &amp; ROW()/2)</f>
        <v>0</v>
      </c>
      <c r="C224" s="2" t="e">
        <f ca="1">DAVERAGE([0]!BDF,B223,A223:B224)</f>
        <v>#DIV/0!</v>
      </c>
    </row>
    <row r="225" spans="1:3" x14ac:dyDescent="0.25">
      <c r="A225" s="1" t="s">
        <v>0</v>
      </c>
      <c r="B225" t="s">
        <v>53</v>
      </c>
    </row>
    <row r="226" spans="1:3" x14ac:dyDescent="0.25">
      <c r="A226">
        <f ca="1">INDIRECT("H" &amp; ROW()/2)</f>
        <v>0</v>
      </c>
      <c r="C226" s="2" t="e">
        <f ca="1">DAVERAGE([0]!BDF,B225,A225:B226)</f>
        <v>#DIV/0!</v>
      </c>
    </row>
    <row r="227" spans="1:3" x14ac:dyDescent="0.25">
      <c r="A227" s="1" t="s">
        <v>0</v>
      </c>
      <c r="B227" t="s">
        <v>53</v>
      </c>
    </row>
    <row r="228" spans="1:3" x14ac:dyDescent="0.25">
      <c r="A228">
        <f ca="1">INDIRECT("H" &amp; ROW()/2)</f>
        <v>0</v>
      </c>
      <c r="C228" s="2" t="e">
        <f ca="1">DAVERAGE([0]!BDF,B227,A227:B228)</f>
        <v>#DIV/0!</v>
      </c>
    </row>
    <row r="229" spans="1:3" x14ac:dyDescent="0.25">
      <c r="A229" s="1" t="s">
        <v>0</v>
      </c>
      <c r="B229" t="s">
        <v>53</v>
      </c>
    </row>
    <row r="230" spans="1:3" x14ac:dyDescent="0.25">
      <c r="A230">
        <f ca="1">INDIRECT("H" &amp; ROW()/2)</f>
        <v>0</v>
      </c>
      <c r="C230" s="2" t="e">
        <f ca="1">DAVERAGE([0]!BDF,B229,A229:B230)</f>
        <v>#DIV/0!</v>
      </c>
    </row>
    <row r="231" spans="1:3" x14ac:dyDescent="0.25">
      <c r="A231" s="1" t="s">
        <v>0</v>
      </c>
      <c r="B231" t="s">
        <v>53</v>
      </c>
    </row>
    <row r="232" spans="1:3" x14ac:dyDescent="0.25">
      <c r="A232">
        <f ca="1">INDIRECT("H" &amp; ROW()/2)</f>
        <v>0</v>
      </c>
      <c r="C232" s="2" t="e">
        <f ca="1">DAVERAGE([0]!BDF,B231,A231:B232)</f>
        <v>#DIV/0!</v>
      </c>
    </row>
    <row r="233" spans="1:3" x14ac:dyDescent="0.25">
      <c r="A233" s="1" t="s">
        <v>0</v>
      </c>
      <c r="B233" t="s">
        <v>53</v>
      </c>
    </row>
    <row r="234" spans="1:3" x14ac:dyDescent="0.25">
      <c r="A234">
        <f ca="1">INDIRECT("H" &amp; ROW()/2)</f>
        <v>0</v>
      </c>
      <c r="C234" s="2" t="e">
        <f ca="1">DAVERAGE([0]!BDF,B233,A233:B234)</f>
        <v>#DIV/0!</v>
      </c>
    </row>
    <row r="235" spans="1:3" x14ac:dyDescent="0.25">
      <c r="A235" s="1" t="s">
        <v>0</v>
      </c>
      <c r="B235" t="s">
        <v>53</v>
      </c>
    </row>
    <row r="236" spans="1:3" x14ac:dyDescent="0.25">
      <c r="A236">
        <f ca="1">INDIRECT("H" &amp; ROW()/2)</f>
        <v>0</v>
      </c>
      <c r="C236" s="2" t="e">
        <f ca="1">DAVERAGE([0]!BDF,B235,A235:B236)</f>
        <v>#DIV/0!</v>
      </c>
    </row>
    <row r="237" spans="1:3" x14ac:dyDescent="0.25">
      <c r="A237" s="1" t="s">
        <v>0</v>
      </c>
      <c r="B237" t="s">
        <v>53</v>
      </c>
    </row>
    <row r="238" spans="1:3" x14ac:dyDescent="0.25">
      <c r="A238">
        <f ca="1">INDIRECT("H" &amp; ROW()/2)</f>
        <v>0</v>
      </c>
      <c r="C238" s="2" t="e">
        <f ca="1">DAVERAGE([0]!BDF,B237,A237:B238)</f>
        <v>#DIV/0!</v>
      </c>
    </row>
    <row r="239" spans="1:3" x14ac:dyDescent="0.25">
      <c r="A239" s="1" t="s">
        <v>0</v>
      </c>
      <c r="B239" t="s">
        <v>53</v>
      </c>
    </row>
    <row r="240" spans="1:3" x14ac:dyDescent="0.25">
      <c r="A240">
        <f ca="1">INDIRECT("H" &amp; ROW()/2)</f>
        <v>0</v>
      </c>
      <c r="C240" s="2" t="e">
        <f ca="1">DAVERAGE([0]!BDF,B239,A239:B240)</f>
        <v>#DIV/0!</v>
      </c>
    </row>
    <row r="241" spans="1:3" x14ac:dyDescent="0.25">
      <c r="A241" s="1" t="s">
        <v>0</v>
      </c>
      <c r="B241" t="s">
        <v>53</v>
      </c>
    </row>
    <row r="242" spans="1:3" x14ac:dyDescent="0.25">
      <c r="A242">
        <f ca="1">INDIRECT("H" &amp; ROW()/2)</f>
        <v>0</v>
      </c>
      <c r="C242" s="2" t="e">
        <f ca="1">DAVERAGE([0]!BDF,B241,A241:B242)</f>
        <v>#DIV/0!</v>
      </c>
    </row>
    <row r="243" spans="1:3" x14ac:dyDescent="0.25">
      <c r="A243" s="1" t="s">
        <v>0</v>
      </c>
      <c r="B243" t="s">
        <v>53</v>
      </c>
    </row>
    <row r="244" spans="1:3" x14ac:dyDescent="0.25">
      <c r="A244">
        <f ca="1">INDIRECT("H" &amp; ROW()/2)</f>
        <v>0</v>
      </c>
      <c r="C244" s="2" t="e">
        <f ca="1">DAVERAGE([0]!BDF,B243,A243:B244)</f>
        <v>#DIV/0!</v>
      </c>
    </row>
    <row r="245" spans="1:3" x14ac:dyDescent="0.25">
      <c r="A245" s="1" t="s">
        <v>0</v>
      </c>
      <c r="B245" t="s">
        <v>53</v>
      </c>
    </row>
    <row r="246" spans="1:3" x14ac:dyDescent="0.25">
      <c r="A246">
        <f ca="1">INDIRECT("H" &amp; ROW()/2)</f>
        <v>0</v>
      </c>
      <c r="C246" s="2" t="e">
        <f ca="1">DAVERAGE([0]!BDF,B245,A245:B246)</f>
        <v>#DIV/0!</v>
      </c>
    </row>
    <row r="247" spans="1:3" x14ac:dyDescent="0.25">
      <c r="A247" s="1" t="s">
        <v>0</v>
      </c>
      <c r="B247" t="s">
        <v>53</v>
      </c>
    </row>
    <row r="248" spans="1:3" x14ac:dyDescent="0.25">
      <c r="A248">
        <f ca="1">INDIRECT("H" &amp; ROW()/2)</f>
        <v>0</v>
      </c>
      <c r="C248" s="2" t="e">
        <f ca="1">DAVERAGE([0]!BDF,B247,A247:B248)</f>
        <v>#DIV/0!</v>
      </c>
    </row>
    <row r="249" spans="1:3" x14ac:dyDescent="0.25">
      <c r="A249" s="1" t="s">
        <v>0</v>
      </c>
      <c r="B249" t="s">
        <v>53</v>
      </c>
    </row>
    <row r="250" spans="1:3" x14ac:dyDescent="0.25">
      <c r="A250">
        <f ca="1">INDIRECT("H" &amp; ROW()/2)</f>
        <v>0</v>
      </c>
      <c r="C250" s="2" t="e">
        <f ca="1">DAVERAGE([0]!BDF,B249,A249:B250)</f>
        <v>#DIV/0!</v>
      </c>
    </row>
    <row r="251" spans="1:3" x14ac:dyDescent="0.25">
      <c r="A251" s="1" t="s">
        <v>0</v>
      </c>
      <c r="B251" t="s">
        <v>53</v>
      </c>
    </row>
    <row r="252" spans="1:3" x14ac:dyDescent="0.25">
      <c r="A252">
        <f ca="1">INDIRECT("H" &amp; ROW()/2)</f>
        <v>0</v>
      </c>
      <c r="C252" s="2" t="e">
        <f ca="1">DAVERAGE([0]!BDF,B251,A251:B252)</f>
        <v>#DIV/0!</v>
      </c>
    </row>
    <row r="253" spans="1:3" x14ac:dyDescent="0.25">
      <c r="A253" s="1" t="s">
        <v>0</v>
      </c>
      <c r="B253" t="s">
        <v>53</v>
      </c>
    </row>
    <row r="254" spans="1:3" x14ac:dyDescent="0.25">
      <c r="A254">
        <f ca="1">INDIRECT("H" &amp; ROW()/2)</f>
        <v>0</v>
      </c>
      <c r="C254" s="2" t="e">
        <f ca="1">DAVERAGE([0]!BDF,B253,A253:B254)</f>
        <v>#DIV/0!</v>
      </c>
    </row>
    <row r="255" spans="1:3" x14ac:dyDescent="0.25">
      <c r="A255" s="1" t="s">
        <v>0</v>
      </c>
      <c r="B255" t="s">
        <v>53</v>
      </c>
    </row>
    <row r="256" spans="1:3" x14ac:dyDescent="0.25">
      <c r="A256">
        <f ca="1">INDIRECT("H" &amp; ROW()/2)</f>
        <v>0</v>
      </c>
      <c r="C256" s="2" t="e">
        <f ca="1">DAVERAGE([0]!BDF,B255,A255:B256)</f>
        <v>#DIV/0!</v>
      </c>
    </row>
    <row r="257" spans="1:3" x14ac:dyDescent="0.25">
      <c r="A257" s="1" t="s">
        <v>0</v>
      </c>
      <c r="B257" t="s">
        <v>53</v>
      </c>
    </row>
    <row r="258" spans="1:3" x14ac:dyDescent="0.25">
      <c r="A258">
        <f ca="1">INDIRECT("H" &amp; ROW()/2)</f>
        <v>0</v>
      </c>
      <c r="C258" s="2" t="e">
        <f ca="1">DAVERAGE([0]!BDF,B257,A257:B258)</f>
        <v>#DIV/0!</v>
      </c>
    </row>
    <row r="259" spans="1:3" x14ac:dyDescent="0.25">
      <c r="A259" s="1" t="s">
        <v>0</v>
      </c>
      <c r="B259" t="s">
        <v>53</v>
      </c>
    </row>
    <row r="260" spans="1:3" x14ac:dyDescent="0.25">
      <c r="A260">
        <f ca="1">INDIRECT("H" &amp; ROW()/2)</f>
        <v>0</v>
      </c>
      <c r="C260" s="2" t="e">
        <f ca="1">DAVERAGE([0]!BDF,B259,A259:B260)</f>
        <v>#DIV/0!</v>
      </c>
    </row>
    <row r="261" spans="1:3" x14ac:dyDescent="0.25">
      <c r="A261" s="1" t="s">
        <v>0</v>
      </c>
      <c r="B261" t="s">
        <v>53</v>
      </c>
    </row>
    <row r="262" spans="1:3" x14ac:dyDescent="0.25">
      <c r="A262">
        <f ca="1">INDIRECT("H" &amp; ROW()/2)</f>
        <v>0</v>
      </c>
      <c r="C262" s="2" t="e">
        <f ca="1">DAVERAGE([0]!BDF,B261,A261:B262)</f>
        <v>#DIV/0!</v>
      </c>
    </row>
    <row r="263" spans="1:3" x14ac:dyDescent="0.25">
      <c r="A263" s="1" t="s">
        <v>0</v>
      </c>
      <c r="B263" t="s">
        <v>53</v>
      </c>
    </row>
    <row r="264" spans="1:3" x14ac:dyDescent="0.25">
      <c r="A264">
        <f ca="1">INDIRECT("H" &amp; ROW()/2)</f>
        <v>0</v>
      </c>
      <c r="C264" s="2" t="e">
        <f ca="1">DAVERAGE([0]!BDF,B263,A263:B264)</f>
        <v>#DIV/0!</v>
      </c>
    </row>
    <row r="265" spans="1:3" x14ac:dyDescent="0.25">
      <c r="A265" s="1" t="s">
        <v>0</v>
      </c>
      <c r="B265" t="s">
        <v>53</v>
      </c>
    </row>
    <row r="266" spans="1:3" x14ac:dyDescent="0.25">
      <c r="A266">
        <f ca="1">INDIRECT("H" &amp; ROW()/2)</f>
        <v>0</v>
      </c>
      <c r="C266" s="2" t="e">
        <f ca="1">DAVERAGE([0]!BDF,B265,A265:B266)</f>
        <v>#DIV/0!</v>
      </c>
    </row>
    <row r="267" spans="1:3" x14ac:dyDescent="0.25">
      <c r="A267" s="1" t="s">
        <v>0</v>
      </c>
      <c r="B267" t="s">
        <v>53</v>
      </c>
    </row>
    <row r="268" spans="1:3" x14ac:dyDescent="0.25">
      <c r="A268">
        <f ca="1">INDIRECT("H" &amp; ROW()/2)</f>
        <v>0</v>
      </c>
      <c r="C268" s="2" t="e">
        <f ca="1">DAVERAGE([0]!BDF,B267,A267:B268)</f>
        <v>#DIV/0!</v>
      </c>
    </row>
    <row r="269" spans="1:3" x14ac:dyDescent="0.25">
      <c r="A269" s="1" t="s">
        <v>0</v>
      </c>
      <c r="B269" t="s">
        <v>53</v>
      </c>
    </row>
    <row r="270" spans="1:3" x14ac:dyDescent="0.25">
      <c r="A270">
        <f ca="1">INDIRECT("H" &amp; ROW()/2)</f>
        <v>0</v>
      </c>
      <c r="C270" s="2" t="e">
        <f ca="1">DAVERAGE([0]!BDF,B269,A269:B270)</f>
        <v>#DIV/0!</v>
      </c>
    </row>
    <row r="271" spans="1:3" x14ac:dyDescent="0.25">
      <c r="A271" s="1" t="s">
        <v>0</v>
      </c>
      <c r="B271" t="s">
        <v>53</v>
      </c>
    </row>
    <row r="272" spans="1:3" x14ac:dyDescent="0.25">
      <c r="A272">
        <f ca="1">INDIRECT("H" &amp; ROW()/2)</f>
        <v>0</v>
      </c>
      <c r="C272" s="2" t="e">
        <f ca="1">DAVERAGE([0]!BDF,B271,A271:B272)</f>
        <v>#DIV/0!</v>
      </c>
    </row>
    <row r="273" spans="1:3" x14ac:dyDescent="0.25">
      <c r="A273" s="1" t="s">
        <v>0</v>
      </c>
      <c r="B273" t="s">
        <v>53</v>
      </c>
    </row>
    <row r="274" spans="1:3" x14ac:dyDescent="0.25">
      <c r="A274">
        <f ca="1">INDIRECT("H" &amp; ROW()/2)</f>
        <v>0</v>
      </c>
      <c r="C274" s="2" t="e">
        <f ca="1">DAVERAGE([0]!BDF,B273,A273:B274)</f>
        <v>#DIV/0!</v>
      </c>
    </row>
    <row r="275" spans="1:3" x14ac:dyDescent="0.25">
      <c r="A275" s="1" t="s">
        <v>0</v>
      </c>
      <c r="B275" t="s">
        <v>53</v>
      </c>
    </row>
    <row r="276" spans="1:3" x14ac:dyDescent="0.25">
      <c r="A276">
        <f ca="1">INDIRECT("H" &amp; ROW()/2)</f>
        <v>0</v>
      </c>
      <c r="C276" s="2" t="e">
        <f ca="1">DAVERAGE([0]!BDF,B275,A275:B276)</f>
        <v>#DIV/0!</v>
      </c>
    </row>
    <row r="277" spans="1:3" x14ac:dyDescent="0.25">
      <c r="A277" s="1" t="s">
        <v>0</v>
      </c>
      <c r="B277" t="s">
        <v>53</v>
      </c>
    </row>
    <row r="278" spans="1:3" x14ac:dyDescent="0.25">
      <c r="A278">
        <f ca="1">INDIRECT("H" &amp; ROW()/2)</f>
        <v>0</v>
      </c>
      <c r="C278" s="2" t="e">
        <f ca="1">DAVERAGE([0]!BDF,B277,A277:B278)</f>
        <v>#DIV/0!</v>
      </c>
    </row>
    <row r="279" spans="1:3" x14ac:dyDescent="0.25">
      <c r="A279" s="1" t="s">
        <v>0</v>
      </c>
      <c r="B279" t="s">
        <v>53</v>
      </c>
    </row>
    <row r="280" spans="1:3" x14ac:dyDescent="0.25">
      <c r="A280">
        <f ca="1">INDIRECT("H" &amp; ROW()/2)</f>
        <v>0</v>
      </c>
      <c r="C280" s="2" t="e">
        <f ca="1">DAVERAGE([0]!BDF,B279,A279:B280)</f>
        <v>#DIV/0!</v>
      </c>
    </row>
    <row r="281" spans="1:3" x14ac:dyDescent="0.25">
      <c r="A281" s="1" t="s">
        <v>0</v>
      </c>
      <c r="B281" t="s">
        <v>53</v>
      </c>
    </row>
    <row r="282" spans="1:3" x14ac:dyDescent="0.25">
      <c r="A282">
        <f ca="1">INDIRECT("H" &amp; ROW()/2)</f>
        <v>0</v>
      </c>
      <c r="C282" s="2" t="e">
        <f ca="1">DAVERAGE([0]!BDF,B281,A281:B282)</f>
        <v>#DIV/0!</v>
      </c>
    </row>
    <row r="283" spans="1:3" x14ac:dyDescent="0.25">
      <c r="A283" s="1" t="s">
        <v>0</v>
      </c>
      <c r="B283" t="s">
        <v>53</v>
      </c>
    </row>
    <row r="284" spans="1:3" x14ac:dyDescent="0.25">
      <c r="A284">
        <f ca="1">INDIRECT("H" &amp; ROW()/2)</f>
        <v>0</v>
      </c>
      <c r="C284" s="2" t="e">
        <f ca="1">DAVERAGE([0]!BDF,B283,A283:B284)</f>
        <v>#DIV/0!</v>
      </c>
    </row>
    <row r="285" spans="1:3" x14ac:dyDescent="0.25">
      <c r="A285" s="1" t="s">
        <v>0</v>
      </c>
      <c r="B285" t="s">
        <v>53</v>
      </c>
    </row>
    <row r="286" spans="1:3" x14ac:dyDescent="0.25">
      <c r="A286">
        <f ca="1">INDIRECT("H" &amp; ROW()/2)</f>
        <v>0</v>
      </c>
      <c r="C286" s="2" t="e">
        <f ca="1">DAVERAGE([0]!BDF,B285,A285:B286)</f>
        <v>#DIV/0!</v>
      </c>
    </row>
    <row r="287" spans="1:3" x14ac:dyDescent="0.25">
      <c r="A287" s="1" t="s">
        <v>0</v>
      </c>
      <c r="B287" t="s">
        <v>53</v>
      </c>
    </row>
    <row r="288" spans="1:3" x14ac:dyDescent="0.25">
      <c r="A288">
        <f ca="1">INDIRECT("H" &amp; ROW()/2)</f>
        <v>0</v>
      </c>
      <c r="C288" s="2" t="e">
        <f ca="1">DAVERAGE([0]!BDF,B287,A287:B288)</f>
        <v>#DIV/0!</v>
      </c>
    </row>
    <row r="289" spans="1:3" x14ac:dyDescent="0.25">
      <c r="A289" s="1" t="s">
        <v>0</v>
      </c>
      <c r="B289" t="s">
        <v>53</v>
      </c>
    </row>
    <row r="290" spans="1:3" x14ac:dyDescent="0.25">
      <c r="A290">
        <f ca="1">INDIRECT("H" &amp; ROW()/2)</f>
        <v>0</v>
      </c>
      <c r="C290" s="2" t="e">
        <f ca="1">DAVERAGE([0]!BDF,B289,A289:B290)</f>
        <v>#DIV/0!</v>
      </c>
    </row>
    <row r="291" spans="1:3" x14ac:dyDescent="0.25">
      <c r="A291" s="1" t="s">
        <v>0</v>
      </c>
      <c r="B291" t="s">
        <v>53</v>
      </c>
    </row>
    <row r="292" spans="1:3" x14ac:dyDescent="0.25">
      <c r="A292">
        <f ca="1">INDIRECT("H" &amp; ROW()/2)</f>
        <v>0</v>
      </c>
      <c r="C292" s="2" t="e">
        <f ca="1">DAVERAGE([0]!BDF,B291,A291:B292)</f>
        <v>#DIV/0!</v>
      </c>
    </row>
    <row r="293" spans="1:3" x14ac:dyDescent="0.25">
      <c r="A293" s="1" t="s">
        <v>0</v>
      </c>
      <c r="B293" t="s">
        <v>53</v>
      </c>
    </row>
    <row r="294" spans="1:3" x14ac:dyDescent="0.25">
      <c r="A294">
        <f ca="1">INDIRECT("H" &amp; ROW()/2)</f>
        <v>0</v>
      </c>
      <c r="C294" s="2" t="e">
        <f ca="1">DAVERAGE([0]!BDF,B293,A293:B294)</f>
        <v>#DIV/0!</v>
      </c>
    </row>
    <row r="295" spans="1:3" x14ac:dyDescent="0.25">
      <c r="A295" s="1" t="s">
        <v>0</v>
      </c>
      <c r="B295" t="s">
        <v>53</v>
      </c>
    </row>
    <row r="296" spans="1:3" x14ac:dyDescent="0.25">
      <c r="A296">
        <f ca="1">INDIRECT("H" &amp; ROW()/2)</f>
        <v>0</v>
      </c>
      <c r="C296" s="2" t="e">
        <f ca="1">DAVERAGE([0]!BDF,B295,A295:B296)</f>
        <v>#DIV/0!</v>
      </c>
    </row>
    <row r="297" spans="1:3" x14ac:dyDescent="0.25">
      <c r="A297" s="1" t="s">
        <v>0</v>
      </c>
      <c r="B297" t="s">
        <v>53</v>
      </c>
    </row>
    <row r="298" spans="1:3" x14ac:dyDescent="0.25">
      <c r="A298">
        <f ca="1">INDIRECT("H" &amp; ROW()/2)</f>
        <v>0</v>
      </c>
      <c r="C298" s="2" t="e">
        <f ca="1">DAVERAGE([0]!BDF,B297,A297:B298)</f>
        <v>#DIV/0!</v>
      </c>
    </row>
    <row r="299" spans="1:3" x14ac:dyDescent="0.25">
      <c r="A299" s="1" t="s">
        <v>0</v>
      </c>
      <c r="B299" t="s">
        <v>53</v>
      </c>
    </row>
    <row r="300" spans="1:3" x14ac:dyDescent="0.25">
      <c r="A300">
        <f ca="1">INDIRECT("H" &amp; ROW()/2)</f>
        <v>0</v>
      </c>
      <c r="C300" s="2" t="e">
        <f ca="1">DAVERAGE([0]!BDF,B299,A299:B300)</f>
        <v>#DIV/0!</v>
      </c>
    </row>
    <row r="301" spans="1:3" x14ac:dyDescent="0.25">
      <c r="A301" s="1" t="s">
        <v>0</v>
      </c>
      <c r="B301" t="s">
        <v>53</v>
      </c>
    </row>
    <row r="302" spans="1:3" x14ac:dyDescent="0.25">
      <c r="A302">
        <f ca="1">INDIRECT("H" &amp; ROW()/2)</f>
        <v>0</v>
      </c>
      <c r="C302" s="2" t="e">
        <f ca="1">DAVERAGE([0]!BDF,B301,A301:B302)</f>
        <v>#DIV/0!</v>
      </c>
    </row>
    <row r="303" spans="1:3" x14ac:dyDescent="0.25">
      <c r="A303" s="1" t="s">
        <v>0</v>
      </c>
      <c r="B303" t="s">
        <v>53</v>
      </c>
    </row>
    <row r="304" spans="1:3" x14ac:dyDescent="0.25">
      <c r="A304">
        <f ca="1">INDIRECT("H" &amp; ROW()/2)</f>
        <v>0</v>
      </c>
      <c r="C304" s="2" t="e">
        <f ca="1">DAVERAGE([0]!BDF,B303,A303:B304)</f>
        <v>#DIV/0!</v>
      </c>
    </row>
    <row r="305" spans="1:3" x14ac:dyDescent="0.25">
      <c r="A305" t="e">
        <f ca="1">INDIRECT("H" &amp; ROW()/2)</f>
        <v>#REF!</v>
      </c>
      <c r="C305" s="2" t="e">
        <f ca="1">DAVERAGE([0]!BDF,B304,A304:B305)</f>
        <v>#VALUE!</v>
      </c>
    </row>
    <row r="306" spans="1:3" x14ac:dyDescent="0.25">
      <c r="A306" s="1" t="s">
        <v>0</v>
      </c>
      <c r="B306" t="s">
        <v>53</v>
      </c>
    </row>
    <row r="307" spans="1:3" x14ac:dyDescent="0.25">
      <c r="A307" t="e">
        <f ca="1">INDIRECT("H" &amp; ROW()/2)</f>
        <v>#REF!</v>
      </c>
      <c r="C307" s="2" t="e">
        <f ca="1">DAVERAGE([0]!BDF,B306,A306:B307)</f>
        <v>#DIV/0!</v>
      </c>
    </row>
    <row r="308" spans="1:3" x14ac:dyDescent="0.25">
      <c r="A308" s="1" t="s">
        <v>0</v>
      </c>
      <c r="B308" t="s">
        <v>53</v>
      </c>
    </row>
    <row r="309" spans="1:3" x14ac:dyDescent="0.25">
      <c r="A309" t="e">
        <f ca="1">INDIRECT("H" &amp; ROW()/2)</f>
        <v>#REF!</v>
      </c>
      <c r="C309" s="2" t="e">
        <f ca="1">DAVERAGE([0]!BDF,B308,A308:B309)</f>
        <v>#DIV/0!</v>
      </c>
    </row>
    <row r="310" spans="1:3" x14ac:dyDescent="0.25">
      <c r="A310" s="1" t="s">
        <v>0</v>
      </c>
      <c r="B310" t="s">
        <v>53</v>
      </c>
    </row>
    <row r="311" spans="1:3" x14ac:dyDescent="0.25">
      <c r="A311" t="e">
        <f ca="1">INDIRECT("H" &amp; ROW()/2)</f>
        <v>#REF!</v>
      </c>
      <c r="C311" s="2" t="e">
        <f ca="1">DAVERAGE([0]!BDF,B310,A310:B311)</f>
        <v>#DIV/0!</v>
      </c>
    </row>
    <row r="312" spans="1:3" x14ac:dyDescent="0.25">
      <c r="A312" s="1" t="s">
        <v>0</v>
      </c>
      <c r="B312" t="s">
        <v>53</v>
      </c>
    </row>
    <row r="313" spans="1:3" x14ac:dyDescent="0.25">
      <c r="A313" t="e">
        <f ca="1">INDIRECT("H" &amp; ROW()/2)</f>
        <v>#REF!</v>
      </c>
      <c r="C313" s="2" t="e">
        <f ca="1">DAVERAGE([0]!BDF,B312,A312:B313)</f>
        <v>#DIV/0!</v>
      </c>
    </row>
    <row r="314" spans="1:3" x14ac:dyDescent="0.25">
      <c r="A314" s="1" t="s">
        <v>0</v>
      </c>
      <c r="B314" t="s">
        <v>53</v>
      </c>
    </row>
    <row r="315" spans="1:3" x14ac:dyDescent="0.25">
      <c r="A315" t="e">
        <f ca="1">INDIRECT("H" &amp; ROW()/2)</f>
        <v>#REF!</v>
      </c>
      <c r="C315" s="2" t="e">
        <f ca="1">DAVERAGE([0]!BDF,B314,A314:B315)</f>
        <v>#DIV/0!</v>
      </c>
    </row>
    <row r="316" spans="1:3" x14ac:dyDescent="0.25">
      <c r="A316" s="1" t="s">
        <v>0</v>
      </c>
      <c r="B316" t="s">
        <v>53</v>
      </c>
    </row>
    <row r="317" spans="1:3" x14ac:dyDescent="0.25">
      <c r="A317" t="e">
        <f ca="1">INDIRECT("H" &amp; ROW()/2)</f>
        <v>#REF!</v>
      </c>
      <c r="C317" s="2" t="e">
        <f ca="1">DAVERAGE([0]!BDF,B316,A316:B317)</f>
        <v>#DIV/0!</v>
      </c>
    </row>
    <row r="318" spans="1:3" x14ac:dyDescent="0.25">
      <c r="A318" s="1" t="s">
        <v>0</v>
      </c>
      <c r="B318" t="s">
        <v>53</v>
      </c>
    </row>
    <row r="319" spans="1:3" x14ac:dyDescent="0.25">
      <c r="A319" t="e">
        <f ca="1">INDIRECT("H" &amp; ROW()/2)</f>
        <v>#REF!</v>
      </c>
      <c r="C319" s="2" t="e">
        <f ca="1">DAVERAGE([0]!BDF,B318,A318:B319)</f>
        <v>#DIV/0!</v>
      </c>
    </row>
    <row r="320" spans="1:3" x14ac:dyDescent="0.25">
      <c r="A320" s="1" t="s">
        <v>0</v>
      </c>
      <c r="B320" t="s">
        <v>53</v>
      </c>
    </row>
    <row r="321" spans="1:3" x14ac:dyDescent="0.25">
      <c r="A321" t="e">
        <f ca="1">INDIRECT("H" &amp; ROW()/2)</f>
        <v>#REF!</v>
      </c>
      <c r="C321" s="2" t="e">
        <f ca="1">DAVERAGE([0]!BDF,B320,A320:B321)</f>
        <v>#DIV/0!</v>
      </c>
    </row>
    <row r="322" spans="1:3" x14ac:dyDescent="0.25">
      <c r="A322" s="1" t="s">
        <v>0</v>
      </c>
      <c r="B322" t="s">
        <v>53</v>
      </c>
    </row>
    <row r="323" spans="1:3" x14ac:dyDescent="0.25">
      <c r="A323" t="e">
        <f ca="1">INDIRECT("H" &amp; ROW()/2)</f>
        <v>#REF!</v>
      </c>
      <c r="C323" s="2" t="e">
        <f ca="1">DAVERAGE([0]!BDF,B322,A322:B323)</f>
        <v>#DIV/0!</v>
      </c>
    </row>
    <row r="324" spans="1:3" x14ac:dyDescent="0.25">
      <c r="A324" s="1" t="s">
        <v>0</v>
      </c>
      <c r="B324" t="s">
        <v>53</v>
      </c>
    </row>
    <row r="325" spans="1:3" x14ac:dyDescent="0.25">
      <c r="A325" t="e">
        <f ca="1">INDIRECT("H" &amp; ROW()/2)</f>
        <v>#REF!</v>
      </c>
      <c r="C325" s="2" t="e">
        <f ca="1">DAVERAGE([0]!BDF,B324,A324:B325)</f>
        <v>#DIV/0!</v>
      </c>
    </row>
    <row r="326" spans="1:3" x14ac:dyDescent="0.25">
      <c r="A326" s="1" t="s">
        <v>0</v>
      </c>
      <c r="B326" t="s">
        <v>53</v>
      </c>
    </row>
    <row r="327" spans="1:3" x14ac:dyDescent="0.25">
      <c r="A327" t="e">
        <f ca="1">INDIRECT("H" &amp; ROW()/2)</f>
        <v>#REF!</v>
      </c>
      <c r="C327" s="2" t="e">
        <f ca="1">DAVERAGE([0]!BDF,B326,A326:B327)</f>
        <v>#DIV/0!</v>
      </c>
    </row>
    <row r="328" spans="1:3" x14ac:dyDescent="0.25">
      <c r="A328" s="1" t="s">
        <v>0</v>
      </c>
      <c r="B328" t="s">
        <v>53</v>
      </c>
    </row>
    <row r="329" spans="1:3" x14ac:dyDescent="0.25">
      <c r="A329" t="e">
        <f ca="1">INDIRECT("H" &amp; ROW()/2)</f>
        <v>#REF!</v>
      </c>
      <c r="C329" s="2" t="e">
        <f ca="1">DAVERAGE([0]!BDF,B328,A328:B329)</f>
        <v>#DIV/0!</v>
      </c>
    </row>
    <row r="330" spans="1:3" x14ac:dyDescent="0.25">
      <c r="A330" s="1" t="s">
        <v>0</v>
      </c>
      <c r="B330" t="s">
        <v>53</v>
      </c>
    </row>
    <row r="331" spans="1:3" x14ac:dyDescent="0.25">
      <c r="A331" t="e">
        <f ca="1">INDIRECT("H" &amp; ROW()/2)</f>
        <v>#REF!</v>
      </c>
      <c r="C331" s="2" t="e">
        <f ca="1">DAVERAGE([0]!BDF,B330,A330:B331)</f>
        <v>#DIV/0!</v>
      </c>
    </row>
    <row r="332" spans="1:3" x14ac:dyDescent="0.25">
      <c r="A332" s="1" t="s">
        <v>0</v>
      </c>
      <c r="B332" t="s">
        <v>53</v>
      </c>
    </row>
    <row r="333" spans="1:3" x14ac:dyDescent="0.25">
      <c r="A333" t="e">
        <f ca="1">INDIRECT("H" &amp; ROW()/2)</f>
        <v>#REF!</v>
      </c>
      <c r="C333" s="2" t="e">
        <f ca="1">DAVERAGE([0]!BDF,B332,A332:B333)</f>
        <v>#DIV/0!</v>
      </c>
    </row>
    <row r="334" spans="1:3" x14ac:dyDescent="0.25">
      <c r="A334" s="1" t="s">
        <v>0</v>
      </c>
      <c r="B334" t="s">
        <v>53</v>
      </c>
    </row>
    <row r="335" spans="1:3" x14ac:dyDescent="0.25">
      <c r="A335" t="e">
        <f ca="1">INDIRECT("H" &amp; ROW()/2)</f>
        <v>#REF!</v>
      </c>
      <c r="C335" s="2" t="e">
        <f ca="1">DAVERAGE([0]!BDF,B334,A334:B335)</f>
        <v>#DIV/0!</v>
      </c>
    </row>
    <row r="336" spans="1:3" x14ac:dyDescent="0.25">
      <c r="A336" s="1" t="s">
        <v>0</v>
      </c>
      <c r="B336" t="s">
        <v>53</v>
      </c>
    </row>
    <row r="337" spans="1:3" x14ac:dyDescent="0.25">
      <c r="A337" t="e">
        <f ca="1">INDIRECT("H" &amp; ROW()/2)</f>
        <v>#REF!</v>
      </c>
      <c r="C337" s="2" t="e">
        <f ca="1">DAVERAGE([0]!BDF,B336,A336:B337)</f>
        <v>#DIV/0!</v>
      </c>
    </row>
    <row r="338" spans="1:3" x14ac:dyDescent="0.25">
      <c r="A338" s="1" t="s">
        <v>0</v>
      </c>
      <c r="B338" t="s">
        <v>53</v>
      </c>
    </row>
    <row r="339" spans="1:3" x14ac:dyDescent="0.25">
      <c r="A339" t="e">
        <f ca="1">INDIRECT("H" &amp; ROW()/2)</f>
        <v>#REF!</v>
      </c>
      <c r="C339" s="2" t="e">
        <f ca="1">DAVERAGE([0]!BDF,B338,A338:B339)</f>
        <v>#DIV/0!</v>
      </c>
    </row>
    <row r="340" spans="1:3" x14ac:dyDescent="0.25">
      <c r="A340" s="1" t="s">
        <v>0</v>
      </c>
      <c r="B340" t="s">
        <v>53</v>
      </c>
    </row>
    <row r="341" spans="1:3" x14ac:dyDescent="0.25">
      <c r="A341" t="e">
        <f ca="1">INDIRECT("H" &amp; ROW()/2)</f>
        <v>#REF!</v>
      </c>
      <c r="C341" s="2" t="e">
        <f ca="1">DAVERAGE([0]!BDF,B340,A340:B341)</f>
        <v>#DIV/0!</v>
      </c>
    </row>
    <row r="342" spans="1:3" x14ac:dyDescent="0.25">
      <c r="A342" s="1" t="s">
        <v>0</v>
      </c>
      <c r="B342" t="s">
        <v>53</v>
      </c>
    </row>
    <row r="343" spans="1:3" x14ac:dyDescent="0.25">
      <c r="A343" t="e">
        <f ca="1">INDIRECT("H" &amp; ROW()/2)</f>
        <v>#REF!</v>
      </c>
      <c r="C343" s="2" t="e">
        <f ca="1">DAVERAGE([0]!BDF,B342,A342:B343)</f>
        <v>#DIV/0!</v>
      </c>
    </row>
    <row r="344" spans="1:3" x14ac:dyDescent="0.25">
      <c r="A344" s="1" t="s">
        <v>0</v>
      </c>
      <c r="B344" t="s">
        <v>53</v>
      </c>
    </row>
    <row r="345" spans="1:3" x14ac:dyDescent="0.25">
      <c r="A345" t="e">
        <f ca="1">INDIRECT("H" &amp; ROW()/2)</f>
        <v>#REF!</v>
      </c>
      <c r="C345" s="2" t="e">
        <f ca="1">DAVERAGE([0]!BDF,B344,A344:B345)</f>
        <v>#DIV/0!</v>
      </c>
    </row>
    <row r="346" spans="1:3" x14ac:dyDescent="0.25">
      <c r="A346" s="1" t="s">
        <v>0</v>
      </c>
      <c r="B346" t="s">
        <v>53</v>
      </c>
    </row>
    <row r="347" spans="1:3" x14ac:dyDescent="0.25">
      <c r="A347" t="e">
        <f ca="1">INDIRECT("H" &amp; ROW()/2)</f>
        <v>#REF!</v>
      </c>
      <c r="C347" s="2" t="e">
        <f ca="1">DAVERAGE([0]!BDF,B346,A346:B347)</f>
        <v>#DIV/0!</v>
      </c>
    </row>
    <row r="348" spans="1:3" x14ac:dyDescent="0.25">
      <c r="A348" s="1" t="s">
        <v>0</v>
      </c>
      <c r="B348" t="s">
        <v>53</v>
      </c>
    </row>
    <row r="349" spans="1:3" x14ac:dyDescent="0.25">
      <c r="A349" t="e">
        <f ca="1">INDIRECT("H" &amp; ROW()/2)</f>
        <v>#REF!</v>
      </c>
      <c r="C349" s="2" t="e">
        <f ca="1">DAVERAGE([0]!BDF,B348,A348:B349)</f>
        <v>#DIV/0!</v>
      </c>
    </row>
    <row r="350" spans="1:3" x14ac:dyDescent="0.25">
      <c r="A350" s="1" t="s">
        <v>0</v>
      </c>
      <c r="B350" t="s">
        <v>53</v>
      </c>
    </row>
    <row r="351" spans="1:3" x14ac:dyDescent="0.25">
      <c r="A351" t="e">
        <f ca="1">INDIRECT("H" &amp; ROW()/2)</f>
        <v>#REF!</v>
      </c>
      <c r="C351" s="2" t="e">
        <f ca="1">DAVERAGE([0]!BDF,B350,A350:B351)</f>
        <v>#DIV/0!</v>
      </c>
    </row>
    <row r="352" spans="1:3" x14ac:dyDescent="0.25">
      <c r="A352" s="1" t="s">
        <v>0</v>
      </c>
      <c r="B352" t="s">
        <v>53</v>
      </c>
    </row>
    <row r="353" spans="1:3" x14ac:dyDescent="0.25">
      <c r="A353" t="e">
        <f ca="1">INDIRECT("H" &amp; ROW()/2)</f>
        <v>#REF!</v>
      </c>
      <c r="C353" s="2" t="e">
        <f ca="1">DAVERAGE([0]!BDF,B352,A352:B353)</f>
        <v>#DIV/0!</v>
      </c>
    </row>
    <row r="354" spans="1:3" x14ac:dyDescent="0.25">
      <c r="A354" s="1" t="s">
        <v>0</v>
      </c>
      <c r="B354" t="s">
        <v>53</v>
      </c>
    </row>
    <row r="355" spans="1:3" x14ac:dyDescent="0.25">
      <c r="A355" t="e">
        <f ca="1">INDIRECT("H" &amp; ROW()/2)</f>
        <v>#REF!</v>
      </c>
      <c r="C355" s="2" t="e">
        <f ca="1">DAVERAGE([0]!BDF,B354,A354:B355)</f>
        <v>#DIV/0!</v>
      </c>
    </row>
    <row r="356" spans="1:3" x14ac:dyDescent="0.25">
      <c r="A356" s="1" t="s">
        <v>0</v>
      </c>
      <c r="B356" t="s">
        <v>53</v>
      </c>
    </row>
    <row r="357" spans="1:3" x14ac:dyDescent="0.25">
      <c r="A357" t="e">
        <f ca="1">INDIRECT("H" &amp; ROW()/2)</f>
        <v>#REF!</v>
      </c>
      <c r="C357" s="2" t="e">
        <f ca="1">DAVERAGE([0]!BDF,B356,A356:B357)</f>
        <v>#DIV/0!</v>
      </c>
    </row>
    <row r="358" spans="1:3" x14ac:dyDescent="0.25">
      <c r="A358" s="1" t="s">
        <v>0</v>
      </c>
      <c r="B358" t="s">
        <v>53</v>
      </c>
    </row>
    <row r="359" spans="1:3" x14ac:dyDescent="0.25">
      <c r="A359" t="e">
        <f ca="1">INDIRECT("H" &amp; ROW()/2)</f>
        <v>#REF!</v>
      </c>
      <c r="C359" s="2" t="e">
        <f ca="1">DAVERAGE([0]!BDF,B358,A358:B359)</f>
        <v>#DIV/0!</v>
      </c>
    </row>
    <row r="360" spans="1:3" x14ac:dyDescent="0.25">
      <c r="A360" s="1" t="s">
        <v>0</v>
      </c>
      <c r="B360" t="s">
        <v>53</v>
      </c>
    </row>
    <row r="361" spans="1:3" x14ac:dyDescent="0.25">
      <c r="A361" t="e">
        <f ca="1">INDIRECT("H" &amp; ROW()/2)</f>
        <v>#REF!</v>
      </c>
      <c r="C361" s="2" t="e">
        <f ca="1">DAVERAGE([0]!BDF,B360,A360:B361)</f>
        <v>#DIV/0!</v>
      </c>
    </row>
    <row r="362" spans="1:3" x14ac:dyDescent="0.25">
      <c r="A362" s="1" t="s">
        <v>0</v>
      </c>
      <c r="B362" t="s">
        <v>53</v>
      </c>
    </row>
    <row r="363" spans="1:3" x14ac:dyDescent="0.25">
      <c r="A363" t="e">
        <f ca="1">INDIRECT("H" &amp; ROW()/2)</f>
        <v>#REF!</v>
      </c>
      <c r="C363" s="2" t="e">
        <f ca="1">DAVERAGE([0]!BDF,B362,A362:B363)</f>
        <v>#DIV/0!</v>
      </c>
    </row>
    <row r="364" spans="1:3" x14ac:dyDescent="0.25">
      <c r="A364" s="1" t="s">
        <v>0</v>
      </c>
      <c r="B364" t="s">
        <v>53</v>
      </c>
    </row>
    <row r="365" spans="1:3" x14ac:dyDescent="0.25">
      <c r="A365" t="e">
        <f ca="1">INDIRECT("H" &amp; ROW()/2)</f>
        <v>#REF!</v>
      </c>
      <c r="C365" s="2" t="e">
        <f ca="1">DAVERAGE([0]!BDF,B364,A364:B365)</f>
        <v>#DIV/0!</v>
      </c>
    </row>
    <row r="366" spans="1:3" x14ac:dyDescent="0.25">
      <c r="A366" s="1" t="s">
        <v>0</v>
      </c>
      <c r="B366" t="s">
        <v>53</v>
      </c>
    </row>
    <row r="367" spans="1:3" x14ac:dyDescent="0.25">
      <c r="A367" t="e">
        <f ca="1">INDIRECT("H" &amp; ROW()/2)</f>
        <v>#REF!</v>
      </c>
      <c r="C367" s="2" t="e">
        <f ca="1">DAVERAGE([0]!BDF,B366,A366:B367)</f>
        <v>#DIV/0!</v>
      </c>
    </row>
    <row r="368" spans="1:3" x14ac:dyDescent="0.25">
      <c r="A368" s="1" t="s">
        <v>0</v>
      </c>
      <c r="B368" t="s">
        <v>53</v>
      </c>
    </row>
    <row r="369" spans="1:3" x14ac:dyDescent="0.25">
      <c r="A369" t="e">
        <f ca="1">INDIRECT("H" &amp; ROW()/2)</f>
        <v>#REF!</v>
      </c>
      <c r="C369" s="2" t="e">
        <f ca="1">DAVERAGE([0]!BDF,B368,A368:B369)</f>
        <v>#DIV/0!</v>
      </c>
    </row>
    <row r="370" spans="1:3" x14ac:dyDescent="0.25">
      <c r="A370" s="1" t="s">
        <v>0</v>
      </c>
      <c r="B370" t="s">
        <v>53</v>
      </c>
    </row>
    <row r="371" spans="1:3" x14ac:dyDescent="0.25">
      <c r="A371" t="e">
        <f ca="1">INDIRECT("H" &amp; ROW()/2)</f>
        <v>#REF!</v>
      </c>
      <c r="C371" s="2" t="e">
        <f ca="1">DAVERAGE([0]!BDF,B370,A370:B371)</f>
        <v>#DIV/0!</v>
      </c>
    </row>
    <row r="372" spans="1:3" x14ac:dyDescent="0.25">
      <c r="A372" s="1" t="s">
        <v>0</v>
      </c>
      <c r="B372" t="s">
        <v>53</v>
      </c>
    </row>
    <row r="373" spans="1:3" x14ac:dyDescent="0.25">
      <c r="A373" t="e">
        <f ca="1">INDIRECT("H" &amp; ROW()/2)</f>
        <v>#REF!</v>
      </c>
      <c r="C373" s="2" t="e">
        <f ca="1">DAVERAGE([0]!BDF,B372,A372:B373)</f>
        <v>#DIV/0!</v>
      </c>
    </row>
    <row r="374" spans="1:3" x14ac:dyDescent="0.25">
      <c r="A374" s="1" t="s">
        <v>0</v>
      </c>
      <c r="B374" t="s">
        <v>53</v>
      </c>
    </row>
    <row r="375" spans="1:3" x14ac:dyDescent="0.25">
      <c r="A375" t="e">
        <f ca="1">INDIRECT("H" &amp; ROW()/2)</f>
        <v>#REF!</v>
      </c>
      <c r="C375" s="2" t="e">
        <f ca="1">DAVERAGE([0]!BDF,B374,A374:B375)</f>
        <v>#DIV/0!</v>
      </c>
    </row>
    <row r="376" spans="1:3" x14ac:dyDescent="0.25">
      <c r="A376" s="1" t="s">
        <v>0</v>
      </c>
      <c r="B376" t="s">
        <v>53</v>
      </c>
    </row>
    <row r="377" spans="1:3" x14ac:dyDescent="0.25">
      <c r="A377" t="e">
        <f ca="1">INDIRECT("H" &amp; ROW()/2)</f>
        <v>#REF!</v>
      </c>
      <c r="C377" s="2" t="e">
        <f ca="1">DAVERAGE([0]!BDF,B376,A376:B377)</f>
        <v>#DIV/0!</v>
      </c>
    </row>
    <row r="378" spans="1:3" x14ac:dyDescent="0.25">
      <c r="A378" s="1" t="s">
        <v>0</v>
      </c>
      <c r="B378" t="s">
        <v>53</v>
      </c>
    </row>
    <row r="379" spans="1:3" x14ac:dyDescent="0.25">
      <c r="A379" t="e">
        <f ca="1">INDIRECT("H" &amp; ROW()/2)</f>
        <v>#REF!</v>
      </c>
      <c r="C379" s="2" t="e">
        <f ca="1">DAVERAGE([0]!BDF,B378,A378:B379)</f>
        <v>#DIV/0!</v>
      </c>
    </row>
    <row r="380" spans="1:3" x14ac:dyDescent="0.25">
      <c r="A380" s="1" t="s">
        <v>0</v>
      </c>
      <c r="B380" t="s">
        <v>53</v>
      </c>
    </row>
    <row r="381" spans="1:3" x14ac:dyDescent="0.25">
      <c r="A381" t="e">
        <f ca="1">INDIRECT("H" &amp; ROW()/2)</f>
        <v>#REF!</v>
      </c>
      <c r="C381" s="2" t="e">
        <f ca="1">DAVERAGE([0]!BDF,B380,A380:B381)</f>
        <v>#DIV/0!</v>
      </c>
    </row>
    <row r="382" spans="1:3" x14ac:dyDescent="0.25">
      <c r="A382" s="1" t="s">
        <v>0</v>
      </c>
      <c r="B382" t="s">
        <v>53</v>
      </c>
    </row>
    <row r="383" spans="1:3" x14ac:dyDescent="0.25">
      <c r="A383" t="e">
        <f ca="1">INDIRECT("H" &amp; ROW()/2)</f>
        <v>#REF!</v>
      </c>
      <c r="C383" s="2" t="e">
        <f ca="1">DAVERAGE([0]!BDF,B382,A382:B383)</f>
        <v>#DIV/0!</v>
      </c>
    </row>
    <row r="384" spans="1:3" x14ac:dyDescent="0.25">
      <c r="A384" s="1" t="s">
        <v>0</v>
      </c>
      <c r="B384" t="s">
        <v>53</v>
      </c>
    </row>
    <row r="385" spans="1:3" x14ac:dyDescent="0.25">
      <c r="A385" t="e">
        <f ca="1">INDIRECT("H" &amp; ROW()/2)</f>
        <v>#REF!</v>
      </c>
      <c r="C385" s="2" t="e">
        <f ca="1">DAVERAGE([0]!BDF,B384,A384:B385)</f>
        <v>#DIV/0!</v>
      </c>
    </row>
    <row r="386" spans="1:3" x14ac:dyDescent="0.25">
      <c r="A386" s="1" t="s">
        <v>0</v>
      </c>
      <c r="B386" t="s">
        <v>53</v>
      </c>
    </row>
    <row r="387" spans="1:3" x14ac:dyDescent="0.25">
      <c r="A387" t="e">
        <f ca="1">INDIRECT("H" &amp; ROW()/2)</f>
        <v>#REF!</v>
      </c>
      <c r="C387" s="2" t="e">
        <f ca="1">DAVERAGE([0]!BDF,B386,A386:B387)</f>
        <v>#DIV/0!</v>
      </c>
    </row>
    <row r="388" spans="1:3" x14ac:dyDescent="0.25">
      <c r="A388" s="1" t="s">
        <v>0</v>
      </c>
      <c r="B388" t="s">
        <v>53</v>
      </c>
    </row>
    <row r="389" spans="1:3" x14ac:dyDescent="0.25">
      <c r="A389" t="e">
        <f ca="1">INDIRECT("H" &amp; ROW()/2)</f>
        <v>#REF!</v>
      </c>
      <c r="C389" s="2" t="e">
        <f ca="1">DAVERAGE([0]!BDF,B388,A388:B389)</f>
        <v>#DIV/0!</v>
      </c>
    </row>
    <row r="390" spans="1:3" x14ac:dyDescent="0.25">
      <c r="A390" s="1" t="s">
        <v>0</v>
      </c>
      <c r="B390" t="s">
        <v>53</v>
      </c>
    </row>
    <row r="391" spans="1:3" x14ac:dyDescent="0.25">
      <c r="A391" t="e">
        <f ca="1">INDIRECT("H" &amp; ROW()/2)</f>
        <v>#REF!</v>
      </c>
      <c r="C391" s="2" t="e">
        <f ca="1">DAVERAGE([0]!BDF,B390,A390:B391)</f>
        <v>#DIV/0!</v>
      </c>
    </row>
    <row r="392" spans="1:3" x14ac:dyDescent="0.25">
      <c r="A392" s="1" t="s">
        <v>0</v>
      </c>
      <c r="B392" t="s">
        <v>53</v>
      </c>
    </row>
    <row r="393" spans="1:3" x14ac:dyDescent="0.25">
      <c r="A393" t="e">
        <f ca="1">INDIRECT("H" &amp; ROW()/2)</f>
        <v>#REF!</v>
      </c>
      <c r="C393" s="2" t="e">
        <f ca="1">DAVERAGE([0]!BDF,B392,A392:B393)</f>
        <v>#DIV/0!</v>
      </c>
    </row>
    <row r="394" spans="1:3" x14ac:dyDescent="0.25">
      <c r="A394" s="1" t="s">
        <v>0</v>
      </c>
      <c r="B394" t="s">
        <v>53</v>
      </c>
    </row>
    <row r="395" spans="1:3" x14ac:dyDescent="0.25">
      <c r="A395" t="e">
        <f ca="1">INDIRECT("H" &amp; ROW()/2)</f>
        <v>#REF!</v>
      </c>
      <c r="C395" s="2" t="e">
        <f ca="1">DAVERAGE([0]!BDF,B394,A394:B395)</f>
        <v>#DIV/0!</v>
      </c>
    </row>
    <row r="396" spans="1:3" x14ac:dyDescent="0.25">
      <c r="A396" s="1" t="s">
        <v>0</v>
      </c>
      <c r="B396" t="s">
        <v>53</v>
      </c>
    </row>
    <row r="397" spans="1:3" x14ac:dyDescent="0.25">
      <c r="A397" t="e">
        <f ca="1">INDIRECT("H" &amp; ROW()/2)</f>
        <v>#REF!</v>
      </c>
      <c r="C397" s="2" t="e">
        <f ca="1">DAVERAGE([0]!BDF,B396,A396:B397)</f>
        <v>#DIV/0!</v>
      </c>
    </row>
    <row r="398" spans="1:3" x14ac:dyDescent="0.25">
      <c r="A398" s="1" t="s">
        <v>0</v>
      </c>
      <c r="B398" t="s">
        <v>53</v>
      </c>
    </row>
    <row r="399" spans="1:3" x14ac:dyDescent="0.25">
      <c r="A399" t="e">
        <f ca="1">INDIRECT("H" &amp; ROW()/2)</f>
        <v>#REF!</v>
      </c>
      <c r="C399" s="2" t="e">
        <f ca="1">DAVERAGE([0]!BDF,B398,A398:B399)</f>
        <v>#DIV/0!</v>
      </c>
    </row>
    <row r="400" spans="1:3" x14ac:dyDescent="0.25">
      <c r="A400" s="1" t="s">
        <v>0</v>
      </c>
      <c r="B400" t="s">
        <v>53</v>
      </c>
    </row>
    <row r="401" spans="1:3" x14ac:dyDescent="0.25">
      <c r="A401" t="e">
        <f ca="1">INDIRECT("H" &amp; ROW()/2)</f>
        <v>#REF!</v>
      </c>
      <c r="C401" s="2" t="e">
        <f ca="1">DAVERAGE([0]!BDF,B400,A400:B401)</f>
        <v>#DIV/0!</v>
      </c>
    </row>
    <row r="402" spans="1:3" x14ac:dyDescent="0.25">
      <c r="A402" s="1" t="s">
        <v>0</v>
      </c>
      <c r="B402" t="s">
        <v>53</v>
      </c>
    </row>
    <row r="403" spans="1:3" x14ac:dyDescent="0.25">
      <c r="A403" t="e">
        <f ca="1">INDIRECT("H" &amp; ROW()/2)</f>
        <v>#REF!</v>
      </c>
      <c r="C403" s="2" t="e">
        <f ca="1">DAVERAGE([0]!BDF,B402,A402:B403)</f>
        <v>#DIV/0!</v>
      </c>
    </row>
    <row r="404" spans="1:3" x14ac:dyDescent="0.25">
      <c r="A404" s="1" t="s">
        <v>0</v>
      </c>
      <c r="B404" t="s">
        <v>53</v>
      </c>
    </row>
    <row r="405" spans="1:3" x14ac:dyDescent="0.25">
      <c r="A405" t="e">
        <f ca="1">INDIRECT("H" &amp; ROW()/2)</f>
        <v>#REF!</v>
      </c>
      <c r="C405" s="2" t="e">
        <f ca="1">DAVERAGE([0]!BDF,B404,A404:B405)</f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Roger</cp:lastModifiedBy>
  <dcterms:created xsi:type="dcterms:W3CDTF">2022-01-15T19:41:27Z</dcterms:created>
  <dcterms:modified xsi:type="dcterms:W3CDTF">2022-01-15T21:06:23Z</dcterms:modified>
</cp:coreProperties>
</file>