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9CC6088A-00BD-427B-B28D-910D0FD1A12B}" xr6:coauthVersionLast="47" xr6:coauthVersionMax="47" xr10:uidLastSave="{00000000-0000-0000-0000-000000000000}"/>
  <bookViews>
    <workbookView xWindow="-120" yWindow="-120" windowWidth="24240" windowHeight="13290" xr2:uid="{11AE5443-D052-4A76-B2E3-832CAD85A6BD}"/>
  </bookViews>
  <sheets>
    <sheet name="Feuil1" sheetId="1" r:id="rId1"/>
  </sheets>
  <definedNames>
    <definedName name="Annee_choisi">Feuil1!$A$1</definedName>
    <definedName name="Mois_1">Feuil1!$A$6</definedName>
    <definedName name="rng">Feuil1!$D$10:$J$15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0" i="1"/>
  <c r="D10" i="1"/>
  <c r="E10" i="1" s="1"/>
  <c r="F10" i="1" s="1"/>
  <c r="G10" i="1" s="1"/>
  <c r="C8" i="1"/>
  <c r="I10" i="1" l="1"/>
  <c r="J10" i="1" s="1"/>
  <c r="D11" i="1" s="1"/>
  <c r="C10" i="1" l="1"/>
  <c r="E11" i="1"/>
  <c r="F11" i="1" s="1"/>
  <c r="G11" i="1" s="1"/>
  <c r="H11" i="1" s="1"/>
  <c r="I11" i="1" s="1"/>
  <c r="J11" i="1" s="1"/>
  <c r="D12" i="1" s="1"/>
  <c r="C11" i="1"/>
  <c r="E12" i="1" l="1"/>
  <c r="F12" i="1" s="1"/>
  <c r="G12" i="1" s="1"/>
  <c r="I12" i="1" s="1"/>
  <c r="J12" i="1" s="1"/>
  <c r="D13" i="1" s="1"/>
  <c r="C12" i="1"/>
  <c r="E13" i="1" l="1"/>
  <c r="F13" i="1" s="1"/>
  <c r="G13" i="1" s="1"/>
  <c r="H13" i="1" s="1"/>
  <c r="I13" i="1" s="1"/>
  <c r="J13" i="1" s="1"/>
  <c r="D14" i="1" s="1"/>
  <c r="C13" i="1"/>
  <c r="E14" i="1" l="1"/>
  <c r="F14" i="1" s="1"/>
  <c r="G14" i="1" s="1"/>
  <c r="H14" i="1" s="1"/>
  <c r="I14" i="1" s="1"/>
  <c r="J14" i="1" s="1"/>
  <c r="D15" i="1" s="1"/>
  <c r="C14" i="1"/>
  <c r="E15" i="1" l="1"/>
  <c r="F15" i="1" s="1"/>
  <c r="G15" i="1" s="1"/>
  <c r="H15" i="1" s="1"/>
  <c r="I15" i="1" s="1"/>
  <c r="J15" i="1" s="1"/>
  <c r="C15" i="1" s="1"/>
</calcChain>
</file>

<file path=xl/sharedStrings.xml><?xml version="1.0" encoding="utf-8"?>
<sst xmlns="http://schemas.openxmlformats.org/spreadsheetml/2006/main" count="8" uniqueCount="7">
  <si>
    <t>L</t>
  </si>
  <si>
    <t>M</t>
  </si>
  <si>
    <t>J</t>
  </si>
  <si>
    <t>V</t>
  </si>
  <si>
    <t>S</t>
  </si>
  <si>
    <t>D</t>
  </si>
  <si>
    <t xml:space="preserve">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</si>
</sst>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yyyy"/>
    <numFmt numFmtId="165" formatCode="dd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ck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20" fontId="0" fillId="0" borderId="0" xfId="0" applyNumberFormat="1"/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ont>
        <b val="0"/>
        <i val="0"/>
      </font>
      <fill>
        <patternFill patternType="solid">
          <fgColor auto="1"/>
          <bgColor rgb="FFE27075"/>
        </patternFill>
      </fill>
    </dxf>
    <dxf>
      <font>
        <b/>
        <i val="0"/>
        <color rgb="FFC0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C06E9-5EEA-43D4-87BD-E83D5678421C}">
  <sheetPr codeName="Feuil1"/>
  <dimension ref="C3:Q31"/>
  <sheetViews>
    <sheetView tabSelected="1" workbookViewId="0">
      <selection activeCell="H12" sqref="H12"/>
    </sheetView>
  </sheetViews>
  <sheetFormatPr baseColWidth="10" defaultRowHeight="15" x14ac:dyDescent="0.25"/>
  <sheetData>
    <row r="3" spans="3:17" x14ac:dyDescent="0.25">
      <c r="M3" s="18">
        <v>13</v>
      </c>
    </row>
    <row r="5" spans="3:17" x14ac:dyDescent="0.25">
      <c r="M5" s="15"/>
      <c r="N5" s="16"/>
      <c r="O5" s="16"/>
      <c r="P5" s="16"/>
      <c r="Q5" s="16"/>
    </row>
    <row r="6" spans="3:17" x14ac:dyDescent="0.25">
      <c r="L6" s="11">
        <v>0.3125</v>
      </c>
      <c r="M6" s="16"/>
      <c r="N6" s="16"/>
      <c r="O6" s="16"/>
      <c r="P6" s="16"/>
      <c r="Q6" s="16"/>
    </row>
    <row r="7" spans="3:17" ht="15.75" thickBot="1" x14ac:dyDescent="0.3">
      <c r="C7" s="1"/>
      <c r="D7" s="1"/>
      <c r="E7" s="1"/>
      <c r="F7" s="1"/>
      <c r="G7" s="1"/>
      <c r="H7" s="1"/>
      <c r="I7" s="1"/>
      <c r="J7" s="1"/>
      <c r="L7" s="11">
        <v>0.35416666666666702</v>
      </c>
    </row>
    <row r="8" spans="3:17" ht="15.75" thickTop="1" x14ac:dyDescent="0.25">
      <c r="C8" s="12">
        <f>DATE(Annee_choisi,MONTH(1),1)</f>
        <v>1</v>
      </c>
      <c r="D8" s="13"/>
      <c r="E8" s="13"/>
      <c r="F8" s="13"/>
      <c r="G8" s="13"/>
      <c r="H8" s="13"/>
      <c r="I8" s="13"/>
      <c r="J8" s="14"/>
      <c r="L8" s="11">
        <v>0.39583333333333298</v>
      </c>
    </row>
    <row r="9" spans="3:17" x14ac:dyDescent="0.25">
      <c r="C9" s="2"/>
      <c r="D9" s="3" t="s">
        <v>0</v>
      </c>
      <c r="E9" s="3" t="s">
        <v>1</v>
      </c>
      <c r="F9" s="3" t="s">
        <v>1</v>
      </c>
      <c r="G9" s="3" t="s">
        <v>2</v>
      </c>
      <c r="H9" s="3" t="s">
        <v>3</v>
      </c>
      <c r="I9" s="3" t="s">
        <v>4</v>
      </c>
      <c r="J9" s="4" t="s">
        <v>5</v>
      </c>
      <c r="L9" s="11">
        <v>0.4375</v>
      </c>
    </row>
    <row r="10" spans="3:17" x14ac:dyDescent="0.25">
      <c r="C10" s="5">
        <f t="shared" ref="C10:C15" si="0">IF(D10&lt;&gt;"",WEEKNUM(D10,2),IF(J10&lt;&gt;"",WEEKNUM(J10,2),""))</f>
        <v>1</v>
      </c>
      <c r="D10" s="6" t="str">
        <f>IF(WEEKDAY(Mois_1)=2,Mois_1,"")</f>
        <v/>
      </c>
      <c r="E10" s="6" t="str">
        <f>IF(D10&lt;&gt;"",D10+1,IF(WEEKDAY(Mois_1)=3,Mois_1,""))</f>
        <v/>
      </c>
      <c r="F10" s="6" t="str">
        <f>IF(E10&lt;&gt;"",E10+1,IF(WEEKDAY(Mois_1)=4,Mois_1,""))</f>
        <v/>
      </c>
      <c r="G10" s="6" t="str">
        <f>IF(F10&lt;&gt;"",F10+1,IF(WEEKDAY(Mois_1)=5,Mois_1,""))</f>
        <v/>
      </c>
      <c r="H10" s="6" t="str">
        <f>IF(G10&lt;&gt;"",G10+1,IF(WEEKDAY(Mois_1)=6,Mois_1,""))</f>
        <v/>
      </c>
      <c r="I10" s="6">
        <f>IF(H10&lt;&gt;"",H10+1,IF(WEEKDAY(Mois_1)=7,Mois_1,""))</f>
        <v>0</v>
      </c>
      <c r="J10" s="7">
        <f>IF(I10&lt;&gt;"",I10+1,IF(WEEKDAY(Mois_1)=1,Mois_1,""))</f>
        <v>1</v>
      </c>
      <c r="L10" s="11">
        <v>0.47916666666666702</v>
      </c>
    </row>
    <row r="11" spans="3:17" x14ac:dyDescent="0.25">
      <c r="C11" s="5">
        <f t="shared" si="0"/>
        <v>2</v>
      </c>
      <c r="D11" s="6">
        <f>J10+1</f>
        <v>2</v>
      </c>
      <c r="E11" s="6">
        <f t="shared" ref="E11:J14" si="1">D11+1</f>
        <v>3</v>
      </c>
      <c r="F11" s="6">
        <f t="shared" si="1"/>
        <v>4</v>
      </c>
      <c r="G11" s="6">
        <f t="shared" si="1"/>
        <v>5</v>
      </c>
      <c r="H11" s="6">
        <f t="shared" si="1"/>
        <v>6</v>
      </c>
      <c r="I11" s="6">
        <f t="shared" si="1"/>
        <v>7</v>
      </c>
      <c r="J11" s="7">
        <f t="shared" si="1"/>
        <v>8</v>
      </c>
      <c r="L11" s="11">
        <v>0.52083333333333304</v>
      </c>
    </row>
    <row r="12" spans="3:17" x14ac:dyDescent="0.25">
      <c r="C12" s="5">
        <f t="shared" si="0"/>
        <v>3</v>
      </c>
      <c r="D12" s="6">
        <f>J11+1</f>
        <v>9</v>
      </c>
      <c r="E12" s="6">
        <f t="shared" si="1"/>
        <v>10</v>
      </c>
      <c r="F12" s="6">
        <f t="shared" si="1"/>
        <v>11</v>
      </c>
      <c r="G12" s="6">
        <f t="shared" si="1"/>
        <v>12</v>
      </c>
      <c r="H12" s="6">
        <f t="shared" si="1"/>
        <v>13</v>
      </c>
      <c r="I12" s="6">
        <f t="shared" si="1"/>
        <v>14</v>
      </c>
      <c r="J12" s="7">
        <f t="shared" si="1"/>
        <v>15</v>
      </c>
      <c r="L12" s="11">
        <v>0.5625</v>
      </c>
    </row>
    <row r="13" spans="3:17" x14ac:dyDescent="0.25">
      <c r="C13" s="5">
        <f t="shared" si="0"/>
        <v>4</v>
      </c>
      <c r="D13" s="6">
        <f>J12+1</f>
        <v>16</v>
      </c>
      <c r="E13" s="6">
        <f t="shared" si="1"/>
        <v>17</v>
      </c>
      <c r="F13" s="6">
        <f t="shared" si="1"/>
        <v>18</v>
      </c>
      <c r="G13" s="6">
        <f t="shared" si="1"/>
        <v>19</v>
      </c>
      <c r="H13" s="6">
        <f t="shared" si="1"/>
        <v>20</v>
      </c>
      <c r="I13" s="6">
        <f t="shared" si="1"/>
        <v>21</v>
      </c>
      <c r="J13" s="7">
        <f t="shared" si="1"/>
        <v>22</v>
      </c>
      <c r="L13" s="11">
        <v>0.60416666666666696</v>
      </c>
    </row>
    <row r="14" spans="3:17" x14ac:dyDescent="0.25">
      <c r="C14" s="5">
        <f t="shared" si="0"/>
        <v>5</v>
      </c>
      <c r="D14" s="6">
        <f>J13+1</f>
        <v>23</v>
      </c>
      <c r="E14" s="6">
        <f t="shared" si="1"/>
        <v>24</v>
      </c>
      <c r="F14" s="6">
        <f t="shared" si="1"/>
        <v>25</v>
      </c>
      <c r="G14" s="6">
        <f t="shared" si="1"/>
        <v>26</v>
      </c>
      <c r="H14" s="6">
        <f t="shared" si="1"/>
        <v>27</v>
      </c>
      <c r="I14" s="6">
        <f t="shared" si="1"/>
        <v>28</v>
      </c>
      <c r="J14" s="7">
        <f t="shared" si="1"/>
        <v>29</v>
      </c>
      <c r="L14" s="11">
        <v>0.64583333333333304</v>
      </c>
    </row>
    <row r="15" spans="3:17" ht="15.75" thickBot="1" x14ac:dyDescent="0.3">
      <c r="C15" s="8">
        <f t="shared" si="0"/>
        <v>6</v>
      </c>
      <c r="D15" s="9">
        <f>IF(J14&lt;EOMONTH(Mois_1,0),J14+1,"")</f>
        <v>30</v>
      </c>
      <c r="E15" s="9">
        <f t="shared" ref="E15:J15" si="2">IF(D15&lt;EOMONTH(Mois_1,0),D15+1,"")</f>
        <v>31</v>
      </c>
      <c r="F15" s="9" t="str">
        <f t="shared" si="2"/>
        <v/>
      </c>
      <c r="G15" s="9" t="str">
        <f t="shared" si="2"/>
        <v/>
      </c>
      <c r="H15" s="9" t="str">
        <f t="shared" si="2"/>
        <v/>
      </c>
      <c r="I15" s="9" t="str">
        <f t="shared" si="2"/>
        <v/>
      </c>
      <c r="J15" s="10" t="str">
        <f t="shared" si="2"/>
        <v/>
      </c>
      <c r="L15" s="11">
        <v>0.6875</v>
      </c>
    </row>
    <row r="16" spans="3:17" ht="15.75" thickTop="1" x14ac:dyDescent="0.25">
      <c r="L16" s="11">
        <v>0.72916666666666696</v>
      </c>
    </row>
    <row r="17" spans="3:12" x14ac:dyDescent="0.25">
      <c r="L17" s="11">
        <v>0.77083333333333304</v>
      </c>
    </row>
    <row r="18" spans="3:12" x14ac:dyDescent="0.25">
      <c r="L18" s="11">
        <v>0.8125</v>
      </c>
    </row>
    <row r="19" spans="3:12" x14ac:dyDescent="0.25">
      <c r="C19" s="17" t="s">
        <v>6</v>
      </c>
      <c r="D19" s="17"/>
      <c r="E19" s="17"/>
      <c r="F19" s="17"/>
      <c r="G19" s="17"/>
      <c r="H19" s="17"/>
      <c r="I19" s="17"/>
      <c r="J19" s="17"/>
    </row>
    <row r="20" spans="3:12" x14ac:dyDescent="0.25">
      <c r="C20" s="17"/>
      <c r="D20" s="17"/>
      <c r="E20" s="17"/>
      <c r="F20" s="17"/>
      <c r="G20" s="17"/>
      <c r="H20" s="17"/>
      <c r="I20" s="17"/>
      <c r="J20" s="17"/>
    </row>
    <row r="21" spans="3:12" x14ac:dyDescent="0.25">
      <c r="C21" s="17"/>
      <c r="D21" s="17"/>
      <c r="E21" s="17"/>
      <c r="F21" s="17"/>
      <c r="G21" s="17"/>
      <c r="H21" s="17"/>
      <c r="I21" s="17"/>
      <c r="J21" s="17"/>
    </row>
    <row r="22" spans="3:12" x14ac:dyDescent="0.25">
      <c r="C22" s="17"/>
      <c r="D22" s="17"/>
      <c r="E22" s="17"/>
      <c r="F22" s="17"/>
      <c r="G22" s="17"/>
      <c r="H22" s="17"/>
      <c r="I22" s="17"/>
      <c r="J22" s="17"/>
    </row>
    <row r="23" spans="3:12" x14ac:dyDescent="0.25">
      <c r="C23" s="17"/>
      <c r="D23" s="17"/>
      <c r="E23" s="17"/>
      <c r="F23" s="17"/>
      <c r="G23" s="17"/>
      <c r="H23" s="17"/>
      <c r="I23" s="17"/>
      <c r="J23" s="17"/>
    </row>
    <row r="24" spans="3:12" x14ac:dyDescent="0.25">
      <c r="C24" s="17"/>
      <c r="D24" s="17"/>
      <c r="E24" s="17"/>
      <c r="F24" s="17"/>
      <c r="G24" s="17"/>
      <c r="H24" s="17"/>
      <c r="I24" s="17"/>
      <c r="J24" s="17"/>
    </row>
    <row r="25" spans="3:12" x14ac:dyDescent="0.25">
      <c r="C25" s="17"/>
      <c r="D25" s="17"/>
      <c r="E25" s="17"/>
      <c r="F25" s="17"/>
      <c r="G25" s="17"/>
      <c r="H25" s="17"/>
      <c r="I25" s="17"/>
      <c r="J25" s="17"/>
    </row>
    <row r="26" spans="3:12" x14ac:dyDescent="0.25">
      <c r="C26" s="17"/>
      <c r="D26" s="17"/>
      <c r="E26" s="17"/>
      <c r="F26" s="17"/>
      <c r="G26" s="17"/>
      <c r="H26" s="17"/>
      <c r="I26" s="17"/>
      <c r="J26" s="17"/>
    </row>
    <row r="27" spans="3:12" x14ac:dyDescent="0.25">
      <c r="C27" s="17"/>
      <c r="D27" s="17"/>
      <c r="E27" s="17"/>
      <c r="F27" s="17"/>
      <c r="G27" s="17"/>
      <c r="H27" s="17"/>
      <c r="I27" s="17"/>
      <c r="J27" s="17"/>
    </row>
    <row r="28" spans="3:12" x14ac:dyDescent="0.25">
      <c r="C28" s="17"/>
      <c r="D28" s="17"/>
      <c r="E28" s="17"/>
      <c r="F28" s="17"/>
      <c r="G28" s="17"/>
      <c r="H28" s="17"/>
      <c r="I28" s="17"/>
      <c r="J28" s="17"/>
    </row>
    <row r="29" spans="3:12" x14ac:dyDescent="0.25">
      <c r="C29" s="17"/>
      <c r="D29" s="17"/>
      <c r="E29" s="17"/>
      <c r="F29" s="17"/>
      <c r="G29" s="17"/>
      <c r="H29" s="17"/>
      <c r="I29" s="17"/>
      <c r="J29" s="17"/>
    </row>
    <row r="30" spans="3:12" x14ac:dyDescent="0.25">
      <c r="C30" s="17"/>
      <c r="D30" s="17"/>
      <c r="E30" s="17"/>
      <c r="F30" s="17"/>
      <c r="G30" s="17"/>
      <c r="H30" s="17"/>
      <c r="I30" s="17"/>
      <c r="J30" s="17"/>
    </row>
    <row r="31" spans="3:12" x14ac:dyDescent="0.25">
      <c r="C31" s="17"/>
      <c r="D31" s="17"/>
      <c r="E31" s="17"/>
      <c r="F31" s="17"/>
      <c r="G31" s="17"/>
      <c r="H31" s="17"/>
      <c r="I31" s="17"/>
      <c r="J31" s="17"/>
    </row>
  </sheetData>
  <mergeCells count="3">
    <mergeCell ref="C8:J8"/>
    <mergeCell ref="M5:Q6"/>
    <mergeCell ref="C19:J31"/>
  </mergeCells>
  <conditionalFormatting sqref="D10:J15">
    <cfRule type="timePeriod" dxfId="3" priority="1" timePeriod="today">
      <formula>FLOOR(D10,1)=TODAY()</formula>
    </cfRule>
    <cfRule type="expression" dxfId="2" priority="2">
      <formula>OR(WEEKDAY(D10)=7,WEEKDAY(D10)=1)</formula>
    </cfRule>
    <cfRule type="containsBlanks" dxfId="1" priority="3">
      <formula>LEN(TRIM(D10))=0</formula>
    </cfRule>
  </conditionalFormatting>
  <conditionalFormatting sqref="D10:J15">
    <cfRule type="expression" dxfId="0" priority="4">
      <formula>D10=$AL$5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Annee_choisi</vt:lpstr>
      <vt:lpstr>Mois_1</vt:lpstr>
      <vt:lpstr>rng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</dc:creator>
  <cp:lastModifiedBy>Roger</cp:lastModifiedBy>
  <dcterms:created xsi:type="dcterms:W3CDTF">2021-09-26T08:20:15Z</dcterms:created>
  <dcterms:modified xsi:type="dcterms:W3CDTF">2021-09-26T15:26:24Z</dcterms:modified>
</cp:coreProperties>
</file>