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A505A73F-AB64-4BD5-A417-15A6C5C8E819}" xr6:coauthVersionLast="47" xr6:coauthVersionMax="47" xr10:uidLastSave="{00000000-0000-0000-0000-000000000000}"/>
  <bookViews>
    <workbookView xWindow="-120" yWindow="-120" windowWidth="24240" windowHeight="13290" activeTab="1" xr2:uid="{93F0CD21-B81F-400F-A8A3-F3ACE9D77DF9}"/>
  </bookViews>
  <sheets>
    <sheet name="REF" sheetId="2" r:id="rId1"/>
    <sheet name="Feuil1" sheetId="1" r:id="rId2"/>
    <sheet name="Calc" sheetId="3" state="hidden" r:id="rId3"/>
  </sheets>
  <definedNames>
    <definedName name="LBDMouv" comment=")">OFFSET(TES[],-1,,COUNTA(Feuil1!$B:$B)-1,5)</definedName>
    <definedName name="LMag">OFFSET(REF!$A$1,1,,COUNTA(REF!$A:$A)-1)</definedName>
    <definedName name="LProd">OFFSET(TStock[[#Headers],[PRODUITS]],1,,COUNTA(Feuil1!$H:$H)-2)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6" i="3" l="1"/>
  <c r="F44" i="3"/>
  <c r="F42" i="3"/>
  <c r="F40" i="3"/>
  <c r="F38" i="3"/>
  <c r="F36" i="3"/>
  <c r="F34" i="3"/>
  <c r="F32" i="3"/>
  <c r="F30" i="3"/>
  <c r="F28" i="3"/>
  <c r="F26" i="3"/>
  <c r="F24" i="3"/>
  <c r="F22" i="3"/>
  <c r="F20" i="3"/>
  <c r="F18" i="3"/>
  <c r="F16" i="3"/>
  <c r="F14" i="3"/>
  <c r="F12" i="3"/>
  <c r="F10" i="3"/>
  <c r="F8" i="3"/>
  <c r="F6" i="3"/>
  <c r="F4" i="3"/>
  <c r="F2" i="3"/>
  <c r="E2" i="3"/>
  <c r="E46" i="3"/>
  <c r="H24" i="3" s="1"/>
  <c r="I25" i="1" s="1"/>
  <c r="E44" i="3"/>
  <c r="E42" i="3"/>
  <c r="H22" i="3" s="1"/>
  <c r="I23" i="1" s="1"/>
  <c r="E40" i="3"/>
  <c r="E38" i="3"/>
  <c r="H20" i="3" s="1"/>
  <c r="I21" i="1" s="1"/>
  <c r="E36" i="3"/>
  <c r="H19" i="3" s="1"/>
  <c r="I20" i="1" s="1"/>
  <c r="E34" i="3"/>
  <c r="H18" i="3" s="1"/>
  <c r="I19" i="1" s="1"/>
  <c r="E32" i="3"/>
  <c r="H17" i="3" s="1"/>
  <c r="I18" i="1" s="1"/>
  <c r="E30" i="3"/>
  <c r="H16" i="3" s="1"/>
  <c r="I17" i="1" s="1"/>
  <c r="E28" i="3"/>
  <c r="H15" i="3" s="1"/>
  <c r="I16" i="1" s="1"/>
  <c r="E26" i="3"/>
  <c r="H14" i="3" s="1"/>
  <c r="I15" i="1" s="1"/>
  <c r="E24" i="3"/>
  <c r="E22" i="3"/>
  <c r="H12" i="3" s="1"/>
  <c r="I13" i="1" s="1"/>
  <c r="E20" i="3"/>
  <c r="H11" i="3" s="1"/>
  <c r="I12" i="1" s="1"/>
  <c r="E18" i="3"/>
  <c r="H10" i="3" s="1"/>
  <c r="I11" i="1" s="1"/>
  <c r="E16" i="3"/>
  <c r="H9" i="3" s="1"/>
  <c r="I10" i="1" s="1"/>
  <c r="E14" i="3"/>
  <c r="H8" i="3" s="1"/>
  <c r="I9" i="1" s="1"/>
  <c r="E12" i="3"/>
  <c r="H7" i="3" s="1"/>
  <c r="I8" i="1" s="1"/>
  <c r="E10" i="3"/>
  <c r="H6" i="3" s="1"/>
  <c r="I7" i="1" s="1"/>
  <c r="E8" i="3"/>
  <c r="E6" i="3"/>
  <c r="H4" i="3" s="1"/>
  <c r="I5" i="1" s="1"/>
  <c r="E4" i="3"/>
  <c r="H3" i="3" s="1"/>
  <c r="I4" i="1" s="1"/>
  <c r="H21" i="3" l="1"/>
  <c r="I22" i="1" s="1"/>
  <c r="H13" i="3"/>
  <c r="I14" i="1" s="1"/>
  <c r="H23" i="3"/>
  <c r="I24" i="1" s="1"/>
  <c r="H5" i="3"/>
  <c r="I6" i="1" s="1"/>
  <c r="H2" i="3"/>
  <c r="I3" i="1" s="1"/>
</calcChain>
</file>

<file path=xl/sharedStrings.xml><?xml version="1.0" encoding="utf-8"?>
<sst xmlns="http://schemas.openxmlformats.org/spreadsheetml/2006/main" count="146" uniqueCount="41">
  <si>
    <t>Date</t>
  </si>
  <si>
    <t>REF</t>
  </si>
  <si>
    <t>Magasin</t>
  </si>
  <si>
    <t>AROME BANANE</t>
  </si>
  <si>
    <t>AROME FRAISE</t>
  </si>
  <si>
    <t>AROME FRAMBOISE</t>
  </si>
  <si>
    <t>AROME FRUITS ROUGES</t>
  </si>
  <si>
    <t>AROME MENTHE VERTE</t>
  </si>
  <si>
    <t>AROME PECHE ABRICOT</t>
  </si>
  <si>
    <t>AROME SPECULOOS</t>
  </si>
  <si>
    <t>BOOSTER 50/50</t>
  </si>
  <si>
    <t>BASE 50/50 500 ML</t>
  </si>
  <si>
    <t>BASE 30/70 500 ML</t>
  </si>
  <si>
    <t>BASE 50/50 1L</t>
  </si>
  <si>
    <t>BASE 30/70 1 L</t>
  </si>
  <si>
    <t xml:space="preserve">Entrées et Sorties des stock DIY </t>
  </si>
  <si>
    <t xml:space="preserve">Stock théorique Réel </t>
  </si>
  <si>
    <t>STOCK</t>
  </si>
  <si>
    <t>COMMANDER</t>
  </si>
  <si>
    <t>STOCK MINI</t>
  </si>
  <si>
    <t>Sortie(s) -</t>
  </si>
  <si>
    <t>Entrée(s) +</t>
  </si>
  <si>
    <t xml:space="preserve">MAGASIN </t>
  </si>
  <si>
    <t>TAIN L'HERMITAGE</t>
  </si>
  <si>
    <t>STOOM</t>
  </si>
  <si>
    <t>AROME ANANAS</t>
  </si>
  <si>
    <t>AROME CITRON JAUNE</t>
  </si>
  <si>
    <t>AROME GRENADINE</t>
  </si>
  <si>
    <t>AROME MENTHE EUCALYPTUS</t>
  </si>
  <si>
    <t>AROME MENTHE FRAICHE</t>
  </si>
  <si>
    <t>AROME POMME ROUGE</t>
  </si>
  <si>
    <t>AROME POMME VERTE</t>
  </si>
  <si>
    <t>AROME TABAC BLOND</t>
  </si>
  <si>
    <t>AROME TABAC BRUN</t>
  </si>
  <si>
    <t>AROME TABAC CLASSIC US</t>
  </si>
  <si>
    <t>AROME TABAC CLASSIC LIGHT</t>
  </si>
  <si>
    <t>BOURG LES VALENCES</t>
  </si>
  <si>
    <t>HYPER U</t>
  </si>
  <si>
    <t>ST MARCELIN</t>
  </si>
  <si>
    <t>ECHANGE FUITE</t>
  </si>
  <si>
    <t>PRODUITS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</si>
</sst>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8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3" fillId="0" borderId="0" xfId="0" applyFont="1"/>
    <xf numFmtId="0" fontId="5" fillId="0" borderId="0" xfId="0" applyFont="1" applyAlignment="1">
      <alignment horizontal="center"/>
    </xf>
  </cellXfs>
  <cellStyles count="1">
    <cellStyle name="Normal" xfId="0" builtinId="0"/>
  </cellStyles>
  <dxfs count="1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2" tint="-0.249977111117893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249977111117893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C093E5D-79E5-4D30-A538-7CA9AB80DE92}" name="TES" displayName="TES" ref="A2:E15" totalsRowShown="0" headerRowDxfId="6" dataDxfId="5">
  <autoFilter ref="A2:E15" xr:uid="{4C093E5D-79E5-4D30-A538-7CA9AB80DE92}"/>
  <tableColumns count="5">
    <tableColumn id="1" xr3:uid="{4C350627-A230-42EB-BA48-464C0D52968F}" name="Date" dataDxfId="4"/>
    <tableColumn id="2" xr3:uid="{C75534C9-F8C6-46CE-8CD4-7600D886D80C}" name="REF" dataDxfId="3"/>
    <tableColumn id="3" xr3:uid="{8892E539-807C-484A-9923-1C9316D9FC2D}" name="Entrée(s) +" dataDxfId="2"/>
    <tableColumn id="4" xr3:uid="{9CCE8A0D-E9EF-445C-9C63-C0DE9AC57CA9}" name="Sortie(s) -" dataDxfId="1"/>
    <tableColumn id="5" xr3:uid="{A1AF7B0F-44EE-479E-AF6C-F85AA829899D}" name="Magasin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B45B5F9-F928-49E8-8B32-49D8EC373C54}" name="TStock" displayName="TStock" ref="H2:K25" totalsRowShown="0" headerRowDxfId="12" dataDxfId="11">
  <autoFilter ref="H2:K25" xr:uid="{0B45B5F9-F928-49E8-8B32-49D8EC373C54}"/>
  <tableColumns count="4">
    <tableColumn id="1" xr3:uid="{437C1F45-0A88-4A17-94FA-A33421A86C3B}" name="PRODUITS" dataDxfId="10"/>
    <tableColumn id="2" xr3:uid="{31A825DE-0CDA-420D-AED9-930EFC9DFD10}" name="STOCK" dataDxfId="9">
      <calculatedColumnFormula>Calc!H2</calculatedColumnFormula>
    </tableColumn>
    <tableColumn id="3" xr3:uid="{375F7876-C93F-4A8A-8EAC-7F755A1757F6}" name="COMMANDER" dataDxfId="8"/>
    <tableColumn id="4" xr3:uid="{4EEF9741-8229-46B5-B2AC-A5A544D828BD}" name="STOCK MINI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742EA0-F6E9-4FA7-B65C-7F17516B99F1}">
  <dimension ref="A1:A7"/>
  <sheetViews>
    <sheetView workbookViewId="0">
      <selection activeCell="D10" sqref="D10"/>
    </sheetView>
  </sheetViews>
  <sheetFormatPr baseColWidth="10" defaultRowHeight="15" x14ac:dyDescent="0.25"/>
  <cols>
    <col min="1" max="1" width="36.5703125" style="1" customWidth="1"/>
  </cols>
  <sheetData>
    <row r="1" spans="1:1" s="8" customFormat="1" ht="21" x14ac:dyDescent="0.35">
      <c r="A1" s="7" t="s">
        <v>22</v>
      </c>
    </row>
    <row r="2" spans="1:1" x14ac:dyDescent="0.25">
      <c r="A2" s="5" t="s">
        <v>37</v>
      </c>
    </row>
    <row r="3" spans="1:1" x14ac:dyDescent="0.25">
      <c r="A3" s="5" t="s">
        <v>36</v>
      </c>
    </row>
    <row r="4" spans="1:1" x14ac:dyDescent="0.25">
      <c r="A4" s="5" t="s">
        <v>23</v>
      </c>
    </row>
    <row r="5" spans="1:1" x14ac:dyDescent="0.25">
      <c r="A5" s="5" t="s">
        <v>38</v>
      </c>
    </row>
    <row r="6" spans="1:1" x14ac:dyDescent="0.25">
      <c r="A6" s="5" t="s">
        <v>24</v>
      </c>
    </row>
    <row r="7" spans="1:1" x14ac:dyDescent="0.25">
      <c r="A7" s="6" t="s">
        <v>39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48DD68-2256-4E07-AF3B-70D90B94CC6D}">
  <dimension ref="A1:K25"/>
  <sheetViews>
    <sheetView tabSelected="1" workbookViewId="0">
      <selection activeCell="E16" sqref="E16"/>
    </sheetView>
  </sheetViews>
  <sheetFormatPr baseColWidth="10" defaultRowHeight="15" x14ac:dyDescent="0.25"/>
  <cols>
    <col min="1" max="1" width="15.140625" style="1" customWidth="1"/>
    <col min="2" max="2" width="35.85546875" style="1" customWidth="1"/>
    <col min="3" max="3" width="19.5703125" style="1" customWidth="1"/>
    <col min="4" max="4" width="18.28515625" style="1" customWidth="1"/>
    <col min="5" max="5" width="23" style="1" customWidth="1"/>
    <col min="6" max="7" width="11.42578125" style="1"/>
    <col min="8" max="8" width="35.85546875" style="1" customWidth="1"/>
    <col min="9" max="9" width="20.28515625" style="1" customWidth="1"/>
    <col min="10" max="10" width="22.5703125" style="1" customWidth="1"/>
    <col min="11" max="11" width="19.85546875" style="1" customWidth="1"/>
    <col min="12" max="16384" width="11.42578125" style="1"/>
  </cols>
  <sheetData>
    <row r="1" spans="1:11" x14ac:dyDescent="0.25">
      <c r="B1" s="1" t="s">
        <v>15</v>
      </c>
      <c r="H1" s="1" t="s">
        <v>16</v>
      </c>
    </row>
    <row r="2" spans="1:11" ht="15.75" x14ac:dyDescent="0.25">
      <c r="A2" s="2" t="s">
        <v>0</v>
      </c>
      <c r="B2" s="2" t="s">
        <v>1</v>
      </c>
      <c r="C2" t="s">
        <v>21</v>
      </c>
      <c r="D2" t="s">
        <v>20</v>
      </c>
      <c r="E2" s="2" t="s">
        <v>2</v>
      </c>
      <c r="H2" s="2" t="s">
        <v>40</v>
      </c>
      <c r="I2" s="4" t="s">
        <v>17</v>
      </c>
      <c r="J2" s="4" t="s">
        <v>18</v>
      </c>
      <c r="K2" s="4" t="s">
        <v>19</v>
      </c>
    </row>
    <row r="3" spans="1:11" x14ac:dyDescent="0.25">
      <c r="A3" s="3">
        <v>44396</v>
      </c>
      <c r="B3" s="1" t="s">
        <v>25</v>
      </c>
      <c r="C3" s="1">
        <v>10</v>
      </c>
      <c r="H3" s="1" t="s">
        <v>25</v>
      </c>
      <c r="I3" s="1">
        <f ca="1">Calc!H2</f>
        <v>10</v>
      </c>
    </row>
    <row r="4" spans="1:11" x14ac:dyDescent="0.25">
      <c r="A4" s="3">
        <v>44397</v>
      </c>
      <c r="B4" s="1" t="s">
        <v>3</v>
      </c>
      <c r="C4" s="1">
        <v>32</v>
      </c>
      <c r="H4" s="1" t="s">
        <v>3</v>
      </c>
      <c r="I4" s="1">
        <f ca="1">Calc!H3</f>
        <v>32</v>
      </c>
    </row>
    <row r="5" spans="1:11" x14ac:dyDescent="0.25">
      <c r="A5" s="3">
        <v>44398</v>
      </c>
      <c r="B5" s="1" t="s">
        <v>26</v>
      </c>
      <c r="C5" s="1">
        <v>56</v>
      </c>
      <c r="H5" s="1" t="s">
        <v>26</v>
      </c>
      <c r="I5" s="1">
        <f ca="1">Calc!H4</f>
        <v>53</v>
      </c>
    </row>
    <row r="6" spans="1:11" x14ac:dyDescent="0.25">
      <c r="A6" s="3">
        <v>44399</v>
      </c>
      <c r="B6" s="1" t="s">
        <v>4</v>
      </c>
      <c r="C6" s="1">
        <v>10</v>
      </c>
      <c r="H6" s="1" t="s">
        <v>4</v>
      </c>
      <c r="I6" s="1">
        <f ca="1">Calc!H5</f>
        <v>10</v>
      </c>
    </row>
    <row r="7" spans="1:11" x14ac:dyDescent="0.25">
      <c r="A7" s="3">
        <v>44400</v>
      </c>
      <c r="B7" s="1" t="s">
        <v>5</v>
      </c>
      <c r="C7" s="1">
        <v>5</v>
      </c>
      <c r="H7" s="1" t="s">
        <v>5</v>
      </c>
      <c r="I7" s="1">
        <f ca="1">Calc!H6</f>
        <v>5</v>
      </c>
    </row>
    <row r="8" spans="1:11" x14ac:dyDescent="0.25">
      <c r="A8" s="3">
        <v>44401</v>
      </c>
      <c r="B8" s="1" t="s">
        <v>6</v>
      </c>
      <c r="C8" s="1">
        <v>69</v>
      </c>
      <c r="H8" s="1" t="s">
        <v>6</v>
      </c>
      <c r="I8" s="1">
        <f ca="1">Calc!H7</f>
        <v>69</v>
      </c>
    </row>
    <row r="9" spans="1:11" x14ac:dyDescent="0.25">
      <c r="A9" s="3">
        <v>44402</v>
      </c>
      <c r="B9" s="1" t="s">
        <v>27</v>
      </c>
      <c r="C9" s="1">
        <v>7</v>
      </c>
      <c r="H9" s="1" t="s">
        <v>27</v>
      </c>
      <c r="I9" s="1">
        <f ca="1">Calc!H8</f>
        <v>7</v>
      </c>
    </row>
    <row r="10" spans="1:11" x14ac:dyDescent="0.25">
      <c r="A10" s="3">
        <v>44403</v>
      </c>
      <c r="B10" s="1" t="s">
        <v>28</v>
      </c>
      <c r="C10" s="1">
        <v>45</v>
      </c>
      <c r="H10" s="1" t="s">
        <v>28</v>
      </c>
      <c r="I10" s="1">
        <f ca="1">Calc!H9</f>
        <v>45</v>
      </c>
    </row>
    <row r="11" spans="1:11" x14ac:dyDescent="0.25">
      <c r="A11" s="3">
        <v>44404</v>
      </c>
      <c r="B11" s="1" t="s">
        <v>29</v>
      </c>
      <c r="C11" s="1">
        <v>28</v>
      </c>
      <c r="H11" s="1" t="s">
        <v>29</v>
      </c>
      <c r="I11" s="1">
        <f ca="1">Calc!H10</f>
        <v>28</v>
      </c>
    </row>
    <row r="12" spans="1:11" x14ac:dyDescent="0.25">
      <c r="A12" s="3">
        <v>44405</v>
      </c>
      <c r="B12" s="1" t="s">
        <v>26</v>
      </c>
      <c r="D12" s="1">
        <v>3</v>
      </c>
      <c r="H12" s="1" t="s">
        <v>7</v>
      </c>
      <c r="I12" s="1">
        <f ca="1">Calc!H11</f>
        <v>0</v>
      </c>
    </row>
    <row r="13" spans="1:11" x14ac:dyDescent="0.25">
      <c r="A13" s="3">
        <v>44406</v>
      </c>
      <c r="B13" s="1" t="s">
        <v>6</v>
      </c>
      <c r="H13" s="1" t="s">
        <v>8</v>
      </c>
      <c r="I13" s="1">
        <f ca="1">Calc!H12</f>
        <v>0</v>
      </c>
    </row>
    <row r="14" spans="1:11" x14ac:dyDescent="0.25">
      <c r="A14" s="3">
        <v>44407</v>
      </c>
      <c r="B14" s="1" t="s">
        <v>27</v>
      </c>
      <c r="H14" s="1" t="s">
        <v>30</v>
      </c>
      <c r="I14" s="1">
        <f ca="1">Calc!H13</f>
        <v>0</v>
      </c>
    </row>
    <row r="15" spans="1:11" x14ac:dyDescent="0.25">
      <c r="A15" s="3">
        <v>44408</v>
      </c>
      <c r="B15" s="1" t="s">
        <v>3</v>
      </c>
      <c r="H15" s="1" t="s">
        <v>31</v>
      </c>
      <c r="I15" s="1">
        <f ca="1">Calc!H14</f>
        <v>0</v>
      </c>
    </row>
    <row r="16" spans="1:11" x14ac:dyDescent="0.25">
      <c r="A16" s="3"/>
      <c r="H16" s="1" t="s">
        <v>9</v>
      </c>
      <c r="I16" s="1">
        <f ca="1">Calc!H15</f>
        <v>0</v>
      </c>
    </row>
    <row r="17" spans="1:9" x14ac:dyDescent="0.25">
      <c r="A17" s="3"/>
      <c r="H17" s="1" t="s">
        <v>32</v>
      </c>
      <c r="I17" s="1">
        <f ca="1">Calc!H16</f>
        <v>0</v>
      </c>
    </row>
    <row r="18" spans="1:9" x14ac:dyDescent="0.25">
      <c r="A18" s="3"/>
      <c r="H18" s="1" t="s">
        <v>33</v>
      </c>
      <c r="I18" s="1">
        <f ca="1">Calc!H17</f>
        <v>0</v>
      </c>
    </row>
    <row r="19" spans="1:9" x14ac:dyDescent="0.25">
      <c r="A19" s="3"/>
      <c r="H19" s="1" t="s">
        <v>34</v>
      </c>
      <c r="I19" s="1">
        <f ca="1">Calc!H18</f>
        <v>0</v>
      </c>
    </row>
    <row r="20" spans="1:9" x14ac:dyDescent="0.25">
      <c r="A20" s="3"/>
      <c r="H20" s="1" t="s">
        <v>35</v>
      </c>
      <c r="I20" s="1">
        <f ca="1">Calc!H19</f>
        <v>0</v>
      </c>
    </row>
    <row r="21" spans="1:9" x14ac:dyDescent="0.25">
      <c r="A21" s="3"/>
      <c r="H21" s="1" t="s">
        <v>10</v>
      </c>
      <c r="I21" s="1">
        <f ca="1">Calc!H20</f>
        <v>0</v>
      </c>
    </row>
    <row r="22" spans="1:9" x14ac:dyDescent="0.25">
      <c r="A22" s="3"/>
      <c r="H22" s="1" t="s">
        <v>11</v>
      </c>
      <c r="I22" s="1">
        <f ca="1">Calc!H21</f>
        <v>0</v>
      </c>
    </row>
    <row r="23" spans="1:9" x14ac:dyDescent="0.25">
      <c r="H23" s="1" t="s">
        <v>12</v>
      </c>
      <c r="I23" s="1">
        <f ca="1">Calc!H22</f>
        <v>0</v>
      </c>
    </row>
    <row r="24" spans="1:9" x14ac:dyDescent="0.25">
      <c r="H24" s="1" t="s">
        <v>13</v>
      </c>
      <c r="I24" s="1">
        <f ca="1">Calc!H23</f>
        <v>0</v>
      </c>
    </row>
    <row r="25" spans="1:9" x14ac:dyDescent="0.25">
      <c r="H25" s="1" t="s">
        <v>14</v>
      </c>
      <c r="I25" s="1">
        <f ca="1">Calc!H24</f>
        <v>0</v>
      </c>
    </row>
  </sheetData>
  <dataValidations count="2">
    <dataValidation type="list" allowBlank="1" showInputMessage="1" showErrorMessage="1" sqref="H3:H25 B3:B15" xr:uid="{A13B6A71-BC57-45DA-931A-730D71DDA377}">
      <formula1>LProd</formula1>
    </dataValidation>
    <dataValidation type="list" allowBlank="1" showInputMessage="1" showErrorMessage="1" sqref="E3:E15" xr:uid="{7B9495C1-21AE-4AC8-AAB7-499A8A4197ED}">
      <formula1>LMag</formula1>
    </dataValidation>
  </dataValidations>
  <pageMargins left="0.7" right="0.7" top="0.75" bottom="0.75" header="0.3" footer="0.3"/>
  <pageSetup paperSize="9" orientation="portrait" horizontalDpi="300" verticalDpi="300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80D3A25-D3D1-4C11-AE66-FE3D8374BD28}">
          <x14:formula1>
            <xm:f>REF!$A$2:$A$7</xm:f>
          </x14:formula1>
          <xm:sqref>E1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1909C0-8D8B-4EED-91A0-AA8BE509E590}">
  <dimension ref="A1:H46"/>
  <sheetViews>
    <sheetView workbookViewId="0">
      <selection activeCell="E2" sqref="E2"/>
    </sheetView>
  </sheetViews>
  <sheetFormatPr baseColWidth="10" defaultRowHeight="15" x14ac:dyDescent="0.25"/>
  <sheetData>
    <row r="1" spans="1:8" x14ac:dyDescent="0.25">
      <c r="A1" t="s">
        <v>1</v>
      </c>
      <c r="B1" t="s">
        <v>21</v>
      </c>
      <c r="C1" t="s">
        <v>20</v>
      </c>
    </row>
    <row r="2" spans="1:8" x14ac:dyDescent="0.25">
      <c r="A2" t="s">
        <v>25</v>
      </c>
      <c r="E2" s="9">
        <f ca="1">DSUM(LBDMouv,B1,A1:C2)</f>
        <v>10</v>
      </c>
      <c r="F2" s="9">
        <f ca="1">DSUM(LBDMouv,C1,A1:C2)</f>
        <v>0</v>
      </c>
      <c r="H2">
        <f ca="1">E2-F2</f>
        <v>10</v>
      </c>
    </row>
    <row r="3" spans="1:8" x14ac:dyDescent="0.25">
      <c r="A3" t="s">
        <v>1</v>
      </c>
      <c r="B3" t="s">
        <v>21</v>
      </c>
      <c r="C3" t="s">
        <v>20</v>
      </c>
      <c r="H3">
        <f ca="1">E4-F4</f>
        <v>32</v>
      </c>
    </row>
    <row r="4" spans="1:8" x14ac:dyDescent="0.25">
      <c r="A4" t="s">
        <v>3</v>
      </c>
      <c r="E4" s="9">
        <f ca="1">DSUM(LBDMouv,B3,A3:C4)</f>
        <v>32</v>
      </c>
      <c r="F4" s="9">
        <f ca="1">DSUM(LBDMouv,C3,A3:C4)</f>
        <v>0</v>
      </c>
      <c r="H4">
        <f ca="1">E6-F6</f>
        <v>53</v>
      </c>
    </row>
    <row r="5" spans="1:8" x14ac:dyDescent="0.25">
      <c r="A5" t="s">
        <v>1</v>
      </c>
      <c r="B5" t="s">
        <v>21</v>
      </c>
      <c r="C5" t="s">
        <v>20</v>
      </c>
      <c r="H5">
        <f ca="1">E8-F8</f>
        <v>10</v>
      </c>
    </row>
    <row r="6" spans="1:8" x14ac:dyDescent="0.25">
      <c r="A6" t="s">
        <v>26</v>
      </c>
      <c r="E6" s="9">
        <f ca="1">DSUM(LBDMouv,B5,A5:C6)</f>
        <v>56</v>
      </c>
      <c r="F6" s="9">
        <f ca="1">DSUM(LBDMouv,C5,A5:C6)</f>
        <v>3</v>
      </c>
      <c r="H6">
        <f ca="1">E10-F10</f>
        <v>5</v>
      </c>
    </row>
    <row r="7" spans="1:8" x14ac:dyDescent="0.25">
      <c r="A7" t="s">
        <v>1</v>
      </c>
      <c r="B7" t="s">
        <v>21</v>
      </c>
      <c r="C7" t="s">
        <v>20</v>
      </c>
      <c r="H7">
        <f ca="1">E12-F12</f>
        <v>69</v>
      </c>
    </row>
    <row r="8" spans="1:8" x14ac:dyDescent="0.25">
      <c r="A8" t="s">
        <v>4</v>
      </c>
      <c r="E8" s="9">
        <f ca="1">DSUM(LBDMouv,B7,A7:C8)</f>
        <v>10</v>
      </c>
      <c r="F8" s="9">
        <f ca="1">DSUM(LBDMouv,C7,A7:C8)</f>
        <v>0</v>
      </c>
      <c r="H8">
        <f ca="1">E14-F14</f>
        <v>7</v>
      </c>
    </row>
    <row r="9" spans="1:8" x14ac:dyDescent="0.25">
      <c r="A9" t="s">
        <v>1</v>
      </c>
      <c r="B9" t="s">
        <v>21</v>
      </c>
      <c r="C9" t="s">
        <v>20</v>
      </c>
      <c r="H9">
        <f ca="1">E16-F16</f>
        <v>45</v>
      </c>
    </row>
    <row r="10" spans="1:8" x14ac:dyDescent="0.25">
      <c r="A10" t="s">
        <v>5</v>
      </c>
      <c r="E10" s="9">
        <f ca="1">DSUM(LBDMouv,B9,A9:C10)</f>
        <v>5</v>
      </c>
      <c r="F10" s="9">
        <f ca="1">DSUM(LBDMouv,C9,A9:C10)</f>
        <v>0</v>
      </c>
      <c r="H10">
        <f ca="1">E18-F18</f>
        <v>28</v>
      </c>
    </row>
    <row r="11" spans="1:8" x14ac:dyDescent="0.25">
      <c r="A11" t="s">
        <v>1</v>
      </c>
      <c r="B11" t="s">
        <v>21</v>
      </c>
      <c r="C11" t="s">
        <v>20</v>
      </c>
      <c r="F11" s="9"/>
      <c r="H11">
        <f ca="1">E20-F20</f>
        <v>0</v>
      </c>
    </row>
    <row r="12" spans="1:8" x14ac:dyDescent="0.25">
      <c r="A12" t="s">
        <v>6</v>
      </c>
      <c r="E12" s="9">
        <f ca="1">DSUM(LBDMouv,B11,A11:C12)</f>
        <v>69</v>
      </c>
      <c r="F12" s="9">
        <f ca="1">DSUM(LBDMouv,C11,A11:C12)</f>
        <v>0</v>
      </c>
      <c r="H12">
        <f ca="1">E22-F22</f>
        <v>0</v>
      </c>
    </row>
    <row r="13" spans="1:8" x14ac:dyDescent="0.25">
      <c r="A13" t="s">
        <v>1</v>
      </c>
      <c r="B13" t="s">
        <v>21</v>
      </c>
      <c r="C13" t="s">
        <v>20</v>
      </c>
      <c r="H13">
        <f ca="1">E24-F24</f>
        <v>0</v>
      </c>
    </row>
    <row r="14" spans="1:8" x14ac:dyDescent="0.25">
      <c r="A14" t="s">
        <v>27</v>
      </c>
      <c r="E14" s="9">
        <f ca="1">DSUM(LBDMouv,B13,A13:C14)</f>
        <v>7</v>
      </c>
      <c r="F14" s="9">
        <f ca="1">DSUM(LBDMouv,C13,A13:C14)</f>
        <v>0</v>
      </c>
      <c r="H14">
        <f ca="1">E26-F26</f>
        <v>0</v>
      </c>
    </row>
    <row r="15" spans="1:8" x14ac:dyDescent="0.25">
      <c r="A15" t="s">
        <v>1</v>
      </c>
      <c r="B15" t="s">
        <v>21</v>
      </c>
      <c r="C15" t="s">
        <v>20</v>
      </c>
      <c r="H15">
        <f ca="1">E28-F28</f>
        <v>0</v>
      </c>
    </row>
    <row r="16" spans="1:8" x14ac:dyDescent="0.25">
      <c r="A16" t="s">
        <v>28</v>
      </c>
      <c r="E16" s="9">
        <f ca="1">DSUM(LBDMouv,B15,A15:C16)</f>
        <v>45</v>
      </c>
      <c r="F16" s="9">
        <f ca="1">DSUM(LBDMouv,C15,A15:C16)</f>
        <v>0</v>
      </c>
      <c r="H16">
        <f ca="1">E30-F30</f>
        <v>0</v>
      </c>
    </row>
    <row r="17" spans="1:8" x14ac:dyDescent="0.25">
      <c r="A17" t="s">
        <v>1</v>
      </c>
      <c r="B17" t="s">
        <v>21</v>
      </c>
      <c r="C17" t="s">
        <v>20</v>
      </c>
      <c r="H17">
        <f ca="1">E32-F32</f>
        <v>0</v>
      </c>
    </row>
    <row r="18" spans="1:8" x14ac:dyDescent="0.25">
      <c r="A18" t="s">
        <v>29</v>
      </c>
      <c r="E18" s="9">
        <f ca="1">DSUM(LBDMouv,B17,A17:C18)</f>
        <v>28</v>
      </c>
      <c r="F18" s="9">
        <f ca="1">DSUM(LBDMouv,C17,A17:C18)</f>
        <v>0</v>
      </c>
      <c r="H18">
        <f ca="1">E34-F34</f>
        <v>0</v>
      </c>
    </row>
    <row r="19" spans="1:8" x14ac:dyDescent="0.25">
      <c r="A19" t="s">
        <v>1</v>
      </c>
      <c r="B19" t="s">
        <v>21</v>
      </c>
      <c r="C19" t="s">
        <v>20</v>
      </c>
      <c r="H19">
        <f ca="1">E36-F36</f>
        <v>0</v>
      </c>
    </row>
    <row r="20" spans="1:8" x14ac:dyDescent="0.25">
      <c r="A20" t="s">
        <v>7</v>
      </c>
      <c r="E20" s="9">
        <f ca="1">DSUM(LBDMouv,B19,A19:C20)</f>
        <v>0</v>
      </c>
      <c r="F20" s="9">
        <f ca="1">DSUM(LBDMouv,C19,A19:C20)</f>
        <v>0</v>
      </c>
      <c r="H20">
        <f ca="1">E38-F38</f>
        <v>0</v>
      </c>
    </row>
    <row r="21" spans="1:8" x14ac:dyDescent="0.25">
      <c r="A21" t="s">
        <v>1</v>
      </c>
      <c r="B21" t="s">
        <v>21</v>
      </c>
      <c r="C21" t="s">
        <v>20</v>
      </c>
      <c r="H21">
        <f ca="1">E40-F40</f>
        <v>0</v>
      </c>
    </row>
    <row r="22" spans="1:8" x14ac:dyDescent="0.25">
      <c r="A22" t="s">
        <v>8</v>
      </c>
      <c r="E22" s="9">
        <f ca="1">DSUM(LBDMouv,B21,A21:C22)</f>
        <v>0</v>
      </c>
      <c r="F22" s="9">
        <f ca="1">DSUM(LBDMouv,C21,A21:C22)</f>
        <v>0</v>
      </c>
      <c r="H22">
        <f ca="1">E42-F42</f>
        <v>0</v>
      </c>
    </row>
    <row r="23" spans="1:8" x14ac:dyDescent="0.25">
      <c r="A23" t="s">
        <v>1</v>
      </c>
      <c r="B23" t="s">
        <v>21</v>
      </c>
      <c r="C23" t="s">
        <v>20</v>
      </c>
      <c r="H23">
        <f ca="1">E44-F44</f>
        <v>0</v>
      </c>
    </row>
    <row r="24" spans="1:8" x14ac:dyDescent="0.25">
      <c r="A24" t="s">
        <v>30</v>
      </c>
      <c r="E24" s="9">
        <f ca="1">DSUM(LBDMouv,B23,A23:C24)</f>
        <v>0</v>
      </c>
      <c r="F24" s="9">
        <f ca="1">DSUM(LBDMouv,C23,A23:C24)</f>
        <v>0</v>
      </c>
      <c r="H24">
        <f ca="1">E46-F46</f>
        <v>0</v>
      </c>
    </row>
    <row r="25" spans="1:8" x14ac:dyDescent="0.25">
      <c r="A25" t="s">
        <v>1</v>
      </c>
      <c r="B25" t="s">
        <v>21</v>
      </c>
      <c r="C25" t="s">
        <v>20</v>
      </c>
      <c r="F25" s="9"/>
    </row>
    <row r="26" spans="1:8" x14ac:dyDescent="0.25">
      <c r="A26" t="s">
        <v>31</v>
      </c>
      <c r="E26" s="9">
        <f ca="1">DSUM(LBDMouv,B25,A25:C26)</f>
        <v>0</v>
      </c>
      <c r="F26" s="9">
        <f ca="1">DSUM(LBDMouv,C25,A25:C26)</f>
        <v>0</v>
      </c>
    </row>
    <row r="27" spans="1:8" x14ac:dyDescent="0.25">
      <c r="A27" t="s">
        <v>1</v>
      </c>
      <c r="B27" t="s">
        <v>21</v>
      </c>
      <c r="C27" t="s">
        <v>20</v>
      </c>
    </row>
    <row r="28" spans="1:8" x14ac:dyDescent="0.25">
      <c r="A28" t="s">
        <v>9</v>
      </c>
      <c r="E28" s="9">
        <f ca="1">DSUM(LBDMouv,B27,A27:C28)</f>
        <v>0</v>
      </c>
      <c r="F28" s="9">
        <f ca="1">DSUM(LBDMouv,C27,A27:C28)</f>
        <v>0</v>
      </c>
    </row>
    <row r="29" spans="1:8" x14ac:dyDescent="0.25">
      <c r="A29" t="s">
        <v>1</v>
      </c>
      <c r="B29" t="s">
        <v>21</v>
      </c>
      <c r="C29" t="s">
        <v>20</v>
      </c>
    </row>
    <row r="30" spans="1:8" x14ac:dyDescent="0.25">
      <c r="A30" t="s">
        <v>32</v>
      </c>
      <c r="E30" s="9">
        <f ca="1">DSUM(LBDMouv,B29,A29:C30)</f>
        <v>0</v>
      </c>
      <c r="F30" s="9">
        <f ca="1">DSUM(LBDMouv,C29,A29:C30)</f>
        <v>0</v>
      </c>
    </row>
    <row r="31" spans="1:8" x14ac:dyDescent="0.25">
      <c r="A31" t="s">
        <v>1</v>
      </c>
      <c r="B31" t="s">
        <v>21</v>
      </c>
      <c r="C31" t="s">
        <v>20</v>
      </c>
    </row>
    <row r="32" spans="1:8" x14ac:dyDescent="0.25">
      <c r="A32" t="s">
        <v>33</v>
      </c>
      <c r="E32" s="9">
        <f ca="1">DSUM(LBDMouv,B31,A31:C32)</f>
        <v>0</v>
      </c>
      <c r="F32" s="9">
        <f ca="1">DSUM(LBDMouv,C31,A31:C32)</f>
        <v>0</v>
      </c>
    </row>
    <row r="33" spans="1:6" x14ac:dyDescent="0.25">
      <c r="A33" t="s">
        <v>1</v>
      </c>
      <c r="B33" t="s">
        <v>21</v>
      </c>
      <c r="C33" t="s">
        <v>20</v>
      </c>
    </row>
    <row r="34" spans="1:6" x14ac:dyDescent="0.25">
      <c r="A34" t="s">
        <v>34</v>
      </c>
      <c r="E34" s="9">
        <f ca="1">DSUM(LBDMouv,B33,A33:C34)</f>
        <v>0</v>
      </c>
      <c r="F34" s="9">
        <f ca="1">DSUM(LBDMouv,C33,A33:C34)</f>
        <v>0</v>
      </c>
    </row>
    <row r="35" spans="1:6" x14ac:dyDescent="0.25">
      <c r="A35" t="s">
        <v>1</v>
      </c>
      <c r="B35" t="s">
        <v>21</v>
      </c>
      <c r="C35" t="s">
        <v>20</v>
      </c>
    </row>
    <row r="36" spans="1:6" x14ac:dyDescent="0.25">
      <c r="A36" t="s">
        <v>35</v>
      </c>
      <c r="E36" s="9">
        <f ca="1">DSUM(LBDMouv,B35,A35:C36)</f>
        <v>0</v>
      </c>
      <c r="F36" s="9">
        <f ca="1">DSUM(LBDMouv,C35,A35:C36)</f>
        <v>0</v>
      </c>
    </row>
    <row r="37" spans="1:6" x14ac:dyDescent="0.25">
      <c r="A37" t="s">
        <v>1</v>
      </c>
      <c r="B37" t="s">
        <v>21</v>
      </c>
      <c r="C37" t="s">
        <v>20</v>
      </c>
    </row>
    <row r="38" spans="1:6" x14ac:dyDescent="0.25">
      <c r="A38" t="s">
        <v>10</v>
      </c>
      <c r="E38" s="9">
        <f ca="1">DSUM(LBDMouv,B37,A37:C38)</f>
        <v>0</v>
      </c>
      <c r="F38" s="9">
        <f ca="1">DSUM(LBDMouv,C37,A37:C38)</f>
        <v>0</v>
      </c>
    </row>
    <row r="39" spans="1:6" x14ac:dyDescent="0.25">
      <c r="A39" t="s">
        <v>1</v>
      </c>
      <c r="B39" t="s">
        <v>21</v>
      </c>
      <c r="C39" t="s">
        <v>20</v>
      </c>
      <c r="F39" s="9"/>
    </row>
    <row r="40" spans="1:6" x14ac:dyDescent="0.25">
      <c r="A40" t="s">
        <v>11</v>
      </c>
      <c r="E40" s="9">
        <f ca="1">DSUM(LBDMouv,B39,A39:C40)</f>
        <v>0</v>
      </c>
      <c r="F40" s="9">
        <f ca="1">DSUM(LBDMouv,C39,A39:C40)</f>
        <v>0</v>
      </c>
    </row>
    <row r="41" spans="1:6" x14ac:dyDescent="0.25">
      <c r="A41" t="s">
        <v>1</v>
      </c>
      <c r="B41" t="s">
        <v>21</v>
      </c>
      <c r="C41" t="s">
        <v>20</v>
      </c>
    </row>
    <row r="42" spans="1:6" x14ac:dyDescent="0.25">
      <c r="A42" t="s">
        <v>12</v>
      </c>
      <c r="E42" s="9">
        <f ca="1">DSUM(LBDMouv,B41,A41:C42)</f>
        <v>0</v>
      </c>
      <c r="F42" s="9">
        <f ca="1">DSUM(LBDMouv,C41,A41:C42)</f>
        <v>0</v>
      </c>
    </row>
    <row r="43" spans="1:6" x14ac:dyDescent="0.25">
      <c r="A43" t="s">
        <v>1</v>
      </c>
      <c r="B43" t="s">
        <v>21</v>
      </c>
      <c r="C43" t="s">
        <v>20</v>
      </c>
    </row>
    <row r="44" spans="1:6" x14ac:dyDescent="0.25">
      <c r="A44" t="s">
        <v>13</v>
      </c>
      <c r="E44" s="9">
        <f ca="1">DSUM(LBDMouv,B43,A43:C44)</f>
        <v>0</v>
      </c>
      <c r="F44" s="9">
        <f ca="1">DSUM(LBDMouv,C43,A43:C44)</f>
        <v>0</v>
      </c>
    </row>
    <row r="45" spans="1:6" x14ac:dyDescent="0.25">
      <c r="A45" t="s">
        <v>1</v>
      </c>
      <c r="B45" t="s">
        <v>21</v>
      </c>
      <c r="C45" t="s">
        <v>20</v>
      </c>
    </row>
    <row r="46" spans="1:6" x14ac:dyDescent="0.25">
      <c r="A46" t="s">
        <v>14</v>
      </c>
      <c r="E46" s="9">
        <f ca="1">DSUM(LBDMouv,B45,A45:C46)</f>
        <v>0</v>
      </c>
      <c r="F46" s="9">
        <f ca="1">DSUM(LBDMouv,C45,A45:C46)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REF</vt:lpstr>
      <vt:lpstr>Feuil1</vt:lpstr>
      <vt:lpstr>Calc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</dc:creator>
  <cp:lastModifiedBy>Roger</cp:lastModifiedBy>
  <dcterms:created xsi:type="dcterms:W3CDTF">2021-07-31T07:08:26Z</dcterms:created>
  <dcterms:modified xsi:type="dcterms:W3CDTF">2021-07-31T12:39:34Z</dcterms:modified>
</cp:coreProperties>
</file>