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30DE3BBF-2D21-4E52-AA8D-BC1655F256E4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Home" sheetId="1" r:id="rId1"/>
    <sheet name="Record_List" sheetId="2" r:id="rId2"/>
    <sheet name="Privat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C7" i="3"/>
  <c r="C6" i="3"/>
  <c r="C5" i="3"/>
  <c r="C4" i="3"/>
  <c r="C3" i="3"/>
  <c r="C2" i="3"/>
</calcChain>
</file>

<file path=xl/sharedStrings.xml><?xml version="1.0" encoding="utf-8"?>
<sst xmlns="http://schemas.openxmlformats.org/spreadsheetml/2006/main" count="99" uniqueCount="56">
  <si>
    <t>Time</t>
  </si>
  <si>
    <t>Weekday</t>
  </si>
  <si>
    <t>Monday - 星期一</t>
  </si>
  <si>
    <t>Tuesday - 星期二</t>
  </si>
  <si>
    <t>Wednesday - 星期三</t>
  </si>
  <si>
    <t>Thursday - 星期四</t>
  </si>
  <si>
    <t>Friday - 星期五</t>
  </si>
  <si>
    <t>Saturday - 星期六</t>
  </si>
  <si>
    <t>Sunday - 周日</t>
  </si>
  <si>
    <t>Actual Cycle Time</t>
  </si>
  <si>
    <t>HHZY</t>
  </si>
  <si>
    <t>102 T1-Deox</t>
  </si>
  <si>
    <t>102 Rework Deox</t>
  </si>
  <si>
    <t>204 T1</t>
  </si>
  <si>
    <t>Program</t>
  </si>
  <si>
    <t>503 Deox</t>
  </si>
  <si>
    <t>Leap Seals Deox</t>
  </si>
  <si>
    <t>Leap 1AD2 Deox</t>
  </si>
  <si>
    <t>Leap 1AD6 T1-Deox</t>
  </si>
  <si>
    <t>Leap AR1 T1-Deox</t>
  </si>
  <si>
    <t>Leap AR1 Rework Deox</t>
  </si>
  <si>
    <t>Leap 1AD6 Rework Deox</t>
  </si>
  <si>
    <t>Leap AR1 R2</t>
  </si>
  <si>
    <t>Leap Seals T1/T2</t>
  </si>
  <si>
    <t>SECO</t>
  </si>
  <si>
    <t>Event</t>
  </si>
  <si>
    <t>Category</t>
  </si>
  <si>
    <t>-</t>
  </si>
  <si>
    <t>Comment</t>
  </si>
  <si>
    <t>Batch number</t>
  </si>
  <si>
    <t>Index</t>
  </si>
  <si>
    <t>Days</t>
  </si>
  <si>
    <t>Actions</t>
  </si>
  <si>
    <t>Scheduled Events</t>
  </si>
  <si>
    <t>Unscheduled Events</t>
  </si>
  <si>
    <t>Start load - 开始装载</t>
  </si>
  <si>
    <t>Start process - 工艺开始</t>
  </si>
  <si>
    <t>Finish process - 工艺结束</t>
  </si>
  <si>
    <t>Scheduled Event - 计划事件</t>
  </si>
  <si>
    <t>Unscheduled Event - 非计划事件</t>
  </si>
  <si>
    <t>Maintenance PML1 - 一级维护</t>
  </si>
  <si>
    <t>Maintenance PML2 - 二级维护</t>
  </si>
  <si>
    <t>Periodic Test - 周期性测试</t>
  </si>
  <si>
    <t>Other - 其它</t>
  </si>
  <si>
    <t>Breakdown - 故障</t>
  </si>
  <si>
    <t>Finish unload - 卸载结束</t>
  </si>
  <si>
    <t>Production - 出品</t>
  </si>
  <si>
    <t>koko</t>
  </si>
  <si>
    <t>gggg</t>
  </si>
  <si>
    <t>Maintenance PML3 - 三级维护</t>
  </si>
  <si>
    <t>fff</t>
  </si>
  <si>
    <t>ff</t>
  </si>
  <si>
    <t>t't</t>
  </si>
  <si>
    <t>天天如题如题</t>
  </si>
  <si>
    <t>d'd'd</t>
  </si>
  <si>
    <t>的饿饿的的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</si>
</sst>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0.00000"/>
    <numFmt numFmtId="166" formatCode="0.0000000"/>
    <numFmt numFmtId="167" formatCode="yyyy\-mm\-dd\ hh:mm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36"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0.00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yyyy\-mm\-dd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.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yyyy\-mm\-dd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8</xdr:row>
          <xdr:rowOff>85725</xdr:rowOff>
        </xdr:from>
        <xdr:to>
          <xdr:col>10</xdr:col>
          <xdr:colOff>200025</xdr:colOff>
          <xdr:row>12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Record Time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_HHZY" displayName="Data_HHZY" ref="A2:F7" totalsRowShown="0" headerRowDxfId="35" dataDxfId="34">
  <autoFilter ref="A2:F7" xr:uid="{00000000-0009-0000-0100-000001000000}"/>
  <sortState xmlns:xlrd2="http://schemas.microsoft.com/office/spreadsheetml/2017/richdata2" ref="A3:F7">
    <sortCondition ref="A2:A7"/>
  </sortState>
  <tableColumns count="6">
    <tableColumn id="1" xr3:uid="{00000000-0010-0000-0000-000001000000}" name="Weekday" dataDxfId="33"/>
    <tableColumn id="2" xr3:uid="{00000000-0010-0000-0000-000002000000}" name="Event" dataDxfId="32"/>
    <tableColumn id="3" xr3:uid="{00000000-0010-0000-0000-000003000000}" name="Time" dataDxfId="31"/>
    <tableColumn id="4" xr3:uid="{00000000-0010-0000-0000-000004000000}" name="Category" dataDxfId="30"/>
    <tableColumn id="5" xr3:uid="{00000000-0010-0000-0000-000005000000}" name="Batch number" dataDxfId="29"/>
    <tableColumn id="6" xr3:uid="{00000000-0010-0000-0000-000006000000}" name="Comment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ata_SECO" displayName="Data_SECO" ref="H2:M5" totalsRowShown="0" headerRowDxfId="27" dataDxfId="26">
  <autoFilter ref="H2:M5" xr:uid="{00000000-0009-0000-0100-000002000000}"/>
  <sortState xmlns:xlrd2="http://schemas.microsoft.com/office/spreadsheetml/2017/richdata2" ref="H3:M5">
    <sortCondition ref="H2:H5"/>
  </sortState>
  <tableColumns count="6">
    <tableColumn id="1" xr3:uid="{00000000-0010-0000-0100-000001000000}" name="Weekday" dataDxfId="25"/>
    <tableColumn id="2" xr3:uid="{00000000-0010-0000-0100-000002000000}" name="Event" dataDxfId="24"/>
    <tableColumn id="3" xr3:uid="{00000000-0010-0000-0100-000003000000}" name="Time" dataDxfId="23"/>
    <tableColumn id="4" xr3:uid="{00000000-0010-0000-0100-000004000000}" name="Category" dataDxfId="22"/>
    <tableColumn id="5" xr3:uid="{00000000-0010-0000-0100-000005000000}" name="Batch number" dataDxfId="21"/>
    <tableColumn id="6" xr3:uid="{00000000-0010-0000-0100-000006000000}" name="Comment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T_HHZY" displayName="CT_HHZY" ref="I2:J14" totalsRowShown="0" headerRowDxfId="19" dataDxfId="18">
  <autoFilter ref="I2:J14" xr:uid="{00000000-0009-0000-0100-000004000000}"/>
  <tableColumns count="2">
    <tableColumn id="1" xr3:uid="{00000000-0010-0000-0200-000001000000}" name="Program" dataDxfId="17"/>
    <tableColumn id="2" xr3:uid="{00000000-0010-0000-0200-000002000000}" name="Actual Cycle Time" dataDxfId="1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T_SECO" displayName="CT_SECO" ref="L2:M14" totalsRowShown="0" headerRowDxfId="15" dataDxfId="14">
  <autoFilter ref="L2:M14" xr:uid="{00000000-0009-0000-0100-000005000000}"/>
  <tableColumns count="2">
    <tableColumn id="1" xr3:uid="{00000000-0010-0000-0300-000001000000}" name="Program" dataDxfId="13"/>
    <tableColumn id="2" xr3:uid="{00000000-0010-0000-0300-000002000000}" name="Actual Cycle Time" dataDxfId="1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_Scheduled_Event" displayName="Table_Scheduled_Event" ref="E1:E6" totalsRowShown="0" headerRowDxfId="11" dataDxfId="10">
  <autoFilter ref="E1:E6" xr:uid="{00000000-0009-0000-0100-000006000000}"/>
  <tableColumns count="1">
    <tableColumn id="1" xr3:uid="{00000000-0010-0000-0400-000001000000}" name="Scheduled Events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_Action" displayName="Table_Action" ref="D1:D7" totalsRowShown="0" headerRowDxfId="8" dataDxfId="7">
  <autoFilter ref="D1:D7" xr:uid="{00000000-0009-0000-0100-000007000000}"/>
  <tableColumns count="1">
    <tableColumn id="1" xr3:uid="{00000000-0010-0000-0500-000001000000}" name="Actions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_Unscheduled_Event" displayName="Table_Unscheduled_Event" ref="F1:F3" totalsRowShown="0" headerRowDxfId="5" dataDxfId="4">
  <autoFilter ref="F1:F3" xr:uid="{00000000-0009-0000-0100-000008000000}"/>
  <tableColumns count="1">
    <tableColumn id="1" xr3:uid="{00000000-0010-0000-0600-000001000000}" name="Unscheduled Events" dataDxfId="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_Day" displayName="Table_Day" ref="B1:C8" totalsRowShown="0" headerRowDxfId="2">
  <autoFilter ref="B1:C8" xr:uid="{00000000-0009-0000-0100-000009000000}"/>
  <tableColumns count="2">
    <tableColumn id="1" xr3:uid="{00000000-0010-0000-0700-000001000000}" name="Days" dataDxfId="1"/>
    <tableColumn id="2" xr3:uid="{00000000-0010-0000-0700-000002000000}" name="Inde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tabSelected="1" zoomScaleNormal="100" workbookViewId="0">
      <selection activeCell="E7" sqref="E7"/>
    </sheetView>
  </sheetViews>
  <sheetFormatPr baseColWidth="10" defaultColWidth="9.140625" defaultRowHeight="15" x14ac:dyDescent="0.25"/>
  <cols>
    <col min="10" max="10" width="13.140625" customWidth="1"/>
    <col min="11" max="11" width="16.42578125" bestFit="1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Record_time">
                <anchor moveWithCells="1" sizeWithCells="1">
                  <from>
                    <xdr:col>6</xdr:col>
                    <xdr:colOff>381000</xdr:colOff>
                    <xdr:row>8</xdr:row>
                    <xdr:rowOff>85725</xdr:rowOff>
                  </from>
                  <to>
                    <xdr:col>10</xdr:col>
                    <xdr:colOff>200025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221"/>
  <sheetViews>
    <sheetView zoomScale="85" zoomScaleNormal="85" workbookViewId="0">
      <selection activeCell="A10" sqref="A10"/>
    </sheetView>
  </sheetViews>
  <sheetFormatPr baseColWidth="10" defaultColWidth="9.140625" defaultRowHeight="15" x14ac:dyDescent="0.25"/>
  <cols>
    <col min="1" max="1" width="17.140625" style="6" bestFit="1" customWidth="1"/>
    <col min="2" max="2" width="28.7109375" style="1" bestFit="1" customWidth="1"/>
    <col min="3" max="3" width="12.28515625" style="1" bestFit="1" customWidth="1"/>
    <col min="4" max="4" width="31.28515625" style="1" bestFit="1" customWidth="1"/>
    <col min="5" max="5" width="18.140625" style="1" bestFit="1" customWidth="1"/>
    <col min="6" max="6" width="14.5703125" style="1" bestFit="1" customWidth="1"/>
    <col min="7" max="7" width="9.140625" style="1"/>
    <col min="8" max="8" width="15.7109375" style="6" bestFit="1" customWidth="1"/>
    <col min="9" max="9" width="27.7109375" style="1" bestFit="1" customWidth="1"/>
    <col min="10" max="10" width="14.140625" style="1" bestFit="1" customWidth="1"/>
    <col min="11" max="11" width="31.28515625" style="1" bestFit="1" customWidth="1"/>
    <col min="12" max="12" width="18.140625" style="1" bestFit="1" customWidth="1"/>
    <col min="13" max="13" width="14.5703125" style="1" bestFit="1" customWidth="1"/>
    <col min="14" max="16384" width="9.140625" style="1"/>
  </cols>
  <sheetData>
    <row r="1" spans="1:13" ht="18.75" x14ac:dyDescent="0.25">
      <c r="A1" s="7" t="s">
        <v>10</v>
      </c>
      <c r="B1" s="7"/>
      <c r="C1" s="7"/>
      <c r="D1" s="7"/>
      <c r="E1" s="7"/>
      <c r="F1" s="7"/>
      <c r="H1" s="7" t="s">
        <v>24</v>
      </c>
      <c r="I1" s="7"/>
      <c r="J1" s="7"/>
      <c r="K1" s="7"/>
      <c r="L1" s="7"/>
      <c r="M1" s="7"/>
    </row>
    <row r="2" spans="1:13" x14ac:dyDescent="0.25">
      <c r="A2" s="6" t="s">
        <v>1</v>
      </c>
      <c r="B2" s="1" t="s">
        <v>25</v>
      </c>
      <c r="C2" s="1" t="s">
        <v>0</v>
      </c>
      <c r="D2" s="1" t="s">
        <v>26</v>
      </c>
      <c r="E2" s="1" t="s">
        <v>29</v>
      </c>
      <c r="F2" s="1" t="s">
        <v>28</v>
      </c>
      <c r="H2" s="6" t="s">
        <v>1</v>
      </c>
      <c r="I2" s="1" t="s">
        <v>25</v>
      </c>
      <c r="J2" s="1" t="s">
        <v>0</v>
      </c>
      <c r="K2" s="1" t="s">
        <v>26</v>
      </c>
      <c r="L2" s="1" t="s">
        <v>29</v>
      </c>
      <c r="M2" s="1" t="s">
        <v>28</v>
      </c>
    </row>
    <row r="3" spans="1:13" x14ac:dyDescent="0.25">
      <c r="A3" s="6">
        <v>43570.504861111112</v>
      </c>
      <c r="B3" s="1" t="s">
        <v>37</v>
      </c>
      <c r="C3" s="4">
        <v>1.504861111111111</v>
      </c>
      <c r="D3" s="1" t="s">
        <v>46</v>
      </c>
      <c r="E3" s="1" t="s">
        <v>47</v>
      </c>
      <c r="G3" s="2"/>
      <c r="H3" s="6">
        <v>43891.506249999999</v>
      </c>
      <c r="I3" s="1" t="s">
        <v>35</v>
      </c>
      <c r="J3" s="5">
        <v>2.5062500000000001</v>
      </c>
      <c r="K3" s="1" t="s">
        <v>38</v>
      </c>
      <c r="L3" s="1" t="s">
        <v>48</v>
      </c>
    </row>
    <row r="4" spans="1:13" x14ac:dyDescent="0.25">
      <c r="A4" s="6">
        <v>44302.614583333336</v>
      </c>
      <c r="B4" s="1" t="s">
        <v>44</v>
      </c>
      <c r="C4" s="4">
        <v>7.614583333333333</v>
      </c>
      <c r="D4" s="1" t="s">
        <v>39</v>
      </c>
      <c r="E4" s="1" t="s">
        <v>52</v>
      </c>
      <c r="F4" s="1" t="s">
        <v>53</v>
      </c>
      <c r="G4" s="2"/>
      <c r="H4" s="6">
        <v>44287.693749999999</v>
      </c>
      <c r="I4" s="1" t="s">
        <v>37</v>
      </c>
      <c r="J4" s="5">
        <v>2.6937500000000001</v>
      </c>
      <c r="K4" s="1" t="s">
        <v>46</v>
      </c>
      <c r="L4" s="1" t="s">
        <v>51</v>
      </c>
    </row>
    <row r="5" spans="1:13" x14ac:dyDescent="0.25">
      <c r="A5" s="6">
        <v>44302.614583333336</v>
      </c>
      <c r="B5" s="1" t="s">
        <v>44</v>
      </c>
      <c r="C5" s="4">
        <v>7.614583333333333</v>
      </c>
      <c r="D5" s="1" t="s">
        <v>39</v>
      </c>
      <c r="E5" s="1" t="s">
        <v>52</v>
      </c>
      <c r="F5" s="1" t="s">
        <v>53</v>
      </c>
      <c r="H5" s="6">
        <v>44301.693749999999</v>
      </c>
      <c r="I5" s="1" t="s">
        <v>37</v>
      </c>
      <c r="J5" s="5">
        <v>2.6937500000000001</v>
      </c>
      <c r="K5" s="1" t="s">
        <v>46</v>
      </c>
      <c r="L5" s="1" t="s">
        <v>50</v>
      </c>
    </row>
    <row r="6" spans="1:13" x14ac:dyDescent="0.25">
      <c r="A6" s="6">
        <v>44302.615277777775</v>
      </c>
      <c r="B6" s="1" t="s">
        <v>43</v>
      </c>
      <c r="C6" s="4">
        <v>2.615277777777778</v>
      </c>
      <c r="D6" s="1" t="s">
        <v>38</v>
      </c>
      <c r="E6" s="1" t="s">
        <v>54</v>
      </c>
      <c r="F6" s="1" t="s">
        <v>55</v>
      </c>
      <c r="J6" s="5"/>
    </row>
    <row r="7" spans="1:13" x14ac:dyDescent="0.25">
      <c r="A7" s="6">
        <v>44302.615277777775</v>
      </c>
      <c r="B7" s="1" t="s">
        <v>43</v>
      </c>
      <c r="C7" s="4">
        <v>2.615277777777778</v>
      </c>
      <c r="D7" s="1" t="s">
        <v>38</v>
      </c>
      <c r="E7" s="1" t="s">
        <v>54</v>
      </c>
      <c r="F7" s="1" t="s">
        <v>55</v>
      </c>
      <c r="J7" s="5"/>
    </row>
    <row r="8" spans="1:13" x14ac:dyDescent="0.25">
      <c r="C8" s="4"/>
      <c r="J8" s="5"/>
    </row>
    <row r="9" spans="1:13" x14ac:dyDescent="0.25">
      <c r="C9" s="4"/>
      <c r="J9" s="5"/>
    </row>
    <row r="10" spans="1:13" x14ac:dyDescent="0.25">
      <c r="C10" s="4"/>
      <c r="J10" s="5"/>
    </row>
    <row r="11" spans="1:13" x14ac:dyDescent="0.25">
      <c r="C11" s="4"/>
      <c r="J11" s="5"/>
    </row>
    <row r="12" spans="1:13" x14ac:dyDescent="0.25">
      <c r="C12" s="4"/>
      <c r="J12" s="5"/>
    </row>
    <row r="13" spans="1:13" x14ac:dyDescent="0.25">
      <c r="C13" s="4"/>
      <c r="J13" s="5"/>
    </row>
    <row r="14" spans="1:13" x14ac:dyDescent="0.25">
      <c r="C14" s="4"/>
      <c r="J14" s="5"/>
    </row>
    <row r="15" spans="1:13" x14ac:dyDescent="0.25">
      <c r="C15" s="4"/>
      <c r="J15" s="5"/>
    </row>
    <row r="16" spans="1:13" x14ac:dyDescent="0.25">
      <c r="C16" s="4"/>
      <c r="J16" s="5"/>
    </row>
    <row r="17" spans="3:10" x14ac:dyDescent="0.25">
      <c r="C17" s="4"/>
      <c r="J17" s="5"/>
    </row>
    <row r="18" spans="3:10" x14ac:dyDescent="0.25">
      <c r="C18" s="4"/>
      <c r="J18" s="5"/>
    </row>
    <row r="19" spans="3:10" x14ac:dyDescent="0.25">
      <c r="C19" s="4"/>
      <c r="J19" s="5"/>
    </row>
    <row r="20" spans="3:10" x14ac:dyDescent="0.25">
      <c r="C20" s="4"/>
      <c r="J20" s="5"/>
    </row>
    <row r="21" spans="3:10" x14ac:dyDescent="0.25">
      <c r="C21" s="4"/>
      <c r="J21" s="5"/>
    </row>
    <row r="22" spans="3:10" x14ac:dyDescent="0.25">
      <c r="C22" s="4"/>
      <c r="J22" s="5"/>
    </row>
    <row r="23" spans="3:10" x14ac:dyDescent="0.25">
      <c r="C23" s="4"/>
      <c r="J23" s="5"/>
    </row>
    <row r="24" spans="3:10" x14ac:dyDescent="0.25">
      <c r="C24" s="4"/>
      <c r="J24" s="5"/>
    </row>
    <row r="25" spans="3:10" x14ac:dyDescent="0.25">
      <c r="C25" s="4"/>
      <c r="J25" s="5"/>
    </row>
    <row r="26" spans="3:10" x14ac:dyDescent="0.25">
      <c r="C26" s="4"/>
      <c r="J26" s="5"/>
    </row>
    <row r="27" spans="3:10" x14ac:dyDescent="0.25">
      <c r="C27" s="4"/>
      <c r="J27" s="5"/>
    </row>
    <row r="28" spans="3:10" x14ac:dyDescent="0.25">
      <c r="C28" s="4"/>
      <c r="J28" s="5"/>
    </row>
    <row r="29" spans="3:10" x14ac:dyDescent="0.25">
      <c r="C29" s="4"/>
      <c r="J29" s="5"/>
    </row>
    <row r="30" spans="3:10" x14ac:dyDescent="0.25">
      <c r="C30" s="4"/>
      <c r="J30" s="5"/>
    </row>
    <row r="31" spans="3:10" x14ac:dyDescent="0.25">
      <c r="C31" s="4"/>
      <c r="J31" s="5"/>
    </row>
    <row r="32" spans="3:10" x14ac:dyDescent="0.25">
      <c r="C32" s="4"/>
      <c r="J32" s="5"/>
    </row>
    <row r="33" spans="3:10" x14ac:dyDescent="0.25">
      <c r="C33" s="4"/>
      <c r="J33" s="5"/>
    </row>
    <row r="34" spans="3:10" x14ac:dyDescent="0.25">
      <c r="C34" s="4"/>
      <c r="J34" s="5"/>
    </row>
    <row r="35" spans="3:10" x14ac:dyDescent="0.25">
      <c r="C35" s="4"/>
      <c r="J35" s="5"/>
    </row>
    <row r="36" spans="3:10" x14ac:dyDescent="0.25">
      <c r="C36" s="4"/>
      <c r="J36" s="5"/>
    </row>
    <row r="37" spans="3:10" x14ac:dyDescent="0.25">
      <c r="C37" s="4"/>
      <c r="J37" s="5"/>
    </row>
    <row r="38" spans="3:10" x14ac:dyDescent="0.25">
      <c r="C38" s="4"/>
      <c r="J38" s="5"/>
    </row>
    <row r="39" spans="3:10" x14ac:dyDescent="0.25">
      <c r="C39" s="4"/>
      <c r="J39" s="5"/>
    </row>
    <row r="40" spans="3:10" x14ac:dyDescent="0.25">
      <c r="C40" s="4"/>
      <c r="J40" s="5"/>
    </row>
    <row r="41" spans="3:10" x14ac:dyDescent="0.25">
      <c r="C41" s="4"/>
      <c r="J41" s="5"/>
    </row>
    <row r="42" spans="3:10" x14ac:dyDescent="0.25">
      <c r="C42" s="4"/>
      <c r="J42" s="5"/>
    </row>
    <row r="43" spans="3:10" x14ac:dyDescent="0.25">
      <c r="C43" s="4"/>
      <c r="J43" s="5"/>
    </row>
    <row r="44" spans="3:10" x14ac:dyDescent="0.25">
      <c r="C44" s="4"/>
      <c r="J44" s="5"/>
    </row>
    <row r="45" spans="3:10" x14ac:dyDescent="0.25">
      <c r="C45" s="4"/>
      <c r="J45" s="5"/>
    </row>
    <row r="46" spans="3:10" x14ac:dyDescent="0.25">
      <c r="C46" s="4"/>
      <c r="J46" s="5"/>
    </row>
    <row r="47" spans="3:10" x14ac:dyDescent="0.25">
      <c r="C47" s="4"/>
      <c r="J47" s="5"/>
    </row>
    <row r="48" spans="3:10" x14ac:dyDescent="0.25">
      <c r="C48" s="4"/>
      <c r="J48" s="5"/>
    </row>
    <row r="49" spans="3:10" x14ac:dyDescent="0.25">
      <c r="C49" s="4"/>
      <c r="J49" s="5"/>
    </row>
    <row r="50" spans="3:10" x14ac:dyDescent="0.25">
      <c r="C50" s="4"/>
      <c r="J50" s="5"/>
    </row>
    <row r="51" spans="3:10" x14ac:dyDescent="0.25">
      <c r="C51" s="4"/>
      <c r="J51" s="5"/>
    </row>
    <row r="52" spans="3:10" x14ac:dyDescent="0.25">
      <c r="C52" s="4"/>
      <c r="J52" s="5"/>
    </row>
    <row r="53" spans="3:10" x14ac:dyDescent="0.25">
      <c r="C53" s="4"/>
      <c r="J53" s="5"/>
    </row>
    <row r="54" spans="3:10" x14ac:dyDescent="0.25">
      <c r="C54" s="4"/>
      <c r="J54" s="5"/>
    </row>
    <row r="55" spans="3:10" x14ac:dyDescent="0.25">
      <c r="C55" s="4"/>
      <c r="J55" s="5"/>
    </row>
    <row r="56" spans="3:10" x14ac:dyDescent="0.25">
      <c r="C56" s="4"/>
      <c r="J56" s="5"/>
    </row>
    <row r="57" spans="3:10" x14ac:dyDescent="0.25">
      <c r="C57" s="4"/>
      <c r="J57" s="5"/>
    </row>
    <row r="58" spans="3:10" x14ac:dyDescent="0.25">
      <c r="C58" s="4"/>
      <c r="J58" s="5"/>
    </row>
    <row r="59" spans="3:10" x14ac:dyDescent="0.25">
      <c r="C59" s="4"/>
      <c r="J59" s="5"/>
    </row>
    <row r="60" spans="3:10" x14ac:dyDescent="0.25">
      <c r="C60" s="4"/>
      <c r="J60" s="5"/>
    </row>
    <row r="61" spans="3:10" x14ac:dyDescent="0.25">
      <c r="C61" s="4"/>
      <c r="J61" s="5"/>
    </row>
    <row r="62" spans="3:10" x14ac:dyDescent="0.25">
      <c r="C62" s="4"/>
      <c r="J62" s="5"/>
    </row>
    <row r="63" spans="3:10" x14ac:dyDescent="0.25">
      <c r="C63" s="4"/>
      <c r="J63" s="5"/>
    </row>
    <row r="64" spans="3:10" x14ac:dyDescent="0.25">
      <c r="C64" s="4"/>
      <c r="J64" s="5"/>
    </row>
    <row r="65" spans="3:10" x14ac:dyDescent="0.25">
      <c r="C65" s="4"/>
      <c r="J65" s="5"/>
    </row>
    <row r="66" spans="3:10" x14ac:dyDescent="0.25">
      <c r="C66" s="4"/>
      <c r="J66" s="5"/>
    </row>
    <row r="67" spans="3:10" x14ac:dyDescent="0.25">
      <c r="C67" s="4"/>
      <c r="J67" s="5"/>
    </row>
    <row r="68" spans="3:10" x14ac:dyDescent="0.25">
      <c r="C68" s="4"/>
      <c r="J68" s="5"/>
    </row>
    <row r="69" spans="3:10" x14ac:dyDescent="0.25">
      <c r="C69" s="4"/>
      <c r="J69" s="5"/>
    </row>
    <row r="70" spans="3:10" x14ac:dyDescent="0.25">
      <c r="C70" s="4"/>
      <c r="J70" s="5"/>
    </row>
    <row r="71" spans="3:10" x14ac:dyDescent="0.25">
      <c r="C71" s="4"/>
      <c r="J71" s="5"/>
    </row>
    <row r="72" spans="3:10" x14ac:dyDescent="0.25">
      <c r="C72" s="4"/>
      <c r="J72" s="5"/>
    </row>
    <row r="73" spans="3:10" x14ac:dyDescent="0.25">
      <c r="C73" s="4"/>
      <c r="J73" s="5"/>
    </row>
    <row r="74" spans="3:10" x14ac:dyDescent="0.25">
      <c r="C74" s="4"/>
      <c r="J74" s="5"/>
    </row>
    <row r="75" spans="3:10" x14ac:dyDescent="0.25">
      <c r="C75" s="4"/>
      <c r="J75" s="5"/>
    </row>
    <row r="76" spans="3:10" x14ac:dyDescent="0.25">
      <c r="C76" s="4"/>
      <c r="J76" s="5"/>
    </row>
    <row r="77" spans="3:10" x14ac:dyDescent="0.25">
      <c r="C77" s="4"/>
      <c r="J77" s="5"/>
    </row>
    <row r="78" spans="3:10" x14ac:dyDescent="0.25">
      <c r="C78" s="4"/>
      <c r="J78" s="5"/>
    </row>
    <row r="79" spans="3:10" x14ac:dyDescent="0.25">
      <c r="C79" s="4"/>
      <c r="J79" s="5"/>
    </row>
    <row r="80" spans="3:10" x14ac:dyDescent="0.25">
      <c r="C80" s="4"/>
      <c r="J80" s="5"/>
    </row>
    <row r="81" spans="3:10" x14ac:dyDescent="0.25">
      <c r="C81" s="4"/>
      <c r="J81" s="5"/>
    </row>
    <row r="82" spans="3:10" x14ac:dyDescent="0.25">
      <c r="C82" s="4"/>
      <c r="J82" s="5"/>
    </row>
    <row r="83" spans="3:10" x14ac:dyDescent="0.25">
      <c r="C83" s="4"/>
      <c r="J83" s="5"/>
    </row>
    <row r="84" spans="3:10" x14ac:dyDescent="0.25">
      <c r="C84" s="4"/>
      <c r="J84" s="5"/>
    </row>
    <row r="85" spans="3:10" x14ac:dyDescent="0.25">
      <c r="C85" s="4"/>
      <c r="J85" s="5"/>
    </row>
    <row r="86" spans="3:10" x14ac:dyDescent="0.25">
      <c r="C86" s="4"/>
      <c r="J86" s="5"/>
    </row>
    <row r="87" spans="3:10" x14ac:dyDescent="0.25">
      <c r="C87" s="4"/>
      <c r="J87" s="5"/>
    </row>
    <row r="88" spans="3:10" x14ac:dyDescent="0.25">
      <c r="C88" s="4"/>
      <c r="J88" s="5"/>
    </row>
    <row r="89" spans="3:10" x14ac:dyDescent="0.25">
      <c r="C89" s="4"/>
      <c r="J89" s="5"/>
    </row>
    <row r="90" spans="3:10" x14ac:dyDescent="0.25">
      <c r="C90" s="4"/>
      <c r="J90" s="5"/>
    </row>
    <row r="91" spans="3:10" x14ac:dyDescent="0.25">
      <c r="C91" s="4"/>
      <c r="J91" s="5"/>
    </row>
    <row r="92" spans="3:10" x14ac:dyDescent="0.25">
      <c r="C92" s="4"/>
      <c r="J92" s="5"/>
    </row>
    <row r="93" spans="3:10" x14ac:dyDescent="0.25">
      <c r="C93" s="4"/>
      <c r="J93" s="5"/>
    </row>
    <row r="94" spans="3:10" x14ac:dyDescent="0.25">
      <c r="C94" s="4"/>
      <c r="J94" s="5"/>
    </row>
    <row r="95" spans="3:10" x14ac:dyDescent="0.25">
      <c r="C95" s="4"/>
      <c r="J95" s="5"/>
    </row>
    <row r="96" spans="3:10" x14ac:dyDescent="0.25">
      <c r="C96" s="4"/>
      <c r="J96" s="5"/>
    </row>
    <row r="97" spans="3:10" x14ac:dyDescent="0.25">
      <c r="C97" s="4"/>
      <c r="J97" s="5"/>
    </row>
    <row r="98" spans="3:10" x14ac:dyDescent="0.25">
      <c r="C98" s="4"/>
      <c r="J98" s="5"/>
    </row>
    <row r="99" spans="3:10" x14ac:dyDescent="0.25">
      <c r="C99" s="4"/>
      <c r="J99" s="5"/>
    </row>
    <row r="100" spans="3:10" x14ac:dyDescent="0.25">
      <c r="C100" s="4"/>
      <c r="J100" s="5"/>
    </row>
    <row r="101" spans="3:10" x14ac:dyDescent="0.25">
      <c r="C101" s="4"/>
      <c r="J101" s="5"/>
    </row>
    <row r="102" spans="3:10" x14ac:dyDescent="0.25">
      <c r="C102" s="4"/>
      <c r="J102" s="5"/>
    </row>
    <row r="103" spans="3:10" x14ac:dyDescent="0.25">
      <c r="C103" s="4"/>
      <c r="J103" s="5"/>
    </row>
    <row r="104" spans="3:10" x14ac:dyDescent="0.25">
      <c r="C104" s="4"/>
      <c r="J104" s="5"/>
    </row>
    <row r="105" spans="3:10" x14ac:dyDescent="0.25">
      <c r="C105" s="4"/>
      <c r="J105" s="5"/>
    </row>
    <row r="106" spans="3:10" x14ac:dyDescent="0.25">
      <c r="C106" s="4"/>
      <c r="J106" s="5"/>
    </row>
    <row r="107" spans="3:10" x14ac:dyDescent="0.25">
      <c r="C107" s="4"/>
      <c r="J107" s="5"/>
    </row>
    <row r="108" spans="3:10" x14ac:dyDescent="0.25">
      <c r="C108" s="4"/>
      <c r="J108" s="5"/>
    </row>
    <row r="109" spans="3:10" x14ac:dyDescent="0.25">
      <c r="C109" s="4"/>
      <c r="J109" s="5"/>
    </row>
    <row r="110" spans="3:10" x14ac:dyDescent="0.25">
      <c r="C110" s="4"/>
      <c r="J110" s="5"/>
    </row>
    <row r="111" spans="3:10" x14ac:dyDescent="0.25">
      <c r="C111" s="4"/>
      <c r="J111" s="5"/>
    </row>
    <row r="112" spans="3:10" x14ac:dyDescent="0.25">
      <c r="C112" s="4"/>
      <c r="J112" s="5"/>
    </row>
    <row r="113" spans="3:10" x14ac:dyDescent="0.25">
      <c r="C113" s="4"/>
      <c r="J113" s="5"/>
    </row>
    <row r="114" spans="3:10" x14ac:dyDescent="0.25">
      <c r="C114" s="4"/>
      <c r="J114" s="5"/>
    </row>
    <row r="115" spans="3:10" x14ac:dyDescent="0.25">
      <c r="C115" s="4"/>
      <c r="J115" s="5"/>
    </row>
    <row r="116" spans="3:10" x14ac:dyDescent="0.25">
      <c r="C116" s="4"/>
      <c r="J116" s="5"/>
    </row>
    <row r="117" spans="3:10" x14ac:dyDescent="0.25">
      <c r="C117" s="4"/>
      <c r="J117" s="5"/>
    </row>
    <row r="118" spans="3:10" x14ac:dyDescent="0.25">
      <c r="C118" s="4"/>
      <c r="J118" s="5"/>
    </row>
    <row r="119" spans="3:10" x14ac:dyDescent="0.25">
      <c r="C119" s="4"/>
      <c r="J119" s="5"/>
    </row>
    <row r="120" spans="3:10" x14ac:dyDescent="0.25">
      <c r="C120" s="4"/>
      <c r="J120" s="5"/>
    </row>
    <row r="121" spans="3:10" x14ac:dyDescent="0.25">
      <c r="C121" s="4"/>
      <c r="J121" s="5"/>
    </row>
    <row r="122" spans="3:10" x14ac:dyDescent="0.25">
      <c r="C122" s="4"/>
      <c r="J122" s="5"/>
    </row>
    <row r="123" spans="3:10" x14ac:dyDescent="0.25">
      <c r="C123" s="4"/>
      <c r="J123" s="5"/>
    </row>
    <row r="124" spans="3:10" x14ac:dyDescent="0.25">
      <c r="C124" s="4"/>
      <c r="J124" s="5"/>
    </row>
    <row r="125" spans="3:10" x14ac:dyDescent="0.25">
      <c r="C125" s="4"/>
      <c r="J125" s="5"/>
    </row>
    <row r="126" spans="3:10" x14ac:dyDescent="0.25">
      <c r="C126" s="4"/>
      <c r="J126" s="5"/>
    </row>
    <row r="127" spans="3:10" x14ac:dyDescent="0.25">
      <c r="C127" s="4"/>
      <c r="J127" s="5"/>
    </row>
    <row r="128" spans="3:10" x14ac:dyDescent="0.25">
      <c r="C128" s="4"/>
      <c r="J128" s="5"/>
    </row>
    <row r="129" spans="3:10" x14ac:dyDescent="0.25">
      <c r="C129" s="4"/>
      <c r="J129" s="5"/>
    </row>
    <row r="130" spans="3:10" x14ac:dyDescent="0.25">
      <c r="C130" s="4"/>
      <c r="J130" s="5"/>
    </row>
    <row r="131" spans="3:10" x14ac:dyDescent="0.25">
      <c r="C131" s="4"/>
      <c r="J131" s="5"/>
    </row>
    <row r="132" spans="3:10" x14ac:dyDescent="0.25">
      <c r="C132" s="4"/>
      <c r="J132" s="5"/>
    </row>
    <row r="133" spans="3:10" x14ac:dyDescent="0.25">
      <c r="C133" s="4"/>
      <c r="J133" s="5"/>
    </row>
    <row r="134" spans="3:10" x14ac:dyDescent="0.25">
      <c r="C134" s="4"/>
      <c r="J134" s="5"/>
    </row>
    <row r="135" spans="3:10" x14ac:dyDescent="0.25">
      <c r="C135" s="4"/>
      <c r="J135" s="5"/>
    </row>
    <row r="136" spans="3:10" x14ac:dyDescent="0.25">
      <c r="C136" s="4"/>
      <c r="J136" s="5"/>
    </row>
    <row r="137" spans="3:10" x14ac:dyDescent="0.25">
      <c r="C137" s="4"/>
      <c r="J137" s="5"/>
    </row>
    <row r="138" spans="3:10" x14ac:dyDescent="0.25">
      <c r="C138" s="4"/>
      <c r="J138" s="5"/>
    </row>
    <row r="139" spans="3:10" x14ac:dyDescent="0.25">
      <c r="C139" s="4"/>
      <c r="J139" s="5"/>
    </row>
    <row r="140" spans="3:10" x14ac:dyDescent="0.25">
      <c r="C140" s="4"/>
      <c r="J140" s="5"/>
    </row>
    <row r="141" spans="3:10" x14ac:dyDescent="0.25">
      <c r="C141" s="4"/>
      <c r="J141" s="5"/>
    </row>
    <row r="142" spans="3:10" x14ac:dyDescent="0.25">
      <c r="C142" s="4"/>
      <c r="J142" s="5"/>
    </row>
    <row r="143" spans="3:10" x14ac:dyDescent="0.25">
      <c r="C143" s="4"/>
      <c r="J143" s="5"/>
    </row>
    <row r="144" spans="3:10" x14ac:dyDescent="0.25">
      <c r="C144" s="4"/>
      <c r="J144" s="5"/>
    </row>
    <row r="145" spans="3:10" x14ac:dyDescent="0.25">
      <c r="C145" s="4"/>
      <c r="J145" s="5"/>
    </row>
    <row r="146" spans="3:10" x14ac:dyDescent="0.25">
      <c r="C146" s="4"/>
      <c r="J146" s="5"/>
    </row>
    <row r="147" spans="3:10" x14ac:dyDescent="0.25">
      <c r="C147" s="4"/>
      <c r="J147" s="5"/>
    </row>
    <row r="148" spans="3:10" x14ac:dyDescent="0.25">
      <c r="C148" s="4"/>
      <c r="J148" s="5"/>
    </row>
    <row r="149" spans="3:10" x14ac:dyDescent="0.25">
      <c r="C149" s="4"/>
      <c r="J149" s="5"/>
    </row>
    <row r="150" spans="3:10" x14ac:dyDescent="0.25">
      <c r="C150" s="4"/>
      <c r="J150" s="5"/>
    </row>
    <row r="151" spans="3:10" x14ac:dyDescent="0.25">
      <c r="C151" s="4"/>
      <c r="J151" s="5"/>
    </row>
    <row r="152" spans="3:10" x14ac:dyDescent="0.25">
      <c r="C152" s="4"/>
      <c r="J152" s="5"/>
    </row>
    <row r="153" spans="3:10" x14ac:dyDescent="0.25">
      <c r="C153" s="4"/>
      <c r="J153" s="5"/>
    </row>
    <row r="154" spans="3:10" x14ac:dyDescent="0.25">
      <c r="C154" s="4"/>
      <c r="J154" s="5"/>
    </row>
    <row r="155" spans="3:10" x14ac:dyDescent="0.25">
      <c r="C155" s="4"/>
      <c r="J155" s="5"/>
    </row>
    <row r="156" spans="3:10" x14ac:dyDescent="0.25">
      <c r="C156" s="4"/>
      <c r="J156" s="5"/>
    </row>
    <row r="157" spans="3:10" x14ac:dyDescent="0.25">
      <c r="C157" s="4"/>
      <c r="J157" s="5"/>
    </row>
    <row r="158" spans="3:10" x14ac:dyDescent="0.25">
      <c r="C158" s="4"/>
      <c r="J158" s="5"/>
    </row>
    <row r="159" spans="3:10" x14ac:dyDescent="0.25">
      <c r="C159" s="4"/>
      <c r="J159" s="5"/>
    </row>
    <row r="160" spans="3:10" x14ac:dyDescent="0.25">
      <c r="C160" s="4"/>
      <c r="J160" s="5"/>
    </row>
    <row r="161" spans="3:10" x14ac:dyDescent="0.25">
      <c r="C161" s="4"/>
      <c r="J161" s="5"/>
    </row>
    <row r="162" spans="3:10" x14ac:dyDescent="0.25">
      <c r="C162" s="4"/>
      <c r="J162" s="5"/>
    </row>
    <row r="163" spans="3:10" x14ac:dyDescent="0.25">
      <c r="C163" s="4"/>
      <c r="J163" s="5"/>
    </row>
    <row r="164" spans="3:10" x14ac:dyDescent="0.25">
      <c r="C164" s="4"/>
      <c r="J164" s="5"/>
    </row>
    <row r="165" spans="3:10" x14ac:dyDescent="0.25">
      <c r="C165" s="4"/>
      <c r="J165" s="5"/>
    </row>
    <row r="166" spans="3:10" x14ac:dyDescent="0.25">
      <c r="C166" s="4"/>
      <c r="J166" s="5"/>
    </row>
    <row r="167" spans="3:10" x14ac:dyDescent="0.25">
      <c r="C167" s="4"/>
      <c r="J167" s="5"/>
    </row>
    <row r="168" spans="3:10" x14ac:dyDescent="0.25">
      <c r="C168" s="4"/>
      <c r="J168" s="5"/>
    </row>
    <row r="169" spans="3:10" x14ac:dyDescent="0.25">
      <c r="C169" s="4"/>
      <c r="J169" s="5"/>
    </row>
    <row r="170" spans="3:10" x14ac:dyDescent="0.25">
      <c r="C170" s="4"/>
      <c r="J170" s="5"/>
    </row>
    <row r="171" spans="3:10" x14ac:dyDescent="0.25">
      <c r="C171" s="4"/>
      <c r="J171" s="5"/>
    </row>
    <row r="172" spans="3:10" x14ac:dyDescent="0.25">
      <c r="C172" s="4"/>
      <c r="J172" s="5"/>
    </row>
    <row r="173" spans="3:10" x14ac:dyDescent="0.25">
      <c r="C173" s="4"/>
      <c r="J173" s="5"/>
    </row>
    <row r="174" spans="3:10" x14ac:dyDescent="0.25">
      <c r="C174" s="4"/>
      <c r="J174" s="5"/>
    </row>
    <row r="175" spans="3:10" x14ac:dyDescent="0.25">
      <c r="C175" s="4"/>
      <c r="J175" s="5"/>
    </row>
    <row r="176" spans="3:10" x14ac:dyDescent="0.25">
      <c r="C176" s="4"/>
      <c r="J176" s="5"/>
    </row>
    <row r="177" spans="3:10" x14ac:dyDescent="0.25">
      <c r="C177" s="4"/>
      <c r="J177" s="5"/>
    </row>
    <row r="178" spans="3:10" x14ac:dyDescent="0.25">
      <c r="C178" s="4"/>
      <c r="J178" s="5"/>
    </row>
    <row r="179" spans="3:10" x14ac:dyDescent="0.25">
      <c r="C179" s="4"/>
      <c r="J179" s="5"/>
    </row>
    <row r="180" spans="3:10" x14ac:dyDescent="0.25">
      <c r="C180" s="4"/>
      <c r="J180" s="5"/>
    </row>
    <row r="181" spans="3:10" x14ac:dyDescent="0.25">
      <c r="C181" s="4"/>
      <c r="J181" s="5"/>
    </row>
    <row r="182" spans="3:10" x14ac:dyDescent="0.25">
      <c r="C182" s="4"/>
      <c r="J182" s="5"/>
    </row>
    <row r="183" spans="3:10" x14ac:dyDescent="0.25">
      <c r="C183" s="4"/>
      <c r="J183" s="5"/>
    </row>
    <row r="184" spans="3:10" x14ac:dyDescent="0.25">
      <c r="C184" s="4"/>
      <c r="J184" s="5"/>
    </row>
    <row r="185" spans="3:10" x14ac:dyDescent="0.25">
      <c r="C185" s="4"/>
      <c r="J185" s="5"/>
    </row>
    <row r="186" spans="3:10" x14ac:dyDescent="0.25">
      <c r="C186" s="4"/>
      <c r="J186" s="5"/>
    </row>
    <row r="187" spans="3:10" x14ac:dyDescent="0.25">
      <c r="C187" s="4"/>
      <c r="J187" s="5"/>
    </row>
    <row r="188" spans="3:10" x14ac:dyDescent="0.25">
      <c r="C188" s="4"/>
      <c r="J188" s="5"/>
    </row>
    <row r="189" spans="3:10" x14ac:dyDescent="0.25">
      <c r="C189" s="4"/>
      <c r="J189" s="5"/>
    </row>
    <row r="190" spans="3:10" x14ac:dyDescent="0.25">
      <c r="C190" s="4"/>
      <c r="J190" s="5"/>
    </row>
    <row r="191" spans="3:10" x14ac:dyDescent="0.25">
      <c r="C191" s="4"/>
      <c r="J191" s="5"/>
    </row>
    <row r="192" spans="3:10" x14ac:dyDescent="0.25">
      <c r="C192" s="4"/>
      <c r="J192" s="5"/>
    </row>
    <row r="193" spans="3:10" x14ac:dyDescent="0.25">
      <c r="C193" s="4"/>
      <c r="J193" s="5"/>
    </row>
    <row r="194" spans="3:10" x14ac:dyDescent="0.25">
      <c r="C194" s="4"/>
      <c r="J194" s="5"/>
    </row>
    <row r="195" spans="3:10" x14ac:dyDescent="0.25">
      <c r="C195" s="4"/>
      <c r="J195" s="5"/>
    </row>
    <row r="196" spans="3:10" x14ac:dyDescent="0.25">
      <c r="C196" s="4"/>
      <c r="J196" s="5"/>
    </row>
    <row r="197" spans="3:10" x14ac:dyDescent="0.25">
      <c r="C197" s="4"/>
      <c r="J197" s="5"/>
    </row>
    <row r="198" spans="3:10" x14ac:dyDescent="0.25">
      <c r="C198" s="4"/>
      <c r="J198" s="5"/>
    </row>
    <row r="199" spans="3:10" x14ac:dyDescent="0.25">
      <c r="C199" s="4"/>
      <c r="J199" s="5"/>
    </row>
    <row r="200" spans="3:10" x14ac:dyDescent="0.25">
      <c r="C200" s="4"/>
      <c r="J200" s="5"/>
    </row>
    <row r="201" spans="3:10" x14ac:dyDescent="0.25">
      <c r="C201" s="4"/>
      <c r="J201" s="5"/>
    </row>
    <row r="202" spans="3:10" x14ac:dyDescent="0.25">
      <c r="C202" s="4"/>
      <c r="J202" s="5"/>
    </row>
    <row r="203" spans="3:10" x14ac:dyDescent="0.25">
      <c r="C203" s="4"/>
      <c r="J203" s="5"/>
    </row>
    <row r="204" spans="3:10" x14ac:dyDescent="0.25">
      <c r="C204" s="4"/>
      <c r="J204" s="5"/>
    </row>
    <row r="205" spans="3:10" x14ac:dyDescent="0.25">
      <c r="C205" s="4"/>
      <c r="J205" s="5"/>
    </row>
    <row r="206" spans="3:10" x14ac:dyDescent="0.25">
      <c r="C206" s="4"/>
      <c r="J206" s="5"/>
    </row>
    <row r="207" spans="3:10" x14ac:dyDescent="0.25">
      <c r="C207" s="4"/>
      <c r="J207" s="5"/>
    </row>
    <row r="208" spans="3:10" x14ac:dyDescent="0.25">
      <c r="C208" s="4"/>
      <c r="J208" s="5"/>
    </row>
    <row r="209" spans="3:10" x14ac:dyDescent="0.25">
      <c r="C209" s="4"/>
      <c r="J209" s="5"/>
    </row>
    <row r="210" spans="3:10" x14ac:dyDescent="0.25">
      <c r="C210" s="4"/>
      <c r="J210" s="5"/>
    </row>
    <row r="211" spans="3:10" x14ac:dyDescent="0.25">
      <c r="C211" s="4"/>
      <c r="J211" s="5"/>
    </row>
    <row r="212" spans="3:10" x14ac:dyDescent="0.25">
      <c r="C212" s="4"/>
      <c r="J212" s="5"/>
    </row>
    <row r="213" spans="3:10" x14ac:dyDescent="0.25">
      <c r="C213" s="4"/>
      <c r="J213" s="5"/>
    </row>
    <row r="214" spans="3:10" x14ac:dyDescent="0.25">
      <c r="C214" s="4"/>
      <c r="J214" s="5"/>
    </row>
    <row r="215" spans="3:10" x14ac:dyDescent="0.25">
      <c r="C215" s="4"/>
      <c r="J215" s="5"/>
    </row>
    <row r="216" spans="3:10" x14ac:dyDescent="0.25">
      <c r="C216" s="4"/>
      <c r="J216" s="5"/>
    </row>
    <row r="217" spans="3:10" x14ac:dyDescent="0.25">
      <c r="C217" s="4"/>
      <c r="J217" s="5"/>
    </row>
    <row r="218" spans="3:10" x14ac:dyDescent="0.25">
      <c r="C218" s="4"/>
      <c r="J218" s="5"/>
    </row>
    <row r="219" spans="3:10" x14ac:dyDescent="0.25">
      <c r="C219" s="4"/>
      <c r="J219" s="5"/>
    </row>
    <row r="220" spans="3:10" x14ac:dyDescent="0.25">
      <c r="C220" s="4"/>
      <c r="J220" s="5"/>
    </row>
    <row r="221" spans="3:10" x14ac:dyDescent="0.25">
      <c r="C221" s="4"/>
    </row>
  </sheetData>
  <mergeCells count="2">
    <mergeCell ref="A1:F1"/>
    <mergeCell ref="H1:M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M14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9.140625" style="1"/>
    <col min="2" max="2" width="19.7109375" style="1" bestFit="1" customWidth="1"/>
    <col min="3" max="3" width="14.85546875" style="1" customWidth="1"/>
    <col min="4" max="4" width="31" style="1" bestFit="1" customWidth="1"/>
    <col min="5" max="5" width="28.42578125" style="1" bestFit="1" customWidth="1"/>
    <col min="6" max="6" width="23.85546875" style="1" bestFit="1" customWidth="1"/>
    <col min="7" max="8" width="9.140625" style="1"/>
    <col min="9" max="9" width="22.7109375" style="1" bestFit="1" customWidth="1"/>
    <col min="10" max="10" width="18.7109375" style="1" customWidth="1"/>
    <col min="11" max="11" width="9.140625" style="1"/>
    <col min="12" max="12" width="22.7109375" style="1" bestFit="1" customWidth="1"/>
    <col min="13" max="13" width="19" style="1" bestFit="1" customWidth="1"/>
    <col min="14" max="16384" width="9.140625" style="1"/>
  </cols>
  <sheetData>
    <row r="1" spans="2:13" ht="15.75" thickBot="1" x14ac:dyDescent="0.3">
      <c r="B1" s="1" t="s">
        <v>31</v>
      </c>
      <c r="C1" s="1" t="s">
        <v>30</v>
      </c>
      <c r="D1" s="1" t="s">
        <v>32</v>
      </c>
      <c r="E1" s="1" t="s">
        <v>33</v>
      </c>
      <c r="F1" s="1" t="s">
        <v>34</v>
      </c>
      <c r="I1" s="8" t="s">
        <v>10</v>
      </c>
      <c r="J1" s="9"/>
      <c r="L1" s="8" t="s">
        <v>24</v>
      </c>
      <c r="M1" s="9"/>
    </row>
    <row r="2" spans="2:13" x14ac:dyDescent="0.25">
      <c r="B2" s="1" t="s">
        <v>2</v>
      </c>
      <c r="C2" s="3">
        <f>1</f>
        <v>1</v>
      </c>
      <c r="D2" s="1" t="s">
        <v>35</v>
      </c>
      <c r="E2" s="1" t="s">
        <v>40</v>
      </c>
      <c r="F2" s="1" t="s">
        <v>44</v>
      </c>
      <c r="I2" s="1" t="s">
        <v>14</v>
      </c>
      <c r="J2" s="1" t="s">
        <v>9</v>
      </c>
      <c r="L2" s="1" t="s">
        <v>14</v>
      </c>
      <c r="M2" s="1" t="s">
        <v>9</v>
      </c>
    </row>
    <row r="3" spans="2:13" x14ac:dyDescent="0.25">
      <c r="B3" s="1" t="s">
        <v>3</v>
      </c>
      <c r="C3" s="3">
        <f>2</f>
        <v>2</v>
      </c>
      <c r="D3" s="1" t="s">
        <v>36</v>
      </c>
      <c r="E3" s="1" t="s">
        <v>41</v>
      </c>
      <c r="F3" s="1" t="s">
        <v>43</v>
      </c>
      <c r="I3" s="1" t="s">
        <v>11</v>
      </c>
      <c r="J3" s="1">
        <v>558</v>
      </c>
      <c r="L3" s="1" t="s">
        <v>11</v>
      </c>
      <c r="M3" s="1">
        <v>552</v>
      </c>
    </row>
    <row r="4" spans="2:13" x14ac:dyDescent="0.25">
      <c r="B4" s="1" t="s">
        <v>4</v>
      </c>
      <c r="C4" s="3">
        <f>3</f>
        <v>3</v>
      </c>
      <c r="D4" s="1" t="s">
        <v>37</v>
      </c>
      <c r="E4" s="1" t="s">
        <v>49</v>
      </c>
      <c r="I4" s="1" t="s">
        <v>12</v>
      </c>
      <c r="J4" s="1">
        <v>378</v>
      </c>
      <c r="L4" s="1" t="s">
        <v>12</v>
      </c>
      <c r="M4" s="1">
        <v>420</v>
      </c>
    </row>
    <row r="5" spans="2:13" x14ac:dyDescent="0.25">
      <c r="B5" s="1" t="s">
        <v>5</v>
      </c>
      <c r="C5" s="3">
        <f>4</f>
        <v>4</v>
      </c>
      <c r="D5" s="1" t="s">
        <v>45</v>
      </c>
      <c r="E5" s="1" t="s">
        <v>42</v>
      </c>
      <c r="I5" s="1" t="s">
        <v>13</v>
      </c>
      <c r="J5" s="1">
        <v>744</v>
      </c>
      <c r="L5" s="1" t="s">
        <v>13</v>
      </c>
      <c r="M5" s="1">
        <v>810</v>
      </c>
    </row>
    <row r="6" spans="2:13" x14ac:dyDescent="0.25">
      <c r="B6" s="1" t="s">
        <v>6</v>
      </c>
      <c r="C6" s="3">
        <f>5</f>
        <v>5</v>
      </c>
      <c r="D6" s="1" t="s">
        <v>38</v>
      </c>
      <c r="E6" s="1" t="s">
        <v>43</v>
      </c>
      <c r="I6" s="1" t="s">
        <v>15</v>
      </c>
      <c r="J6" s="1">
        <v>534</v>
      </c>
      <c r="L6" s="1" t="s">
        <v>15</v>
      </c>
      <c r="M6" s="1" t="s">
        <v>27</v>
      </c>
    </row>
    <row r="7" spans="2:13" x14ac:dyDescent="0.25">
      <c r="B7" s="1" t="s">
        <v>7</v>
      </c>
      <c r="C7" s="3">
        <f>6</f>
        <v>6</v>
      </c>
      <c r="D7" s="1" t="s">
        <v>39</v>
      </c>
      <c r="I7" s="1" t="s">
        <v>23</v>
      </c>
      <c r="J7" s="1">
        <v>738</v>
      </c>
      <c r="L7" s="1" t="s">
        <v>23</v>
      </c>
      <c r="M7" s="1">
        <v>618</v>
      </c>
    </row>
    <row r="8" spans="2:13" x14ac:dyDescent="0.25">
      <c r="B8" s="1" t="s">
        <v>8</v>
      </c>
      <c r="C8" s="3">
        <f>7</f>
        <v>7</v>
      </c>
      <c r="I8" s="1" t="s">
        <v>16</v>
      </c>
      <c r="J8" s="1">
        <v>510</v>
      </c>
      <c r="L8" s="1" t="s">
        <v>16</v>
      </c>
      <c r="M8" s="1">
        <v>600</v>
      </c>
    </row>
    <row r="9" spans="2:13" x14ac:dyDescent="0.25">
      <c r="I9" s="1" t="s">
        <v>17</v>
      </c>
      <c r="J9" s="1">
        <v>378</v>
      </c>
      <c r="L9" s="1" t="s">
        <v>17</v>
      </c>
      <c r="M9" s="1">
        <v>312</v>
      </c>
    </row>
    <row r="10" spans="2:13" x14ac:dyDescent="0.25">
      <c r="I10" s="1" t="s">
        <v>18</v>
      </c>
      <c r="J10" s="1">
        <v>564</v>
      </c>
      <c r="L10" s="1" t="s">
        <v>18</v>
      </c>
      <c r="M10" s="1">
        <v>588</v>
      </c>
    </row>
    <row r="11" spans="2:13" x14ac:dyDescent="0.25">
      <c r="I11" s="1" t="s">
        <v>19</v>
      </c>
      <c r="J11" s="1">
        <v>564</v>
      </c>
      <c r="L11" s="1" t="s">
        <v>19</v>
      </c>
      <c r="M11" s="1">
        <v>588</v>
      </c>
    </row>
    <row r="12" spans="2:13" x14ac:dyDescent="0.25">
      <c r="I12" s="1" t="s">
        <v>20</v>
      </c>
      <c r="J12" s="1">
        <v>378</v>
      </c>
      <c r="L12" s="1" t="s">
        <v>20</v>
      </c>
      <c r="M12" s="1">
        <v>420</v>
      </c>
    </row>
    <row r="13" spans="2:13" x14ac:dyDescent="0.25">
      <c r="I13" s="1" t="s">
        <v>21</v>
      </c>
      <c r="J13" s="1">
        <v>378</v>
      </c>
      <c r="L13" s="1" t="s">
        <v>21</v>
      </c>
      <c r="M13" s="1">
        <v>318</v>
      </c>
    </row>
    <row r="14" spans="2:13" x14ac:dyDescent="0.25">
      <c r="I14" s="1" t="s">
        <v>22</v>
      </c>
      <c r="J14" s="1">
        <v>546</v>
      </c>
      <c r="L14" s="1" t="s">
        <v>22</v>
      </c>
      <c r="M14" s="1" t="s">
        <v>27</v>
      </c>
    </row>
  </sheetData>
  <mergeCells count="2">
    <mergeCell ref="I1:J1"/>
    <mergeCell ref="L1:M1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Home</vt:lpstr>
      <vt:lpstr>Record_List</vt:lpstr>
      <vt:lpstr>Private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ARDON Victor (SAFRAN AIRCRAFT ENGINES GUIYANG)</dc:creator>
  <cp:lastModifiedBy>Roger</cp:lastModifiedBy>
  <dcterms:created xsi:type="dcterms:W3CDTF">2015-06-05T18:17:20Z</dcterms:created>
  <dcterms:modified xsi:type="dcterms:W3CDTF">2021-04-19T11:50:26Z</dcterms:modified>
</cp:coreProperties>
</file>