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35435221-34E3-4832-8705-D552F7533E6F}" xr6:coauthVersionLast="46" xr6:coauthVersionMax="46" xr10:uidLastSave="{00000000-0000-0000-0000-000000000000}"/>
  <bookViews>
    <workbookView xWindow="-120" yWindow="-120" windowWidth="24240" windowHeight="13290" xr2:uid="{4F7C0EE8-734E-4F9C-BAD2-2A4B93316665}"/>
  </bookViews>
  <sheets>
    <sheet name="ELECTRICITE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" l="1"/>
  <c r="E7" i="3" l="1"/>
  <c r="E6" i="3"/>
  <c r="E5" i="3"/>
  <c r="G4" i="3"/>
  <c r="G5" i="3" l="1"/>
  <c r="G6" i="3" l="1"/>
  <c r="G7" i="3" s="1"/>
  <c r="H8" i="3" s="1"/>
</calcChain>
</file>

<file path=xl/sharedStrings.xml><?xml version="1.0" encoding="utf-8"?>
<sst xmlns="http://schemas.openxmlformats.org/spreadsheetml/2006/main" count="12" uniqueCount="12">
  <si>
    <t>CONSOMMATION</t>
  </si>
  <si>
    <t>TOTAL</t>
  </si>
  <si>
    <t>NOUVEL INDEX</t>
  </si>
  <si>
    <t>TMCFE</t>
  </si>
  <si>
    <t>TDCFE</t>
  </si>
  <si>
    <t>Dates</t>
  </si>
  <si>
    <t>Report Conso Antérieures</t>
  </si>
  <si>
    <t>TOTAL A PAYER</t>
  </si>
  <si>
    <t>PRIX unit</t>
  </si>
  <si>
    <t>ABONNEMENT</t>
  </si>
  <si>
    <t>C au service public de l'électricité</t>
  </si>
  <si>
    <t>C Tarifaire Acheminement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</si>
</sst>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dd/mm/yy;@"/>
    <numFmt numFmtId="166" formatCode="_-* #,##0.0000000\ _€_-;\-* #,##0.0000000\ _€_-;_-* &quot;-&quot;???????\ _€_-;_-@_-"/>
  </numFmts>
  <fonts count="3" x14ac:knownFonts="1">
    <font>
      <sz val="11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9" tint="-0.499984740745262"/>
      <name val="MS Reference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166" fontId="2" fillId="3" borderId="1" xfId="0" applyNumberFormat="1" applyFont="1" applyFill="1" applyBorder="1" applyAlignment="1">
      <alignment vertical="center"/>
    </xf>
    <xf numFmtId="165" fontId="2" fillId="3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503A7-7818-4346-B276-35B49EE8A443}">
  <sheetPr codeName="Feuil1">
    <tabColor theme="9" tint="0.59999389629810485"/>
  </sheetPr>
  <dimension ref="A2:H8"/>
  <sheetViews>
    <sheetView tabSelected="1" workbookViewId="0">
      <selection activeCell="E14" sqref="E14"/>
    </sheetView>
  </sheetViews>
  <sheetFormatPr baseColWidth="10" defaultRowHeight="19.5" customHeight="1" x14ac:dyDescent="0.25"/>
  <cols>
    <col min="1" max="1" width="20.3984375" customWidth="1"/>
    <col min="2" max="3" width="20.3984375" style="6" customWidth="1"/>
    <col min="4" max="7" width="20.3984375" customWidth="1"/>
  </cols>
  <sheetData>
    <row r="2" spans="1:8" ht="19.5" customHeight="1" x14ac:dyDescent="0.25">
      <c r="A2" s="1">
        <v>2021</v>
      </c>
      <c r="B2" s="1" t="s">
        <v>5</v>
      </c>
      <c r="C2" s="1" t="s">
        <v>2</v>
      </c>
      <c r="D2" s="4" t="s">
        <v>0</v>
      </c>
      <c r="E2" s="4" t="s">
        <v>8</v>
      </c>
      <c r="F2" s="4" t="s">
        <v>9</v>
      </c>
      <c r="G2" s="4" t="s">
        <v>1</v>
      </c>
    </row>
    <row r="3" spans="1:8" ht="19.5" customHeight="1" x14ac:dyDescent="0.25">
      <c r="A3" s="1" t="s">
        <v>6</v>
      </c>
      <c r="B3" s="2">
        <v>44210</v>
      </c>
      <c r="C3" s="5">
        <v>2852</v>
      </c>
      <c r="D3" s="5">
        <v>2852</v>
      </c>
      <c r="E3" s="4">
        <v>0.12</v>
      </c>
      <c r="F3" s="4">
        <v>47.95</v>
      </c>
      <c r="G3" s="4">
        <f>D3*E3+F3</f>
        <v>390.19</v>
      </c>
    </row>
    <row r="4" spans="1:8" ht="19.5" customHeight="1" x14ac:dyDescent="0.25">
      <c r="A4" s="8" t="s">
        <v>11</v>
      </c>
      <c r="B4" s="5"/>
      <c r="C4" s="5"/>
      <c r="D4" s="7"/>
      <c r="E4" s="3">
        <v>1.92</v>
      </c>
      <c r="F4" s="3"/>
      <c r="G4" s="3">
        <f>SUM(E4:E4)</f>
        <v>1.92</v>
      </c>
    </row>
    <row r="5" spans="1:8" ht="19.5" customHeight="1" x14ac:dyDescent="0.25">
      <c r="A5" s="8" t="s">
        <v>10</v>
      </c>
      <c r="B5" s="5"/>
      <c r="C5" s="5">
        <v>2981</v>
      </c>
      <c r="D5" s="7">
        <v>2.2499999999999999E-2</v>
      </c>
      <c r="E5" s="3">
        <f t="shared" ref="E5:E7" si="0">SUM(C5*D5)</f>
        <v>67.072499999999991</v>
      </c>
      <c r="F5" s="3"/>
      <c r="G5" s="3">
        <f>SUM(G4,E5)</f>
        <v>68.992499999999993</v>
      </c>
    </row>
    <row r="6" spans="1:8" ht="19.5" customHeight="1" x14ac:dyDescent="0.25">
      <c r="A6" s="2" t="s">
        <v>3</v>
      </c>
      <c r="B6" s="5"/>
      <c r="C6" s="5">
        <v>2981</v>
      </c>
      <c r="D6" s="7">
        <v>6.5449999999999996E-3</v>
      </c>
      <c r="E6" s="3">
        <f t="shared" si="0"/>
        <v>19.510645</v>
      </c>
      <c r="F6" s="3"/>
      <c r="G6" s="3">
        <f>SUM(G5,E6)</f>
        <v>88.503144999999989</v>
      </c>
    </row>
    <row r="7" spans="1:8" ht="19.5" customHeight="1" x14ac:dyDescent="0.25">
      <c r="A7" s="2" t="s">
        <v>4</v>
      </c>
      <c r="B7" s="5"/>
      <c r="C7" s="5">
        <v>2981</v>
      </c>
      <c r="D7" s="7">
        <v>3.2724999999999998E-3</v>
      </c>
      <c r="E7" s="3">
        <f t="shared" si="0"/>
        <v>9.7553225000000001</v>
      </c>
      <c r="F7" s="3"/>
      <c r="G7" s="3">
        <f>SUM(G6,E7)</f>
        <v>98.258467499999995</v>
      </c>
    </row>
    <row r="8" spans="1:8" ht="19.5" customHeight="1" x14ac:dyDescent="0.25">
      <c r="A8" s="2" t="s">
        <v>7</v>
      </c>
      <c r="B8" s="5"/>
      <c r="C8" s="5"/>
      <c r="D8" s="7"/>
      <c r="E8" s="3"/>
      <c r="F8" s="3"/>
      <c r="G8" s="3"/>
      <c r="H8" s="3">
        <f>SUM(G3:G7)</f>
        <v>647.86411249999992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ELECTRICITE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Roger</cp:lastModifiedBy>
  <dcterms:created xsi:type="dcterms:W3CDTF">2021-01-12T16:43:28Z</dcterms:created>
  <dcterms:modified xsi:type="dcterms:W3CDTF">2021-01-15T17:55:32Z</dcterms:modified>
</cp:coreProperties>
</file>