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2258E71F-61A9-43D0-BA46-AA9784E03856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Statut par joueur" sheetId="1" r:id="rId1"/>
    <sheet name="Lundi" sheetId="2" r:id="rId2"/>
  </sheets>
  <definedNames>
    <definedName name="_xlnm._FilterDatabase" localSheetId="0" hidden="1">'Statut par joueur'!$C$13:$H$133</definedName>
    <definedName name="Z_8003072B_9E52_47D0_9CAA_6FEBAC9FBCE3_.wvu.FilterData" localSheetId="0" hidden="1">'Statut par joueur'!$C$13:$H$226</definedName>
  </definedNames>
  <calcPr calcId="181029" concurrentCalc="0"/>
  <customWorkbookViews>
    <customWorkbookView name="Filtre 1" guid="{8003072B-9E52-47D0-9CAA-6FEBAC9FBCE3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2" l="1"/>
  <c r="L7" i="2"/>
  <c r="K7" i="2"/>
  <c r="J7" i="2"/>
  <c r="F7" i="2"/>
  <c r="G7" i="2"/>
  <c r="H7" i="2"/>
  <c r="J22" i="2"/>
  <c r="E22" i="2"/>
  <c r="O7" i="2"/>
  <c r="E7" i="2"/>
  <c r="C32" i="2"/>
  <c r="C31" i="2"/>
  <c r="C30" i="2"/>
  <c r="C29" i="2"/>
  <c r="C28" i="2"/>
  <c r="C27" i="2"/>
  <c r="C26" i="2"/>
  <c r="C25" i="2"/>
  <c r="C23" i="2"/>
  <c r="F21" i="2"/>
  <c r="G21" i="2"/>
  <c r="H21" i="2"/>
  <c r="J21" i="2"/>
  <c r="K21" i="2"/>
  <c r="L21" i="2"/>
  <c r="M21" i="2"/>
  <c r="O21" i="2"/>
  <c r="P21" i="2"/>
  <c r="Q21" i="2"/>
  <c r="R21" i="2"/>
  <c r="S21" i="2"/>
  <c r="U21" i="2"/>
  <c r="V21" i="2"/>
  <c r="W21" i="2"/>
  <c r="X21" i="2"/>
  <c r="Z21" i="2"/>
  <c r="AA21" i="2"/>
  <c r="AB21" i="2"/>
  <c r="AC21" i="2"/>
  <c r="AE21" i="2"/>
  <c r="AF21" i="2"/>
  <c r="AG21" i="2"/>
  <c r="AH21" i="2"/>
  <c r="AJ21" i="2"/>
  <c r="AK21" i="2"/>
  <c r="AL21" i="2"/>
  <c r="AM21" i="2"/>
  <c r="AO21" i="2"/>
  <c r="AP21" i="2"/>
  <c r="AQ21" i="2"/>
  <c r="AR21" i="2"/>
  <c r="AS21" i="2"/>
  <c r="AU21" i="2"/>
  <c r="AV21" i="2"/>
  <c r="AW21" i="2"/>
  <c r="AX21" i="2"/>
  <c r="AY21" i="2"/>
  <c r="BA21" i="2"/>
  <c r="BB21" i="2"/>
  <c r="BC21" i="2"/>
  <c r="BD21" i="2"/>
  <c r="BF21" i="2"/>
  <c r="BG21" i="2"/>
  <c r="BH21" i="2"/>
  <c r="BI21" i="2"/>
  <c r="BK21" i="2"/>
  <c r="BL21" i="2"/>
  <c r="BM21" i="2"/>
  <c r="BN21" i="2"/>
  <c r="BO21" i="2"/>
  <c r="BK20" i="2"/>
  <c r="BF20" i="2"/>
  <c r="BA20" i="2"/>
  <c r="AU20" i="2"/>
  <c r="AO20" i="2"/>
  <c r="AJ20" i="2"/>
  <c r="AE20" i="2"/>
  <c r="Z20" i="2"/>
  <c r="U20" i="2"/>
  <c r="O20" i="2"/>
  <c r="J20" i="2"/>
  <c r="E20" i="2"/>
  <c r="F6" i="2"/>
  <c r="G6" i="2"/>
  <c r="H6" i="2"/>
  <c r="J6" i="2"/>
  <c r="J5" i="2"/>
  <c r="K6" i="2"/>
  <c r="L6" i="2"/>
  <c r="M6" i="2"/>
  <c r="O6" i="2"/>
  <c r="P6" i="2"/>
  <c r="Q6" i="2"/>
  <c r="R6" i="2"/>
  <c r="S6" i="2"/>
  <c r="U6" i="2"/>
  <c r="V6" i="2"/>
  <c r="W6" i="2"/>
  <c r="X6" i="2"/>
  <c r="Z6" i="2"/>
  <c r="AA6" i="2"/>
  <c r="AB6" i="2"/>
  <c r="AC6" i="2"/>
  <c r="AE6" i="2"/>
  <c r="AF6" i="2"/>
  <c r="AG6" i="2"/>
  <c r="AH6" i="2"/>
  <c r="AJ6" i="2"/>
  <c r="AK6" i="2"/>
  <c r="AL6" i="2"/>
  <c r="AM6" i="2"/>
  <c r="AO6" i="2"/>
  <c r="AP6" i="2"/>
  <c r="AQ6" i="2"/>
  <c r="AR6" i="2"/>
  <c r="AS6" i="2"/>
  <c r="AU6" i="2"/>
  <c r="AV6" i="2"/>
  <c r="AW6" i="2"/>
  <c r="AX6" i="2"/>
  <c r="AY6" i="2"/>
  <c r="BA6" i="2"/>
  <c r="BB6" i="2"/>
  <c r="BC6" i="2"/>
  <c r="BD6" i="2"/>
  <c r="BF6" i="2"/>
  <c r="BG6" i="2"/>
  <c r="BH6" i="2"/>
  <c r="BI6" i="2"/>
  <c r="BK6" i="2"/>
  <c r="BL6" i="2"/>
  <c r="BM6" i="2"/>
  <c r="BN6" i="2"/>
  <c r="BO6" i="2"/>
  <c r="BK5" i="2"/>
  <c r="BA5" i="2"/>
  <c r="BF5" i="2"/>
  <c r="AU5" i="2"/>
  <c r="AO5" i="2"/>
  <c r="AJ5" i="2"/>
  <c r="AE5" i="2"/>
  <c r="Z5" i="2"/>
  <c r="U5" i="2"/>
  <c r="O5" i="2"/>
  <c r="C12" i="2"/>
  <c r="E5" i="2"/>
  <c r="C10" i="2"/>
  <c r="C17" i="2"/>
  <c r="C16" i="2"/>
  <c r="C15" i="2"/>
  <c r="C14" i="2"/>
  <c r="C13" i="2"/>
  <c r="C11" i="2"/>
  <c r="C8" i="2"/>
  <c r="G25" i="1"/>
  <c r="H25" i="1"/>
  <c r="G24" i="1"/>
  <c r="H24" i="1"/>
  <c r="G23" i="1"/>
  <c r="H23" i="1"/>
  <c r="G22" i="1"/>
  <c r="H22" i="1"/>
  <c r="G21" i="1"/>
  <c r="H21" i="1"/>
  <c r="G20" i="1"/>
  <c r="H20" i="1"/>
  <c r="G19" i="1"/>
  <c r="H19" i="1"/>
  <c r="G18" i="1"/>
  <c r="H18" i="1"/>
  <c r="G17" i="1"/>
  <c r="H17" i="1"/>
  <c r="G16" i="1"/>
  <c r="H16" i="1"/>
  <c r="H15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<sst xmlns="http://schemas.openxmlformats.org/spreadsheetml/2006/main" count="629" uniqueCount="399">
  <si>
    <t>STATUT DES HEURES DE COURS POUR CHAQUE JOUEUR</t>
  </si>
  <si>
    <t>RECHERCHER UN JOUEUR (Non modifiable)</t>
  </si>
  <si>
    <t>Prénom / Nom</t>
  </si>
  <si>
    <t>Jour du cours</t>
  </si>
  <si>
    <t>Groupe</t>
  </si>
  <si>
    <t>Cours collectifs reçus</t>
  </si>
  <si>
    <t>Cours rattrapés</t>
  </si>
  <si>
    <t>Total cours reçus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</si>
  <si>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</si>
  <si>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</si>
  <si>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</si>
  <si>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</si>
  <si>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</si>
  <si>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</si>
  <si>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</si>
  <si>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</si>
  <si>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</si>
  <si>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</si>
  <si>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</si>
  <si>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Scéances de rattrapage (Les champs sans date doivent rester vide !!!)</t>
  </si>
  <si>
    <t>Nom</t>
  </si>
  <si>
    <t>Prénom</t>
  </si>
  <si>
    <t>Nom / Prénom</t>
  </si>
  <si>
    <t>Jean Dupont</t>
  </si>
  <si>
    <t>Dimanche</t>
  </si>
  <si>
    <t>Z</t>
  </si>
  <si>
    <t>AGACHE</t>
  </si>
  <si>
    <t>shana</t>
  </si>
  <si>
    <t>AGNOLA</t>
  </si>
  <si>
    <t>Anthony</t>
  </si>
  <si>
    <t>ALCAYDE</t>
  </si>
  <si>
    <t>Lilian</t>
  </si>
  <si>
    <t>sarah</t>
  </si>
  <si>
    <t>AMESLAND</t>
  </si>
  <si>
    <t>Beatrice</t>
  </si>
  <si>
    <t>ANDRE</t>
  </si>
  <si>
    <t>Alexis</t>
  </si>
  <si>
    <t>Jean Marc</t>
  </si>
  <si>
    <t>ARROUDJ</t>
  </si>
  <si>
    <t>Killian</t>
  </si>
  <si>
    <t>BADIALI</t>
  </si>
  <si>
    <t>christian</t>
  </si>
  <si>
    <t>BADJI</t>
  </si>
  <si>
    <t>eden</t>
  </si>
  <si>
    <t>BARRET</t>
  </si>
  <si>
    <t>david</t>
  </si>
  <si>
    <t>nathan</t>
  </si>
  <si>
    <t>raphael</t>
  </si>
  <si>
    <t>BELLIER</t>
  </si>
  <si>
    <t>Jean Loup</t>
  </si>
  <si>
    <t>BEN NSIR</t>
  </si>
  <si>
    <t>wajih</t>
  </si>
  <si>
    <t>BERETTA</t>
  </si>
  <si>
    <t>stephane</t>
  </si>
  <si>
    <t>BLANC</t>
  </si>
  <si>
    <t>Fabrice</t>
  </si>
  <si>
    <t>JOVIS</t>
  </si>
  <si>
    <t>BLANCHET</t>
  </si>
  <si>
    <t>Ylona</t>
  </si>
  <si>
    <t>BLIN</t>
  </si>
  <si>
    <t>André</t>
  </si>
  <si>
    <t>BLONDEAU</t>
  </si>
  <si>
    <t>Bernard</t>
  </si>
  <si>
    <t>BONIN DI PIERRO</t>
  </si>
  <si>
    <t>teo</t>
  </si>
  <si>
    <t>BONNET</t>
  </si>
  <si>
    <t>Thomas</t>
  </si>
  <si>
    <t>BONNOME</t>
  </si>
  <si>
    <t>edgar</t>
  </si>
  <si>
    <t>louis</t>
  </si>
  <si>
    <t>BOSCHER</t>
  </si>
  <si>
    <t>Déborah</t>
  </si>
  <si>
    <t>BOSSU</t>
  </si>
  <si>
    <t>Theo</t>
  </si>
  <si>
    <t>BOTTAI</t>
  </si>
  <si>
    <t>Christophe</t>
  </si>
  <si>
    <t>BOURGON</t>
  </si>
  <si>
    <t>thomas</t>
  </si>
  <si>
    <t>BOURRAT</t>
  </si>
  <si>
    <t>laurent</t>
  </si>
  <si>
    <t>Maeva</t>
  </si>
  <si>
    <t>natan</t>
  </si>
  <si>
    <t>Nathalie</t>
  </si>
  <si>
    <t>BROCHET</t>
  </si>
  <si>
    <t>Raymond</t>
  </si>
  <si>
    <t>BRUNO FRANC</t>
  </si>
  <si>
    <t>andre</t>
  </si>
  <si>
    <t>BUGNICOURT</t>
  </si>
  <si>
    <t>camille</t>
  </si>
  <si>
    <t>BUISINE</t>
  </si>
  <si>
    <t>mathis</t>
  </si>
  <si>
    <t>CASCALES</t>
  </si>
  <si>
    <t>quentin</t>
  </si>
  <si>
    <t>CHARLIER-BENOIT</t>
  </si>
  <si>
    <t>CHAUVET</t>
  </si>
  <si>
    <t>Cameron</t>
  </si>
  <si>
    <t>COULOMB</t>
  </si>
  <si>
    <t>Hélène</t>
  </si>
  <si>
    <t>COURSOL</t>
  </si>
  <si>
    <t>Loris</t>
  </si>
  <si>
    <t>D'OLIVEIRA</t>
  </si>
  <si>
    <t>Michael</t>
  </si>
  <si>
    <t>DA ROS</t>
  </si>
  <si>
    <t>Mateo</t>
  </si>
  <si>
    <t>DALMASSO</t>
  </si>
  <si>
    <t>Jules</t>
  </si>
  <si>
    <t>DAMEZ</t>
  </si>
  <si>
    <t>loevan</t>
  </si>
  <si>
    <t>DE BARDONNECHE</t>
  </si>
  <si>
    <t>Luc</t>
  </si>
  <si>
    <t>DECUQ</t>
  </si>
  <si>
    <t>Julien</t>
  </si>
  <si>
    <t>DEFFENT</t>
  </si>
  <si>
    <t>Jean-Claude</t>
  </si>
  <si>
    <t>DESSILLY</t>
  </si>
  <si>
    <t>victor</t>
  </si>
  <si>
    <t>DEWEZ</t>
  </si>
  <si>
    <t>Laure</t>
  </si>
  <si>
    <t>DI SOTTO</t>
  </si>
  <si>
    <t>lorenz</t>
  </si>
  <si>
    <t>DIMAJO</t>
  </si>
  <si>
    <t>Ludovic</t>
  </si>
  <si>
    <t>DIONIS</t>
  </si>
  <si>
    <t>françois-xavier</t>
  </si>
  <si>
    <t>DUMEZ</t>
  </si>
  <si>
    <t>Alain</t>
  </si>
  <si>
    <t>EDERY</t>
  </si>
  <si>
    <t>joel</t>
  </si>
  <si>
    <t>EL ACHAK</t>
  </si>
  <si>
    <t>kenzo</t>
  </si>
  <si>
    <t>ESTEBAN</t>
  </si>
  <si>
    <t>sebastien</t>
  </si>
  <si>
    <t>FAIVRE</t>
  </si>
  <si>
    <t>FAVIER</t>
  </si>
  <si>
    <t>jean charles</t>
  </si>
  <si>
    <t>FIGUIERE</t>
  </si>
  <si>
    <t>bastien</t>
  </si>
  <si>
    <t>Christel</t>
  </si>
  <si>
    <t>Remi</t>
  </si>
  <si>
    <t>Richard</t>
  </si>
  <si>
    <t>FOLCO ABAD</t>
  </si>
  <si>
    <t>thiago</t>
  </si>
  <si>
    <t>FRANCILLON</t>
  </si>
  <si>
    <t>Thibaut</t>
  </si>
  <si>
    <t>FREMY</t>
  </si>
  <si>
    <t>Davy</t>
  </si>
  <si>
    <t>FROSSARD</t>
  </si>
  <si>
    <t>Caroline</t>
  </si>
  <si>
    <t>GAFFAJOLI</t>
  </si>
  <si>
    <t>Raphael</t>
  </si>
  <si>
    <t>GARCIA</t>
  </si>
  <si>
    <t>Jérémy</t>
  </si>
  <si>
    <t>LAUREN</t>
  </si>
  <si>
    <t>Maé</t>
  </si>
  <si>
    <t>GARE</t>
  </si>
  <si>
    <t>jerome</t>
  </si>
  <si>
    <t>Lundi</t>
  </si>
  <si>
    <t>D</t>
  </si>
  <si>
    <t>noah</t>
  </si>
  <si>
    <t>GARRO</t>
  </si>
  <si>
    <t>Laurent</t>
  </si>
  <si>
    <t>leyann</t>
  </si>
  <si>
    <t>GAUTIER</t>
  </si>
  <si>
    <t>aaron</t>
  </si>
  <si>
    <t>lea</t>
  </si>
  <si>
    <t>lucas</t>
  </si>
  <si>
    <t>GENDRON</t>
  </si>
  <si>
    <t>nell</t>
  </si>
  <si>
    <t>GHISLAIN</t>
  </si>
  <si>
    <t>maxime</t>
  </si>
  <si>
    <t>GIANNESINI</t>
  </si>
  <si>
    <t>sacha</t>
  </si>
  <si>
    <t>GIL</t>
  </si>
  <si>
    <t>VINCENTE</t>
  </si>
  <si>
    <t>GILLON</t>
  </si>
  <si>
    <t>Frederic</t>
  </si>
  <si>
    <t>GIRARD</t>
  </si>
  <si>
    <t>adrien</t>
  </si>
  <si>
    <t>GIRAUDO</t>
  </si>
  <si>
    <t>GORRY</t>
  </si>
  <si>
    <t>Daniel</t>
  </si>
  <si>
    <t>GOUBAND</t>
  </si>
  <si>
    <t>Jean Claude</t>
  </si>
  <si>
    <t>GOUIFFES</t>
  </si>
  <si>
    <t>David</t>
  </si>
  <si>
    <t>Margaux</t>
  </si>
  <si>
    <t>GRISVARD</t>
  </si>
  <si>
    <t>Jean Paul</t>
  </si>
  <si>
    <t>HEBREARD</t>
  </si>
  <si>
    <t>HILGER</t>
  </si>
  <si>
    <t>olivier</t>
  </si>
  <si>
    <t>HOLOBINKA</t>
  </si>
  <si>
    <t>alexane</t>
  </si>
  <si>
    <t>svetlana</t>
  </si>
  <si>
    <t>HUET</t>
  </si>
  <si>
    <t>arthur</t>
  </si>
  <si>
    <t>JEANROT</t>
  </si>
  <si>
    <t>amelie</t>
  </si>
  <si>
    <t>KOCKLER</t>
  </si>
  <si>
    <t>Paul</t>
  </si>
  <si>
    <t>LABRIET</t>
  </si>
  <si>
    <t>LACAILLE</t>
  </si>
  <si>
    <t>Benoit</t>
  </si>
  <si>
    <t>LAKEBAL</t>
  </si>
  <si>
    <t>leo</t>
  </si>
  <si>
    <t>LAMBERT</t>
  </si>
  <si>
    <t>HENRI</t>
  </si>
  <si>
    <t>Loic</t>
  </si>
  <si>
    <t>maylie</t>
  </si>
  <si>
    <t>LANFRANCHI</t>
  </si>
  <si>
    <t>LATASTE</t>
  </si>
  <si>
    <t>Valerie</t>
  </si>
  <si>
    <t>LE COUDREY</t>
  </si>
  <si>
    <t>Alexandre</t>
  </si>
  <si>
    <t>audrey</t>
  </si>
  <si>
    <t>ethan</t>
  </si>
  <si>
    <t>LE GOFF</t>
  </si>
  <si>
    <t>gabriel</t>
  </si>
  <si>
    <t>LEBEAU</t>
  </si>
  <si>
    <t>LECOCQ</t>
  </si>
  <si>
    <t>mareva</t>
  </si>
  <si>
    <t>LECUYER</t>
  </si>
  <si>
    <t>Arnaud</t>
  </si>
  <si>
    <t>LEFORT</t>
  </si>
  <si>
    <t>Manuel</t>
  </si>
  <si>
    <t>LEFRANCOIS</t>
  </si>
  <si>
    <t>nadim</t>
  </si>
  <si>
    <t>LEGRAND</t>
  </si>
  <si>
    <t>Raphaël</t>
  </si>
  <si>
    <t>LEGRAS</t>
  </si>
  <si>
    <t>garris</t>
  </si>
  <si>
    <t>louna</t>
  </si>
  <si>
    <t>lylou</t>
  </si>
  <si>
    <t>rose</t>
  </si>
  <si>
    <t>LEQUENNE</t>
  </si>
  <si>
    <t>Frédéric</t>
  </si>
  <si>
    <t>LIONNET</t>
  </si>
  <si>
    <t>julie</t>
  </si>
  <si>
    <t>LUZI</t>
  </si>
  <si>
    <t>Laora</t>
  </si>
  <si>
    <t>MAIRE</t>
  </si>
  <si>
    <t>emmanuel</t>
  </si>
  <si>
    <t>MALLOIGNE</t>
  </si>
  <si>
    <t>leana</t>
  </si>
  <si>
    <t>MAMMOLITI</t>
  </si>
  <si>
    <t>timeo</t>
  </si>
  <si>
    <t>MARECHAL</t>
  </si>
  <si>
    <t>Isabelle</t>
  </si>
  <si>
    <t>MARION</t>
  </si>
  <si>
    <t>Serge</t>
  </si>
  <si>
    <t>MARQUIS</t>
  </si>
  <si>
    <t>Clément</t>
  </si>
  <si>
    <t>MARTIN</t>
  </si>
  <si>
    <t>ALESSANDRO</t>
  </si>
  <si>
    <t>MASSELOT</t>
  </si>
  <si>
    <t>Céline</t>
  </si>
  <si>
    <t>MEGEMONT</t>
  </si>
  <si>
    <t>Aymeric</t>
  </si>
  <si>
    <t>MEUNIER</t>
  </si>
  <si>
    <t>theophile</t>
  </si>
  <si>
    <t>MICHEL</t>
  </si>
  <si>
    <t>Bastien</t>
  </si>
  <si>
    <t>Nicolas</t>
  </si>
  <si>
    <t>MOQUAY</t>
  </si>
  <si>
    <t>clara</t>
  </si>
  <si>
    <t>Pierre</t>
  </si>
  <si>
    <t>MOREL</t>
  </si>
  <si>
    <t>jordan</t>
  </si>
  <si>
    <t>MOZZONE</t>
  </si>
  <si>
    <t>Pauline</t>
  </si>
  <si>
    <t>MULOT</t>
  </si>
  <si>
    <t>hubert</t>
  </si>
  <si>
    <t>OBINO</t>
  </si>
  <si>
    <t>maxence</t>
  </si>
  <si>
    <t>nicolas</t>
  </si>
  <si>
    <t>PAQUET</t>
  </si>
  <si>
    <t>Lionel</t>
  </si>
  <si>
    <t>Véronique</t>
  </si>
  <si>
    <t>PAYELLE</t>
  </si>
  <si>
    <t>PELLAT</t>
  </si>
  <si>
    <t>jules</t>
  </si>
  <si>
    <t>sandrine</t>
  </si>
  <si>
    <t>PELLETIER</t>
  </si>
  <si>
    <t>PERIGAUD</t>
  </si>
  <si>
    <t>Joël</t>
  </si>
  <si>
    <t>PERINI</t>
  </si>
  <si>
    <t>Joel</t>
  </si>
  <si>
    <t>Josée</t>
  </si>
  <si>
    <t>PERK</t>
  </si>
  <si>
    <t>Hava</t>
  </si>
  <si>
    <t>PERRIN</t>
  </si>
  <si>
    <t>PICARELLA</t>
  </si>
  <si>
    <t>emeline</t>
  </si>
  <si>
    <t>PIFFARD</t>
  </si>
  <si>
    <t>thibault</t>
  </si>
  <si>
    <t>PISTOULEY</t>
  </si>
  <si>
    <t>Jean-claude</t>
  </si>
  <si>
    <t>POC</t>
  </si>
  <si>
    <t>Jean</t>
  </si>
  <si>
    <t>POMMIES PEREZ</t>
  </si>
  <si>
    <t>julien</t>
  </si>
  <si>
    <t>PONS</t>
  </si>
  <si>
    <t>alice</t>
  </si>
  <si>
    <t>Hugo</t>
  </si>
  <si>
    <t>PONSIN</t>
  </si>
  <si>
    <t>aurele</t>
  </si>
  <si>
    <t>POUGIN</t>
  </si>
  <si>
    <t>LILY</t>
  </si>
  <si>
    <t>POVEDA</t>
  </si>
  <si>
    <t>PRINCE-DAMEZ</t>
  </si>
  <si>
    <t>loic</t>
  </si>
  <si>
    <t>RAIES</t>
  </si>
  <si>
    <t>fedi</t>
  </si>
  <si>
    <t>RAOULT</t>
  </si>
  <si>
    <t>Sébastien</t>
  </si>
  <si>
    <t>RAVUNG-WILLIAMS</t>
  </si>
  <si>
    <t>theo</t>
  </si>
  <si>
    <t>REBOLLO</t>
  </si>
  <si>
    <t>Eugene</t>
  </si>
  <si>
    <t>REBUFFEL</t>
  </si>
  <si>
    <t>philippe</t>
  </si>
  <si>
    <t>vincent</t>
  </si>
  <si>
    <t>RICHARD</t>
  </si>
  <si>
    <t>Patrick</t>
  </si>
  <si>
    <t>ROME</t>
  </si>
  <si>
    <t>alycia</t>
  </si>
  <si>
    <t>ROYNEL</t>
  </si>
  <si>
    <t>Leo</t>
  </si>
  <si>
    <t>RUGGERI</t>
  </si>
  <si>
    <t>Jany</t>
  </si>
  <si>
    <t>SALGON</t>
  </si>
  <si>
    <t>loris</t>
  </si>
  <si>
    <t>SAPENA</t>
  </si>
  <si>
    <t>Jade</t>
  </si>
  <si>
    <t>oscar</t>
  </si>
  <si>
    <t>SCHNEIDER</t>
  </si>
  <si>
    <t>Annie claude</t>
  </si>
  <si>
    <t>SCHWEBEL</t>
  </si>
  <si>
    <t>yves</t>
  </si>
  <si>
    <t>SCHWERTZIG</t>
  </si>
  <si>
    <t>Francis</t>
  </si>
  <si>
    <t>SEMINEL</t>
  </si>
  <si>
    <t>Anne</t>
  </si>
  <si>
    <t>SENEQUIER</t>
  </si>
  <si>
    <t>Eric</t>
  </si>
  <si>
    <t>SOZEDDE</t>
  </si>
  <si>
    <t>STECK</t>
  </si>
  <si>
    <t>René</t>
  </si>
  <si>
    <t>TANSERI</t>
  </si>
  <si>
    <t>Phourasmy</t>
  </si>
  <si>
    <t>Wendy</t>
  </si>
  <si>
    <t>THEODOSIOU</t>
  </si>
  <si>
    <t>margaux</t>
  </si>
  <si>
    <t>THISLAIR</t>
  </si>
  <si>
    <t>THOMAS</t>
  </si>
  <si>
    <t>florian</t>
  </si>
  <si>
    <t>marie</t>
  </si>
  <si>
    <t>TORRES DEWEZ</t>
  </si>
  <si>
    <t>sam</t>
  </si>
  <si>
    <t>TORRES-DEWEZ</t>
  </si>
  <si>
    <t>max</t>
  </si>
  <si>
    <t>UBRICH</t>
  </si>
  <si>
    <t>Jean-baptiste</t>
  </si>
  <si>
    <t>Leonie</t>
  </si>
  <si>
    <t>VAN DE KADSYE</t>
  </si>
  <si>
    <t>VAUTHIER</t>
  </si>
  <si>
    <t>julian</t>
  </si>
  <si>
    <t>VERMEIL</t>
  </si>
  <si>
    <t>joshua</t>
  </si>
  <si>
    <t>travis</t>
  </si>
  <si>
    <t>VILLA-LOUAR</t>
  </si>
  <si>
    <t>VISIEDO</t>
  </si>
  <si>
    <t>matys</t>
  </si>
  <si>
    <t>WARSZAWSKI</t>
  </si>
  <si>
    <t>ZWAAN</t>
  </si>
  <si>
    <t>alexandre</t>
  </si>
  <si>
    <t>zoe</t>
  </si>
  <si>
    <t>LUNDI</t>
  </si>
  <si>
    <t>Groupe A    17h-18h</t>
  </si>
  <si>
    <t>Date ==&gt;</t>
  </si>
  <si>
    <t>Cours effectués par le club ==&gt;</t>
  </si>
  <si>
    <t>Nb de cours donnés ==&gt;</t>
  </si>
  <si>
    <t>Motif Ann.</t>
  </si>
  <si>
    <t>Joueurs</t>
  </si>
  <si>
    <t>Nb Cours reçus par le joueur</t>
  </si>
  <si>
    <t>Présence en cours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</si>
  <si>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</si>
  <si>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</si>
  <si>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</si>
  <si>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</si>
  <si>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</si>
  <si>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</si>
  <si>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</si>
  <si>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</si>
  <si>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</si>
  <si>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</si>
  <si>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</si>
  <si>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Motif Annul.</t>
  </si>
  <si>
    <t>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</si>
</sst>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"/>
    <numFmt numFmtId="165" formatCode="d/m"/>
    <numFmt numFmtId="166" formatCode="d/m/yyyy"/>
    <numFmt numFmtId="167" formatCode="mmmm\ yyyy"/>
  </numFmts>
  <fonts count="14">
    <font>
      <sz val="10"/>
      <color rgb="FF000000"/>
      <name val="Arial"/>
    </font>
    <font>
      <b/>
      <sz val="18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0"/>
      <color rgb="FFFF9900"/>
      <name val="Arial"/>
      <family val="2"/>
    </font>
    <font>
      <b/>
      <i/>
      <sz val="10"/>
      <color rgb="FFFF9900"/>
      <name val="Arial"/>
      <family val="2"/>
    </font>
    <font>
      <b/>
      <i/>
      <sz val="10"/>
      <color rgb="FFFFFF00"/>
      <name val="Arial"/>
      <family val="2"/>
    </font>
    <font>
      <b/>
      <sz val="24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Roboto"/>
    </font>
    <font>
      <b/>
      <sz val="10"/>
      <color rgb="FF000000"/>
      <name val="Arial"/>
      <family val="2"/>
    </font>
    <font>
      <sz val="10"/>
      <color theme="1"/>
      <name val="Wingdings"/>
      <charset val="2"/>
    </font>
  </fonts>
  <fills count="11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000000"/>
        <bgColor rgb="FF000000"/>
      </patternFill>
    </fill>
    <fill>
      <patternFill patternType="solid">
        <fgColor rgb="FFD9EAD3"/>
        <bgColor rgb="FFD9EAD3"/>
      </patternFill>
    </fill>
    <fill>
      <patternFill patternType="solid">
        <fgColor rgb="FFFF0000"/>
        <bgColor rgb="FFFF0000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9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000000"/>
      </right>
      <top style="thick">
        <color rgb="FFFF0000"/>
      </top>
      <bottom style="thick">
        <color rgb="FFFF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434343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FF0000"/>
      </left>
      <right style="thick">
        <color rgb="FF00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ck">
        <color rgb="FFFF0000"/>
      </bottom>
      <diagonal/>
    </border>
    <border>
      <left style="thick">
        <color rgb="FF434343"/>
      </left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ck">
        <color rgb="FF000000"/>
      </right>
      <top style="thick">
        <color rgb="FFFF0000"/>
      </top>
      <bottom style="thick">
        <color rgb="FFFF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434343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thin">
        <color rgb="FF00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thick">
        <color rgb="FFFF0000"/>
      </top>
      <bottom style="thick">
        <color rgb="FF000000"/>
      </bottom>
      <diagonal/>
    </border>
    <border>
      <left/>
      <right/>
      <top style="thick">
        <color rgb="FFFF0000"/>
      </top>
      <bottom style="thick">
        <color rgb="FF000000"/>
      </bottom>
      <diagonal/>
    </border>
    <border>
      <left/>
      <right style="medium">
        <color indexed="64"/>
      </right>
      <top style="thick">
        <color rgb="FFFF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3" fillId="0" borderId="20" xfId="0" applyNumberFormat="1" applyFont="1" applyBorder="1" applyAlignment="1">
      <alignment horizontal="center"/>
    </xf>
    <xf numFmtId="1" fontId="3" fillId="0" borderId="21" xfId="0" applyNumberFormat="1" applyFont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5" borderId="14" xfId="0" applyFont="1" applyFill="1" applyBorder="1" applyAlignment="1">
      <alignment horizontal="center"/>
    </xf>
    <xf numFmtId="0" fontId="6" fillId="6" borderId="28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/>
    </xf>
    <xf numFmtId="1" fontId="6" fillId="6" borderId="14" xfId="0" applyNumberFormat="1" applyFont="1" applyFill="1" applyBorder="1" applyAlignment="1">
      <alignment horizontal="center"/>
    </xf>
    <xf numFmtId="1" fontId="6" fillId="6" borderId="15" xfId="0" applyNumberFormat="1" applyFont="1" applyFill="1" applyBorder="1" applyAlignment="1">
      <alignment horizontal="center"/>
    </xf>
    <xf numFmtId="164" fontId="7" fillId="6" borderId="30" xfId="0" applyNumberFormat="1" applyFont="1" applyFill="1" applyBorder="1" applyAlignment="1">
      <alignment horizontal="center"/>
    </xf>
    <xf numFmtId="164" fontId="7" fillId="6" borderId="31" xfId="0" applyNumberFormat="1" applyFont="1" applyFill="1" applyBorder="1" applyAlignment="1">
      <alignment horizontal="center"/>
    </xf>
    <xf numFmtId="164" fontId="8" fillId="6" borderId="31" xfId="0" applyNumberFormat="1" applyFont="1" applyFill="1" applyBorder="1" applyAlignment="1">
      <alignment horizontal="center"/>
    </xf>
    <xf numFmtId="164" fontId="8" fillId="6" borderId="32" xfId="0" applyNumberFormat="1" applyFont="1" applyFill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/>
    </xf>
    <xf numFmtId="164" fontId="3" fillId="0" borderId="33" xfId="0" applyNumberFormat="1" applyFont="1" applyBorder="1" applyAlignment="1">
      <alignment horizontal="center"/>
    </xf>
    <xf numFmtId="164" fontId="3" fillId="0" borderId="34" xfId="0" applyNumberFormat="1" applyFont="1" applyBorder="1" applyAlignment="1">
      <alignment horizontal="center"/>
    </xf>
    <xf numFmtId="164" fontId="3" fillId="0" borderId="3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36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65" fontId="3" fillId="0" borderId="14" xfId="0" applyNumberFormat="1" applyFont="1" applyBorder="1" applyAlignment="1">
      <alignment horizontal="center"/>
    </xf>
    <xf numFmtId="0" fontId="3" fillId="0" borderId="37" xfId="0" applyFont="1" applyBorder="1" applyAlignment="1">
      <alignment horizontal="center" vertical="center"/>
    </xf>
    <xf numFmtId="0" fontId="3" fillId="7" borderId="14" xfId="0" applyFont="1" applyFill="1" applyBorder="1" applyAlignment="1">
      <alignment horizontal="center"/>
    </xf>
    <xf numFmtId="164" fontId="3" fillId="0" borderId="38" xfId="0" applyNumberFormat="1" applyFont="1" applyBorder="1" applyAlignment="1">
      <alignment horizontal="center"/>
    </xf>
    <xf numFmtId="164" fontId="3" fillId="0" borderId="39" xfId="0" applyNumberFormat="1" applyFont="1" applyBorder="1" applyAlignment="1">
      <alignment horizontal="center"/>
    </xf>
    <xf numFmtId="164" fontId="3" fillId="0" borderId="40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3" fillId="0" borderId="41" xfId="0" applyNumberFormat="1" applyFont="1" applyBorder="1"/>
    <xf numFmtId="14" fontId="3" fillId="0" borderId="41" xfId="0" applyNumberFormat="1" applyFont="1" applyBorder="1"/>
    <xf numFmtId="14" fontId="4" fillId="3" borderId="31" xfId="0" applyNumberFormat="1" applyFont="1" applyFill="1" applyBorder="1" applyAlignment="1">
      <alignment horizontal="center" vertical="center"/>
    </xf>
    <xf numFmtId="14" fontId="4" fillId="3" borderId="30" xfId="0" applyNumberFormat="1" applyFont="1" applyFill="1" applyBorder="1" applyAlignment="1">
      <alignment horizontal="center" vertical="center"/>
    </xf>
    <xf numFmtId="0" fontId="4" fillId="9" borderId="45" xfId="0" applyFont="1" applyFill="1" applyBorder="1" applyAlignment="1">
      <alignment horizontal="right" vertical="center"/>
    </xf>
    <xf numFmtId="0" fontId="3" fillId="0" borderId="47" xfId="0" applyFont="1" applyBorder="1"/>
    <xf numFmtId="0" fontId="11" fillId="9" borderId="48" xfId="0" applyFont="1" applyFill="1" applyBorder="1" applyAlignment="1">
      <alignment horizontal="center" vertical="center"/>
    </xf>
    <xf numFmtId="0" fontId="11" fillId="9" borderId="49" xfId="0" applyFont="1" applyFill="1" applyBorder="1" applyAlignment="1">
      <alignment horizontal="center" vertical="center"/>
    </xf>
    <xf numFmtId="0" fontId="11" fillId="9" borderId="50" xfId="0" applyFont="1" applyFill="1" applyBorder="1" applyAlignment="1">
      <alignment horizontal="center" vertical="center"/>
    </xf>
    <xf numFmtId="0" fontId="11" fillId="9" borderId="51" xfId="0" applyFont="1" applyFill="1" applyBorder="1" applyAlignment="1">
      <alignment horizontal="center" vertical="center"/>
    </xf>
    <xf numFmtId="0" fontId="4" fillId="9" borderId="52" xfId="0" applyFont="1" applyFill="1" applyBorder="1" applyAlignment="1">
      <alignment horizontal="center" vertical="center"/>
    </xf>
    <xf numFmtId="0" fontId="12" fillId="9" borderId="53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/>
    </xf>
    <xf numFmtId="0" fontId="12" fillId="9" borderId="56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 wrapText="1"/>
    </xf>
    <xf numFmtId="0" fontId="3" fillId="0" borderId="41" xfId="0" applyFont="1" applyBorder="1"/>
    <xf numFmtId="0" fontId="3" fillId="3" borderId="61" xfId="0" applyFont="1" applyFill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3" fillId="3" borderId="64" xfId="0" applyFont="1" applyFill="1" applyBorder="1" applyAlignment="1">
      <alignment horizontal="center"/>
    </xf>
    <xf numFmtId="0" fontId="3" fillId="10" borderId="65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3" fillId="3" borderId="66" xfId="0" applyFont="1" applyFill="1" applyBorder="1" applyAlignment="1">
      <alignment horizontal="center"/>
    </xf>
    <xf numFmtId="0" fontId="3" fillId="10" borderId="67" xfId="0" applyFont="1" applyFill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0" xfId="0" applyFont="1" applyAlignment="1"/>
    <xf numFmtId="14" fontId="4" fillId="3" borderId="69" xfId="0" applyNumberFormat="1" applyFont="1" applyFill="1" applyBorder="1" applyAlignment="1">
      <alignment horizontal="center" vertical="center"/>
    </xf>
    <xf numFmtId="0" fontId="11" fillId="9" borderId="70" xfId="0" applyFont="1" applyFill="1" applyBorder="1" applyAlignment="1">
      <alignment horizontal="center" vertical="center"/>
    </xf>
    <xf numFmtId="0" fontId="12" fillId="9" borderId="71" xfId="0" applyFont="1" applyFill="1" applyBorder="1" applyAlignment="1">
      <alignment horizontal="center" vertical="center"/>
    </xf>
    <xf numFmtId="0" fontId="0" fillId="0" borderId="0" xfId="0" applyFont="1" applyAlignment="1"/>
    <xf numFmtId="0" fontId="4" fillId="9" borderId="45" xfId="0" applyFont="1" applyFill="1" applyBorder="1" applyAlignment="1">
      <alignment horizontal="right" vertical="center"/>
    </xf>
    <xf numFmtId="14" fontId="4" fillId="3" borderId="75" xfId="0" applyNumberFormat="1" applyFont="1" applyFill="1" applyBorder="1" applyAlignment="1">
      <alignment horizontal="center" vertical="center"/>
    </xf>
    <xf numFmtId="14" fontId="4" fillId="3" borderId="76" xfId="0" applyNumberFormat="1" applyFont="1" applyFill="1" applyBorder="1" applyAlignment="1">
      <alignment horizontal="center" vertical="center"/>
    </xf>
    <xf numFmtId="0" fontId="11" fillId="9" borderId="77" xfId="0" applyFont="1" applyFill="1" applyBorder="1" applyAlignment="1">
      <alignment horizontal="center" vertical="center"/>
    </xf>
    <xf numFmtId="0" fontId="12" fillId="9" borderId="78" xfId="0" applyFont="1" applyFill="1" applyBorder="1" applyAlignment="1">
      <alignment horizontal="center" vertical="center"/>
    </xf>
    <xf numFmtId="0" fontId="12" fillId="9" borderId="7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8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4" borderId="24" xfId="0" applyFont="1" applyFill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167" fontId="10" fillId="3" borderId="42" xfId="0" applyNumberFormat="1" applyFont="1" applyFill="1" applyBorder="1" applyAlignment="1">
      <alignment horizontal="center" vertical="center"/>
    </xf>
    <xf numFmtId="167" fontId="2" fillId="0" borderId="43" xfId="0" applyNumberFormat="1" applyFont="1" applyBorder="1"/>
    <xf numFmtId="167" fontId="2" fillId="0" borderId="44" xfId="0" applyNumberFormat="1" applyFont="1" applyBorder="1"/>
    <xf numFmtId="0" fontId="9" fillId="8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10" fillId="3" borderId="24" xfId="0" applyFont="1" applyFill="1" applyBorder="1" applyAlignment="1">
      <alignment horizontal="center" vertical="center"/>
    </xf>
    <xf numFmtId="167" fontId="10" fillId="3" borderId="72" xfId="0" applyNumberFormat="1" applyFont="1" applyFill="1" applyBorder="1" applyAlignment="1">
      <alignment horizontal="center" vertical="center"/>
    </xf>
    <xf numFmtId="167" fontId="10" fillId="3" borderId="73" xfId="0" applyNumberFormat="1" applyFont="1" applyFill="1" applyBorder="1" applyAlignment="1">
      <alignment horizontal="center" vertical="center"/>
    </xf>
    <xf numFmtId="167" fontId="10" fillId="3" borderId="74" xfId="0" applyNumberFormat="1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2" fillId="0" borderId="47" xfId="0" applyFont="1" applyBorder="1"/>
    <xf numFmtId="0" fontId="4" fillId="3" borderId="60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right" vertical="center"/>
    </xf>
    <xf numFmtId="0" fontId="4" fillId="9" borderId="45" xfId="0" applyFont="1" applyFill="1" applyBorder="1" applyAlignment="1">
      <alignment horizontal="right" vertical="center"/>
    </xf>
    <xf numFmtId="0" fontId="2" fillId="0" borderId="46" xfId="0" applyFont="1" applyBorder="1"/>
    <xf numFmtId="0" fontId="4" fillId="3" borderId="80" xfId="0" applyFont="1" applyFill="1" applyBorder="1" applyAlignment="1">
      <alignment horizontal="center" vertical="center"/>
    </xf>
    <xf numFmtId="0" fontId="4" fillId="3" borderId="81" xfId="0" applyFont="1" applyFill="1" applyBorder="1" applyAlignment="1">
      <alignment horizontal="center" vertical="center"/>
    </xf>
    <xf numFmtId="0" fontId="4" fillId="3" borderId="82" xfId="0" applyFont="1" applyFill="1" applyBorder="1" applyAlignment="1">
      <alignment horizontal="center" vertical="center"/>
    </xf>
    <xf numFmtId="0" fontId="3" fillId="0" borderId="60" xfId="0" applyFont="1" applyBorder="1"/>
    <xf numFmtId="0" fontId="13" fillId="0" borderId="84" xfId="0" applyFont="1" applyFill="1" applyBorder="1" applyAlignment="1">
      <alignment horizontal="center" vertical="center"/>
    </xf>
    <xf numFmtId="0" fontId="13" fillId="0" borderId="85" xfId="0" applyFont="1" applyFill="1" applyBorder="1" applyAlignment="1">
      <alignment horizontal="center" vertical="center"/>
    </xf>
    <xf numFmtId="0" fontId="13" fillId="0" borderId="83" xfId="0" applyFont="1" applyBorder="1" applyAlignment="1">
      <alignment horizontal="center" vertical="center"/>
    </xf>
    <xf numFmtId="0" fontId="13" fillId="0" borderId="86" xfId="0" applyFont="1" applyFill="1" applyBorder="1" applyAlignment="1">
      <alignment horizontal="center" vertical="center"/>
    </xf>
    <xf numFmtId="0" fontId="13" fillId="0" borderId="87" xfId="0" applyFont="1" applyFill="1" applyBorder="1" applyAlignment="1">
      <alignment horizontal="center" vertical="center"/>
    </xf>
    <xf numFmtId="0" fontId="13" fillId="0" borderId="88" xfId="0" applyFont="1" applyFill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3" fillId="0" borderId="85" xfId="0" applyFont="1" applyBorder="1" applyAlignment="1">
      <alignment horizontal="center" vertical="center"/>
    </xf>
    <xf numFmtId="0" fontId="13" fillId="0" borderId="89" xfId="0" applyFont="1" applyBorder="1" applyAlignment="1">
      <alignment horizontal="center" vertical="center"/>
    </xf>
    <xf numFmtId="0" fontId="13" fillId="0" borderId="90" xfId="0" applyFont="1" applyBorder="1" applyAlignment="1">
      <alignment horizontal="center" vertical="center"/>
    </xf>
    <xf numFmtId="0" fontId="13" fillId="0" borderId="91" xfId="0" applyFont="1" applyBorder="1" applyAlignment="1">
      <alignment horizontal="center" vertical="center"/>
    </xf>
  </cellXfs>
  <cellStyles count="1">
    <cellStyle name="Normal" xfId="0" builtinId="0"/>
  </cellStyles>
  <dxfs count="44"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:AC1125"/>
  <sheetViews>
    <sheetView topLeftCell="A3" workbookViewId="0">
      <selection activeCell="C26" sqref="C26"/>
    </sheetView>
  </sheetViews>
  <sheetFormatPr baseColWidth="10" defaultColWidth="14.42578125" defaultRowHeight="15.75" customHeight="1"/>
  <cols>
    <col min="1" max="1" width="2.28515625" customWidth="1"/>
    <col min="2" max="2" width="4.7109375" customWidth="1"/>
    <col min="3" max="3" width="34.7109375" customWidth="1"/>
    <col min="4" max="4" width="10.85546875" customWidth="1"/>
    <col min="5" max="5" width="11.85546875" customWidth="1"/>
    <col min="6" max="6" width="14.42578125" customWidth="1"/>
    <col min="7" max="7" width="12.140625" customWidth="1"/>
    <col min="8" max="8" width="13.42578125" customWidth="1"/>
    <col min="9" max="9" width="9.140625" customWidth="1"/>
    <col min="10" max="16" width="8.42578125" customWidth="1"/>
    <col min="17" max="17" width="9.7109375" customWidth="1"/>
    <col min="18" max="18" width="9.28515625" customWidth="1"/>
    <col min="19" max="19" width="10.140625" customWidth="1"/>
  </cols>
  <sheetData>
    <row r="1" spans="1:29" ht="23.25">
      <c r="A1" s="1"/>
      <c r="B1" s="1"/>
      <c r="C1" s="125" t="s">
        <v>0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7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3.25">
      <c r="A2" s="1"/>
      <c r="B2" s="1"/>
      <c r="C2" s="128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30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.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.7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23.25">
      <c r="A5" s="3"/>
      <c r="B5" s="3"/>
      <c r="C5" s="131" t="s">
        <v>1</v>
      </c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ht="23.25">
      <c r="A6" s="3"/>
      <c r="B6" s="3"/>
      <c r="C6" s="134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35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5.5">
      <c r="A7" s="5"/>
      <c r="B7" s="5"/>
      <c r="C7" s="6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9" t="s">
        <v>7</v>
      </c>
      <c r="I7" s="10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17</v>
      </c>
      <c r="S7" s="11" t="s">
        <v>18</v>
      </c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ht="18" customHeight="1">
      <c r="A8" s="12"/>
      <c r="B8" s="12"/>
      <c r="C8" s="13" t="s">
        <v>386</v>
      </c>
      <c r="D8" s="14" t="str">
        <f>VLOOKUP(C8,C15:H126,2,FALSE)</f>
        <v>Lundi</v>
      </c>
      <c r="E8" s="15" t="str">
        <f>VLOOKUP(C8,C15:H126,3,FALSE)</f>
        <v>D</v>
      </c>
      <c r="F8" s="15">
        <f>VLOOKUP($C$8,$C$15:$O$126,4,FALSE)</f>
        <v>12</v>
      </c>
      <c r="G8" s="16">
        <f>VLOOKUP($C$8,$C$15:$O$126,5,FALSE)</f>
        <v>2</v>
      </c>
      <c r="H8" s="17">
        <f>VLOOKUP($C$8,$C$15:$O$126,6,FALSE)</f>
        <v>14</v>
      </c>
      <c r="I8" s="18">
        <f>VLOOKUP($C$8,$C$15:$O$126,7,FALSE)</f>
        <v>36892</v>
      </c>
      <c r="J8" s="19"/>
      <c r="K8" s="20"/>
      <c r="L8" s="20"/>
      <c r="M8" s="20"/>
      <c r="N8" s="20"/>
      <c r="O8" s="20"/>
      <c r="P8" s="20"/>
      <c r="Q8" s="20"/>
      <c r="R8" s="20"/>
      <c r="S8" s="21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2.7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2.7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2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2.75">
      <c r="A12" s="22"/>
      <c r="B12" s="22"/>
      <c r="C12" s="22"/>
      <c r="D12" s="22"/>
      <c r="E12" s="22"/>
      <c r="F12" s="22"/>
      <c r="G12" s="23"/>
      <c r="H12" s="23"/>
      <c r="I12" s="136" t="s">
        <v>19</v>
      </c>
      <c r="J12" s="137"/>
      <c r="K12" s="137"/>
      <c r="L12" s="137"/>
      <c r="M12" s="137"/>
      <c r="N12" s="137"/>
      <c r="O12" s="137"/>
      <c r="P12" s="137"/>
      <c r="Q12" s="137"/>
      <c r="R12" s="137"/>
      <c r="S12" s="138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1:29" ht="25.5">
      <c r="A13" s="24" t="s">
        <v>20</v>
      </c>
      <c r="B13" s="24" t="s">
        <v>21</v>
      </c>
      <c r="C13" s="25" t="s">
        <v>22</v>
      </c>
      <c r="D13" s="26" t="s">
        <v>3</v>
      </c>
      <c r="E13" s="26" t="s">
        <v>4</v>
      </c>
      <c r="F13" s="26" t="s">
        <v>5</v>
      </c>
      <c r="G13" s="26" t="s">
        <v>6</v>
      </c>
      <c r="H13" s="27" t="s">
        <v>7</v>
      </c>
      <c r="I13" s="28" t="s">
        <v>8</v>
      </c>
      <c r="J13" s="29" t="s">
        <v>9</v>
      </c>
      <c r="K13" s="29" t="s">
        <v>10</v>
      </c>
      <c r="L13" s="29" t="s">
        <v>11</v>
      </c>
      <c r="M13" s="29" t="s">
        <v>12</v>
      </c>
      <c r="N13" s="29" t="s">
        <v>13</v>
      </c>
      <c r="O13" s="29" t="s">
        <v>14</v>
      </c>
      <c r="P13" s="29" t="s">
        <v>15</v>
      </c>
      <c r="Q13" s="29" t="s">
        <v>16</v>
      </c>
      <c r="R13" s="29" t="s">
        <v>17</v>
      </c>
      <c r="S13" s="30" t="s">
        <v>18</v>
      </c>
      <c r="T13" s="31"/>
      <c r="U13" s="31"/>
      <c r="V13" s="31"/>
      <c r="W13" s="31"/>
      <c r="X13" s="31"/>
      <c r="Y13" s="31"/>
      <c r="Z13" s="31"/>
      <c r="AA13" s="31"/>
      <c r="AB13" s="31"/>
      <c r="AC13" s="31"/>
    </row>
    <row r="14" spans="1:29" ht="18.75" customHeight="1">
      <c r="A14" s="32"/>
      <c r="B14" s="32"/>
      <c r="C14" s="33" t="s">
        <v>23</v>
      </c>
      <c r="D14" s="34" t="s">
        <v>24</v>
      </c>
      <c r="E14" s="34" t="s">
        <v>25</v>
      </c>
      <c r="F14" s="34">
        <v>13</v>
      </c>
      <c r="G14" s="35">
        <v>3</v>
      </c>
      <c r="H14" s="36">
        <v>16</v>
      </c>
      <c r="I14" s="37">
        <v>43831</v>
      </c>
      <c r="J14" s="38"/>
      <c r="K14" s="39"/>
      <c r="L14" s="39"/>
      <c r="M14" s="39"/>
      <c r="N14" s="39"/>
      <c r="O14" s="39"/>
      <c r="P14" s="39"/>
      <c r="Q14" s="39"/>
      <c r="R14" s="39"/>
      <c r="S14" s="40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18.75" customHeight="1">
      <c r="A15" s="32" t="s">
        <v>26</v>
      </c>
      <c r="B15" s="32" t="s">
        <v>27</v>
      </c>
      <c r="C15" s="41" t="s">
        <v>386</v>
      </c>
      <c r="D15" s="42" t="s">
        <v>156</v>
      </c>
      <c r="E15" s="42" t="s">
        <v>157</v>
      </c>
      <c r="F15" s="42">
        <v>12</v>
      </c>
      <c r="G15" s="43">
        <v>2</v>
      </c>
      <c r="H15" s="44">
        <f t="shared" ref="H15:H25" si="0">SUM(F15:G15)</f>
        <v>14</v>
      </c>
      <c r="I15" s="45">
        <v>36892</v>
      </c>
      <c r="J15" s="46"/>
      <c r="K15" s="46"/>
      <c r="L15" s="46"/>
      <c r="M15" s="46"/>
      <c r="N15" s="46"/>
      <c r="O15" s="46"/>
      <c r="P15" s="46"/>
      <c r="Q15" s="46"/>
      <c r="R15" s="46"/>
      <c r="S15" s="47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12.75">
      <c r="A16" s="32" t="s">
        <v>26</v>
      </c>
      <c r="B16" s="32" t="s">
        <v>27</v>
      </c>
      <c r="C16" s="106" t="s">
        <v>387</v>
      </c>
      <c r="D16" s="42"/>
      <c r="E16" s="42"/>
      <c r="F16" s="48"/>
      <c r="G16" s="43">
        <f t="shared" ref="G16:G25" si="1">COUNTA(I16:S16)</f>
        <v>0</v>
      </c>
      <c r="H16" s="44">
        <f t="shared" si="0"/>
        <v>0</v>
      </c>
      <c r="I16" s="49"/>
      <c r="J16" s="50"/>
      <c r="K16" s="50"/>
      <c r="L16" s="50"/>
      <c r="M16" s="50"/>
      <c r="N16" s="50"/>
      <c r="O16" s="50"/>
      <c r="P16" s="50"/>
      <c r="Q16" s="50"/>
      <c r="R16" s="50"/>
      <c r="S16" s="51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2.75">
      <c r="A17" s="32" t="s">
        <v>28</v>
      </c>
      <c r="B17" s="32" t="s">
        <v>29</v>
      </c>
      <c r="C17" s="106" t="s">
        <v>388</v>
      </c>
      <c r="D17" s="42"/>
      <c r="E17" s="42"/>
      <c r="F17" s="48"/>
      <c r="G17" s="43">
        <f t="shared" si="1"/>
        <v>0</v>
      </c>
      <c r="H17" s="44">
        <f t="shared" si="0"/>
        <v>0</v>
      </c>
      <c r="I17" s="49"/>
      <c r="J17" s="50"/>
      <c r="K17" s="50"/>
      <c r="L17" s="50"/>
      <c r="M17" s="50"/>
      <c r="N17" s="50"/>
      <c r="O17" s="50"/>
      <c r="P17" s="50"/>
      <c r="Q17" s="50"/>
      <c r="R17" s="50"/>
      <c r="S17" s="51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2.75">
      <c r="A18" s="32" t="s">
        <v>30</v>
      </c>
      <c r="B18" s="32" t="s">
        <v>31</v>
      </c>
      <c r="C18" s="106" t="s">
        <v>389</v>
      </c>
      <c r="D18" s="42"/>
      <c r="E18" s="42"/>
      <c r="F18" s="48"/>
      <c r="G18" s="43">
        <f t="shared" si="1"/>
        <v>0</v>
      </c>
      <c r="H18" s="44">
        <f t="shared" si="0"/>
        <v>0</v>
      </c>
      <c r="I18" s="49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12.75">
      <c r="A19" s="32" t="s">
        <v>30</v>
      </c>
      <c r="B19" s="32" t="s">
        <v>32</v>
      </c>
      <c r="C19" s="106" t="s">
        <v>390</v>
      </c>
      <c r="D19" s="42"/>
      <c r="E19" s="42"/>
      <c r="F19" s="48"/>
      <c r="G19" s="43">
        <f t="shared" si="1"/>
        <v>0</v>
      </c>
      <c r="H19" s="44">
        <f t="shared" si="0"/>
        <v>0</v>
      </c>
      <c r="I19" s="49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2.75">
      <c r="A20" s="32" t="s">
        <v>33</v>
      </c>
      <c r="B20" s="32" t="s">
        <v>34</v>
      </c>
      <c r="C20" s="106" t="s">
        <v>391</v>
      </c>
      <c r="D20" s="42"/>
      <c r="E20" s="42"/>
      <c r="F20" s="48"/>
      <c r="G20" s="43">
        <f t="shared" si="1"/>
        <v>0</v>
      </c>
      <c r="H20" s="44">
        <f t="shared" si="0"/>
        <v>0</v>
      </c>
      <c r="I20" s="49"/>
      <c r="J20" s="50"/>
      <c r="K20" s="50"/>
      <c r="L20" s="50"/>
      <c r="M20" s="50"/>
      <c r="N20" s="50"/>
      <c r="O20" s="50"/>
      <c r="P20" s="50"/>
      <c r="Q20" s="50"/>
      <c r="R20" s="50"/>
      <c r="S20" s="51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2.75">
      <c r="A21" s="32" t="s">
        <v>35</v>
      </c>
      <c r="B21" s="32" t="s">
        <v>36</v>
      </c>
      <c r="C21" s="106" t="s">
        <v>392</v>
      </c>
      <c r="D21" s="42"/>
      <c r="E21" s="42"/>
      <c r="F21" s="48"/>
      <c r="G21" s="43">
        <f t="shared" si="1"/>
        <v>0</v>
      </c>
      <c r="H21" s="44">
        <f t="shared" si="0"/>
        <v>0</v>
      </c>
      <c r="I21" s="49"/>
      <c r="J21" s="50"/>
      <c r="K21" s="50"/>
      <c r="L21" s="50"/>
      <c r="M21" s="50"/>
      <c r="N21" s="50"/>
      <c r="O21" s="50"/>
      <c r="P21" s="50"/>
      <c r="Q21" s="50"/>
      <c r="R21" s="50"/>
      <c r="S21" s="51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2.75">
      <c r="A22" s="32" t="s">
        <v>35</v>
      </c>
      <c r="B22" s="32" t="s">
        <v>37</v>
      </c>
      <c r="C22" s="106" t="s">
        <v>393</v>
      </c>
      <c r="D22" s="42"/>
      <c r="E22" s="42"/>
      <c r="F22" s="48"/>
      <c r="G22" s="43">
        <f t="shared" si="1"/>
        <v>0</v>
      </c>
      <c r="H22" s="44">
        <f t="shared" si="0"/>
        <v>0</v>
      </c>
      <c r="I22" s="49"/>
      <c r="J22" s="50"/>
      <c r="K22" s="50"/>
      <c r="L22" s="50"/>
      <c r="M22" s="50"/>
      <c r="N22" s="50"/>
      <c r="O22" s="50"/>
      <c r="P22" s="50"/>
      <c r="Q22" s="50"/>
      <c r="R22" s="50"/>
      <c r="S22" s="51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2.75">
      <c r="A23" s="32" t="s">
        <v>38</v>
      </c>
      <c r="B23" s="32" t="s">
        <v>39</v>
      </c>
      <c r="C23" s="106" t="s">
        <v>394</v>
      </c>
      <c r="D23" s="42"/>
      <c r="E23" s="42"/>
      <c r="F23" s="48"/>
      <c r="G23" s="43">
        <f t="shared" si="1"/>
        <v>0</v>
      </c>
      <c r="H23" s="44">
        <f t="shared" si="0"/>
        <v>0</v>
      </c>
      <c r="I23" s="49"/>
      <c r="J23" s="50"/>
      <c r="K23" s="50"/>
      <c r="L23" s="50"/>
      <c r="M23" s="50"/>
      <c r="N23" s="50"/>
      <c r="O23" s="50"/>
      <c r="P23" s="50"/>
      <c r="Q23" s="50"/>
      <c r="R23" s="50"/>
      <c r="S23" s="51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2.75">
      <c r="A24" s="32" t="s">
        <v>40</v>
      </c>
      <c r="B24" s="32" t="s">
        <v>41</v>
      </c>
      <c r="C24" s="106" t="s">
        <v>395</v>
      </c>
      <c r="D24" s="42"/>
      <c r="E24" s="42"/>
      <c r="F24" s="53"/>
      <c r="G24" s="43">
        <f t="shared" si="1"/>
        <v>0</v>
      </c>
      <c r="H24" s="44">
        <f t="shared" si="0"/>
        <v>0</v>
      </c>
      <c r="I24" s="49"/>
      <c r="J24" s="50"/>
      <c r="K24" s="50"/>
      <c r="L24" s="50"/>
      <c r="M24" s="50"/>
      <c r="N24" s="50"/>
      <c r="O24" s="50"/>
      <c r="P24" s="50"/>
      <c r="Q24" s="50"/>
      <c r="R24" s="50"/>
      <c r="S24" s="51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2.75">
      <c r="A25" s="32" t="s">
        <v>42</v>
      </c>
      <c r="B25" s="32" t="s">
        <v>43</v>
      </c>
      <c r="C25" s="106" t="s">
        <v>396</v>
      </c>
      <c r="D25" s="42"/>
      <c r="E25" s="42"/>
      <c r="F25" s="53"/>
      <c r="G25" s="43">
        <f t="shared" si="1"/>
        <v>0</v>
      </c>
      <c r="H25" s="44">
        <f t="shared" si="0"/>
        <v>0</v>
      </c>
      <c r="I25" s="49"/>
      <c r="J25" s="50"/>
      <c r="K25" s="50"/>
      <c r="L25" s="50"/>
      <c r="M25" s="50"/>
      <c r="N25" s="50"/>
      <c r="O25" s="50"/>
      <c r="P25" s="50"/>
      <c r="Q25" s="50"/>
      <c r="R25" s="50"/>
      <c r="S25" s="51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2.75">
      <c r="A26" s="32" t="s">
        <v>44</v>
      </c>
      <c r="B26" s="32" t="s">
        <v>45</v>
      </c>
      <c r="C26" s="52"/>
      <c r="D26" s="42"/>
      <c r="E26" s="42"/>
      <c r="F26" s="53"/>
      <c r="G26" s="43"/>
      <c r="H26" s="44"/>
      <c r="I26" s="49"/>
      <c r="J26" s="50"/>
      <c r="K26" s="50"/>
      <c r="L26" s="50"/>
      <c r="M26" s="50"/>
      <c r="N26" s="50"/>
      <c r="O26" s="50"/>
      <c r="P26" s="50"/>
      <c r="Q26" s="50"/>
      <c r="R26" s="50"/>
      <c r="S26" s="51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2.75">
      <c r="A27" s="32" t="s">
        <v>44</v>
      </c>
      <c r="B27" s="32" t="s">
        <v>46</v>
      </c>
      <c r="C27" s="52"/>
      <c r="D27" s="42"/>
      <c r="E27" s="42"/>
      <c r="F27" s="53"/>
      <c r="G27" s="43"/>
      <c r="H27" s="44"/>
      <c r="I27" s="49"/>
      <c r="J27" s="50"/>
      <c r="K27" s="50"/>
      <c r="L27" s="50"/>
      <c r="M27" s="50"/>
      <c r="N27" s="50"/>
      <c r="O27" s="50"/>
      <c r="P27" s="50"/>
      <c r="Q27" s="50"/>
      <c r="R27" s="50"/>
      <c r="S27" s="51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2.75">
      <c r="A28" s="32" t="s">
        <v>44</v>
      </c>
      <c r="B28" s="32" t="s">
        <v>47</v>
      </c>
      <c r="C28" s="52"/>
      <c r="D28" s="42"/>
      <c r="E28" s="42"/>
      <c r="F28" s="53"/>
      <c r="G28" s="43"/>
      <c r="H28" s="44"/>
      <c r="I28" s="49"/>
      <c r="J28" s="50"/>
      <c r="K28" s="50"/>
      <c r="L28" s="50"/>
      <c r="M28" s="50"/>
      <c r="N28" s="50"/>
      <c r="O28" s="50"/>
      <c r="P28" s="50"/>
      <c r="Q28" s="50"/>
      <c r="R28" s="50"/>
      <c r="S28" s="51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2.75">
      <c r="A29" s="32" t="s">
        <v>48</v>
      </c>
      <c r="B29" s="32" t="s">
        <v>49</v>
      </c>
      <c r="C29" s="52"/>
      <c r="D29" s="42"/>
      <c r="E29" s="42"/>
      <c r="F29" s="53"/>
      <c r="G29" s="43"/>
      <c r="H29" s="44"/>
      <c r="I29" s="49"/>
      <c r="J29" s="50"/>
      <c r="K29" s="50"/>
      <c r="L29" s="50"/>
      <c r="M29" s="50"/>
      <c r="N29" s="50"/>
      <c r="O29" s="50"/>
      <c r="P29" s="50"/>
      <c r="Q29" s="50"/>
      <c r="R29" s="50"/>
      <c r="S29" s="51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2.75">
      <c r="A30" s="32" t="s">
        <v>50</v>
      </c>
      <c r="B30" s="32" t="s">
        <v>51</v>
      </c>
      <c r="C30" s="52"/>
      <c r="D30" s="42"/>
      <c r="E30" s="42"/>
      <c r="F30" s="53"/>
      <c r="G30" s="43"/>
      <c r="H30" s="44"/>
      <c r="I30" s="49"/>
      <c r="J30" s="50"/>
      <c r="K30" s="50"/>
      <c r="L30" s="50"/>
      <c r="M30" s="50"/>
      <c r="N30" s="50"/>
      <c r="O30" s="50"/>
      <c r="P30" s="50"/>
      <c r="Q30" s="50"/>
      <c r="R30" s="50"/>
      <c r="S30" s="51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2.75">
      <c r="A31" s="32" t="s">
        <v>52</v>
      </c>
      <c r="B31" s="32" t="s">
        <v>53</v>
      </c>
      <c r="C31" s="52"/>
      <c r="D31" s="42"/>
      <c r="E31" s="42"/>
      <c r="F31" s="53"/>
      <c r="G31" s="43"/>
      <c r="H31" s="44"/>
      <c r="I31" s="49"/>
      <c r="J31" s="50"/>
      <c r="K31" s="50"/>
      <c r="L31" s="50"/>
      <c r="M31" s="50"/>
      <c r="N31" s="50"/>
      <c r="O31" s="50"/>
      <c r="P31" s="50"/>
      <c r="Q31" s="50"/>
      <c r="R31" s="50"/>
      <c r="S31" s="51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2.75">
      <c r="A32" s="32" t="s">
        <v>54</v>
      </c>
      <c r="B32" s="32" t="s">
        <v>55</v>
      </c>
      <c r="C32" s="52"/>
      <c r="D32" s="42"/>
      <c r="E32" s="42"/>
      <c r="F32" s="53"/>
      <c r="G32" s="43"/>
      <c r="H32" s="44"/>
      <c r="I32" s="49"/>
      <c r="J32" s="50"/>
      <c r="K32" s="50"/>
      <c r="L32" s="50"/>
      <c r="M32" s="50"/>
      <c r="N32" s="50"/>
      <c r="O32" s="50"/>
      <c r="P32" s="50"/>
      <c r="Q32" s="50"/>
      <c r="R32" s="50"/>
      <c r="S32" s="51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2.75">
      <c r="A33" s="32" t="s">
        <v>54</v>
      </c>
      <c r="B33" s="32" t="s">
        <v>56</v>
      </c>
      <c r="C33" s="52"/>
      <c r="D33" s="42"/>
      <c r="E33" s="42"/>
      <c r="F33" s="48"/>
      <c r="G33" s="43"/>
      <c r="H33" s="44"/>
      <c r="I33" s="49"/>
      <c r="J33" s="50"/>
      <c r="K33" s="50"/>
      <c r="L33" s="50"/>
      <c r="M33" s="50"/>
      <c r="N33" s="50"/>
      <c r="O33" s="50"/>
      <c r="P33" s="50"/>
      <c r="Q33" s="50"/>
      <c r="R33" s="50"/>
      <c r="S33" s="51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2.75">
      <c r="A34" s="32" t="s">
        <v>57</v>
      </c>
      <c r="B34" s="32" t="s">
        <v>58</v>
      </c>
      <c r="C34" s="52"/>
      <c r="D34" s="52"/>
      <c r="E34" s="42"/>
      <c r="F34" s="53"/>
      <c r="G34" s="43"/>
      <c r="H34" s="44"/>
      <c r="I34" s="49"/>
      <c r="J34" s="50"/>
      <c r="K34" s="50"/>
      <c r="L34" s="50"/>
      <c r="M34" s="50"/>
      <c r="N34" s="50"/>
      <c r="O34" s="50"/>
      <c r="P34" s="50"/>
      <c r="Q34" s="50"/>
      <c r="R34" s="50"/>
      <c r="S34" s="51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2.75">
      <c r="A35" s="32" t="s">
        <v>59</v>
      </c>
      <c r="B35" s="32" t="s">
        <v>60</v>
      </c>
      <c r="C35" s="52"/>
      <c r="D35" s="52"/>
      <c r="E35" s="42"/>
      <c r="F35" s="53"/>
      <c r="G35" s="43"/>
      <c r="H35" s="44"/>
      <c r="I35" s="49"/>
      <c r="J35" s="50"/>
      <c r="K35" s="50"/>
      <c r="L35" s="50"/>
      <c r="M35" s="50"/>
      <c r="N35" s="50"/>
      <c r="O35" s="50"/>
      <c r="P35" s="50"/>
      <c r="Q35" s="50"/>
      <c r="R35" s="50"/>
      <c r="S35" s="51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2.75">
      <c r="A36" s="32" t="s">
        <v>61</v>
      </c>
      <c r="B36" s="32" t="s">
        <v>62</v>
      </c>
      <c r="C36" s="52"/>
      <c r="D36" s="52"/>
      <c r="E36" s="42"/>
      <c r="F36" s="53"/>
      <c r="G36" s="43"/>
      <c r="H36" s="44"/>
      <c r="I36" s="49"/>
      <c r="J36" s="50"/>
      <c r="K36" s="50"/>
      <c r="L36" s="50"/>
      <c r="M36" s="50"/>
      <c r="N36" s="50"/>
      <c r="O36" s="50"/>
      <c r="P36" s="50"/>
      <c r="Q36" s="50"/>
      <c r="R36" s="50"/>
      <c r="S36" s="51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2.75">
      <c r="A37" s="32" t="s">
        <v>63</v>
      </c>
      <c r="B37" s="32" t="s">
        <v>64</v>
      </c>
      <c r="C37" s="52"/>
      <c r="D37" s="52"/>
      <c r="E37" s="42"/>
      <c r="F37" s="53"/>
      <c r="G37" s="43"/>
      <c r="H37" s="44"/>
      <c r="I37" s="49"/>
      <c r="J37" s="50"/>
      <c r="K37" s="50"/>
      <c r="L37" s="50"/>
      <c r="M37" s="50"/>
      <c r="N37" s="50"/>
      <c r="O37" s="50"/>
      <c r="P37" s="50"/>
      <c r="Q37" s="50"/>
      <c r="R37" s="50"/>
      <c r="S37" s="51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2.75">
      <c r="A38" s="32" t="s">
        <v>65</v>
      </c>
      <c r="B38" s="32" t="s">
        <v>66</v>
      </c>
      <c r="C38" s="52"/>
      <c r="D38" s="52"/>
      <c r="E38" s="42"/>
      <c r="F38" s="53"/>
      <c r="G38" s="43"/>
      <c r="H38" s="44"/>
      <c r="I38" s="49"/>
      <c r="J38" s="50"/>
      <c r="K38" s="50"/>
      <c r="L38" s="50"/>
      <c r="M38" s="50"/>
      <c r="N38" s="50"/>
      <c r="O38" s="50"/>
      <c r="P38" s="50"/>
      <c r="Q38" s="50"/>
      <c r="R38" s="50"/>
      <c r="S38" s="51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2.75">
      <c r="A39" s="32" t="s">
        <v>67</v>
      </c>
      <c r="B39" s="32" t="s">
        <v>68</v>
      </c>
      <c r="C39" s="52"/>
      <c r="D39" s="52"/>
      <c r="E39" s="52"/>
      <c r="F39" s="53"/>
      <c r="G39" s="43"/>
      <c r="H39" s="44"/>
      <c r="I39" s="49"/>
      <c r="J39" s="50"/>
      <c r="K39" s="50"/>
      <c r="L39" s="50"/>
      <c r="M39" s="50"/>
      <c r="N39" s="50"/>
      <c r="O39" s="50"/>
      <c r="P39" s="50"/>
      <c r="Q39" s="50"/>
      <c r="R39" s="50"/>
      <c r="S39" s="51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2.75">
      <c r="A40" s="32" t="s">
        <v>67</v>
      </c>
      <c r="B40" s="32" t="s">
        <v>69</v>
      </c>
      <c r="C40" s="52"/>
      <c r="D40" s="52"/>
      <c r="E40" s="54"/>
      <c r="F40" s="53"/>
      <c r="G40" s="43"/>
      <c r="H40" s="44"/>
      <c r="I40" s="49"/>
      <c r="J40" s="50"/>
      <c r="K40" s="50"/>
      <c r="L40" s="50"/>
      <c r="M40" s="50"/>
      <c r="N40" s="50"/>
      <c r="O40" s="50"/>
      <c r="P40" s="50"/>
      <c r="Q40" s="50"/>
      <c r="R40" s="50"/>
      <c r="S40" s="51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2.75">
      <c r="A41" s="32" t="s">
        <v>70</v>
      </c>
      <c r="B41" s="32" t="s">
        <v>71</v>
      </c>
      <c r="C41" s="52"/>
      <c r="D41" s="52"/>
      <c r="E41" s="52"/>
      <c r="F41" s="53"/>
      <c r="G41" s="43"/>
      <c r="H41" s="44"/>
      <c r="I41" s="49"/>
      <c r="J41" s="50"/>
      <c r="K41" s="50"/>
      <c r="L41" s="50"/>
      <c r="M41" s="50"/>
      <c r="N41" s="50"/>
      <c r="O41" s="50"/>
      <c r="P41" s="50"/>
      <c r="Q41" s="50"/>
      <c r="R41" s="50"/>
      <c r="S41" s="51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2.75">
      <c r="A42" s="32" t="s">
        <v>72</v>
      </c>
      <c r="B42" s="32" t="s">
        <v>73</v>
      </c>
      <c r="C42" s="52"/>
      <c r="D42" s="52"/>
      <c r="E42" s="52"/>
      <c r="F42" s="53"/>
      <c r="G42" s="43"/>
      <c r="H42" s="44"/>
      <c r="I42" s="49"/>
      <c r="J42" s="50"/>
      <c r="K42" s="50"/>
      <c r="L42" s="50"/>
      <c r="M42" s="50"/>
      <c r="N42" s="50"/>
      <c r="O42" s="50"/>
      <c r="P42" s="50"/>
      <c r="Q42" s="50"/>
      <c r="R42" s="50"/>
      <c r="S42" s="51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2.75">
      <c r="A43" s="32" t="s">
        <v>74</v>
      </c>
      <c r="B43" s="32" t="s">
        <v>75</v>
      </c>
      <c r="C43" s="52"/>
      <c r="D43" s="52"/>
      <c r="E43" s="52"/>
      <c r="F43" s="53"/>
      <c r="G43" s="43"/>
      <c r="H43" s="44"/>
      <c r="I43" s="49"/>
      <c r="J43" s="50"/>
      <c r="K43" s="50"/>
      <c r="L43" s="50"/>
      <c r="M43" s="50"/>
      <c r="N43" s="50"/>
      <c r="O43" s="50"/>
      <c r="P43" s="50"/>
      <c r="Q43" s="50"/>
      <c r="R43" s="50"/>
      <c r="S43" s="51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2.75">
      <c r="A44" s="32" t="s">
        <v>76</v>
      </c>
      <c r="B44" s="32" t="s">
        <v>77</v>
      </c>
      <c r="C44" s="52"/>
      <c r="D44" s="52"/>
      <c r="E44" s="54"/>
      <c r="F44" s="53"/>
      <c r="G44" s="43"/>
      <c r="H44" s="44"/>
      <c r="I44" s="49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2.75">
      <c r="A45" s="32" t="s">
        <v>78</v>
      </c>
      <c r="B45" s="32" t="s">
        <v>79</v>
      </c>
      <c r="C45" s="52"/>
      <c r="D45" s="52"/>
      <c r="E45" s="52"/>
      <c r="F45" s="53"/>
      <c r="G45" s="43"/>
      <c r="H45" s="44"/>
      <c r="I45" s="49"/>
      <c r="J45" s="50"/>
      <c r="K45" s="50"/>
      <c r="L45" s="50"/>
      <c r="M45" s="50"/>
      <c r="N45" s="50"/>
      <c r="O45" s="50"/>
      <c r="P45" s="50"/>
      <c r="Q45" s="50"/>
      <c r="R45" s="50"/>
      <c r="S45" s="51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2.75">
      <c r="A46" s="32" t="s">
        <v>78</v>
      </c>
      <c r="B46" s="32" t="s">
        <v>80</v>
      </c>
      <c r="C46" s="52"/>
      <c r="D46" s="52"/>
      <c r="E46" s="52"/>
      <c r="F46" s="53"/>
      <c r="G46" s="43"/>
      <c r="H46" s="44"/>
      <c r="I46" s="49"/>
      <c r="J46" s="50"/>
      <c r="K46" s="50"/>
      <c r="L46" s="50"/>
      <c r="M46" s="50"/>
      <c r="N46" s="50"/>
      <c r="O46" s="50"/>
      <c r="P46" s="50"/>
      <c r="Q46" s="50"/>
      <c r="R46" s="50"/>
      <c r="S46" s="51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2.75">
      <c r="A47" s="32" t="s">
        <v>78</v>
      </c>
      <c r="B47" s="32" t="s">
        <v>81</v>
      </c>
      <c r="C47" s="52"/>
      <c r="D47" s="52"/>
      <c r="E47" s="54"/>
      <c r="F47" s="53"/>
      <c r="G47" s="43"/>
      <c r="H47" s="44"/>
      <c r="I47" s="49"/>
      <c r="J47" s="50"/>
      <c r="K47" s="50"/>
      <c r="L47" s="50"/>
      <c r="M47" s="50"/>
      <c r="N47" s="50"/>
      <c r="O47" s="50"/>
      <c r="P47" s="50"/>
      <c r="Q47" s="50"/>
      <c r="R47" s="50"/>
      <c r="S47" s="51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2.75">
      <c r="A48" s="32" t="s">
        <v>78</v>
      </c>
      <c r="B48" s="32" t="s">
        <v>82</v>
      </c>
      <c r="C48" s="52"/>
      <c r="D48" s="52"/>
      <c r="E48" s="54"/>
      <c r="F48" s="53"/>
      <c r="G48" s="43"/>
      <c r="H48" s="44"/>
      <c r="I48" s="49"/>
      <c r="J48" s="50"/>
      <c r="K48" s="50"/>
      <c r="L48" s="50"/>
      <c r="M48" s="50"/>
      <c r="N48" s="50"/>
      <c r="O48" s="50"/>
      <c r="P48" s="50"/>
      <c r="Q48" s="50"/>
      <c r="R48" s="50"/>
      <c r="S48" s="51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2.75">
      <c r="A49" s="32" t="s">
        <v>83</v>
      </c>
      <c r="B49" s="32" t="s">
        <v>84</v>
      </c>
      <c r="C49" s="52"/>
      <c r="D49" s="52"/>
      <c r="E49" s="52"/>
      <c r="F49" s="53"/>
      <c r="G49" s="43"/>
      <c r="H49" s="44"/>
      <c r="I49" s="49"/>
      <c r="J49" s="50"/>
      <c r="K49" s="50"/>
      <c r="L49" s="50"/>
      <c r="M49" s="50"/>
      <c r="N49" s="50"/>
      <c r="O49" s="50"/>
      <c r="P49" s="50"/>
      <c r="Q49" s="50"/>
      <c r="R49" s="50"/>
      <c r="S49" s="51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2.75">
      <c r="A50" s="32" t="s">
        <v>85</v>
      </c>
      <c r="B50" s="32" t="s">
        <v>86</v>
      </c>
      <c r="C50" s="52"/>
      <c r="D50" s="52"/>
      <c r="E50" s="52"/>
      <c r="F50" s="53"/>
      <c r="G50" s="43"/>
      <c r="H50" s="44"/>
      <c r="I50" s="49"/>
      <c r="J50" s="50"/>
      <c r="K50" s="50"/>
      <c r="L50" s="50"/>
      <c r="M50" s="50"/>
      <c r="N50" s="50"/>
      <c r="O50" s="50"/>
      <c r="P50" s="50"/>
      <c r="Q50" s="50"/>
      <c r="R50" s="50"/>
      <c r="S50" s="51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2.75">
      <c r="A51" s="32" t="s">
        <v>87</v>
      </c>
      <c r="B51" s="32" t="s">
        <v>88</v>
      </c>
      <c r="C51" s="52"/>
      <c r="D51" s="52"/>
      <c r="E51" s="52"/>
      <c r="F51" s="53"/>
      <c r="G51" s="43"/>
      <c r="H51" s="44"/>
      <c r="I51" s="49"/>
      <c r="J51" s="50"/>
      <c r="K51" s="50"/>
      <c r="L51" s="50"/>
      <c r="M51" s="50"/>
      <c r="N51" s="50"/>
      <c r="O51" s="50"/>
      <c r="P51" s="50"/>
      <c r="Q51" s="50"/>
      <c r="R51" s="50"/>
      <c r="S51" s="51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2.75">
      <c r="A52" s="32" t="s">
        <v>89</v>
      </c>
      <c r="B52" s="32" t="s">
        <v>90</v>
      </c>
      <c r="C52" s="52"/>
      <c r="D52" s="52"/>
      <c r="E52" s="52"/>
      <c r="F52" s="53"/>
      <c r="G52" s="43"/>
      <c r="H52" s="44"/>
      <c r="I52" s="49"/>
      <c r="J52" s="50"/>
      <c r="K52" s="50"/>
      <c r="L52" s="50"/>
      <c r="M52" s="50"/>
      <c r="N52" s="50"/>
      <c r="O52" s="50"/>
      <c r="P52" s="50"/>
      <c r="Q52" s="50"/>
      <c r="R52" s="50"/>
      <c r="S52" s="51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2.75">
      <c r="A53" s="32" t="s">
        <v>91</v>
      </c>
      <c r="B53" s="32" t="s">
        <v>92</v>
      </c>
      <c r="C53" s="52"/>
      <c r="D53" s="52"/>
      <c r="E53" s="52"/>
      <c r="F53" s="53"/>
      <c r="G53" s="43"/>
      <c r="H53" s="44"/>
      <c r="I53" s="49"/>
      <c r="J53" s="50"/>
      <c r="K53" s="50"/>
      <c r="L53" s="50"/>
      <c r="M53" s="50"/>
      <c r="N53" s="50"/>
      <c r="O53" s="50"/>
      <c r="P53" s="50"/>
      <c r="Q53" s="50"/>
      <c r="R53" s="50"/>
      <c r="S53" s="51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2.75">
      <c r="A54" s="32" t="s">
        <v>93</v>
      </c>
      <c r="B54" s="32" t="s">
        <v>32</v>
      </c>
      <c r="C54" s="52"/>
      <c r="D54" s="52"/>
      <c r="E54" s="52"/>
      <c r="F54" s="53"/>
      <c r="G54" s="43"/>
      <c r="H54" s="44"/>
      <c r="I54" s="49"/>
      <c r="J54" s="50"/>
      <c r="K54" s="50"/>
      <c r="L54" s="50"/>
      <c r="M54" s="50"/>
      <c r="N54" s="50"/>
      <c r="O54" s="50"/>
      <c r="P54" s="50"/>
      <c r="Q54" s="50"/>
      <c r="R54" s="50"/>
      <c r="S54" s="51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2.75">
      <c r="A55" s="32" t="s">
        <v>94</v>
      </c>
      <c r="B55" s="32" t="s">
        <v>95</v>
      </c>
      <c r="C55" s="52"/>
      <c r="D55" s="52"/>
      <c r="E55" s="52"/>
      <c r="F55" s="53"/>
      <c r="G55" s="43"/>
      <c r="H55" s="44"/>
      <c r="I55" s="49"/>
      <c r="J55" s="50"/>
      <c r="K55" s="50"/>
      <c r="L55" s="50"/>
      <c r="M55" s="50"/>
      <c r="N55" s="50"/>
      <c r="O55" s="50"/>
      <c r="P55" s="50"/>
      <c r="Q55" s="50"/>
      <c r="R55" s="50"/>
      <c r="S55" s="51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2.75">
      <c r="A56" s="32" t="s">
        <v>96</v>
      </c>
      <c r="B56" s="32" t="s">
        <v>97</v>
      </c>
      <c r="C56" s="52"/>
      <c r="D56" s="52"/>
      <c r="E56" s="54"/>
      <c r="F56" s="53"/>
      <c r="G56" s="43"/>
      <c r="H56" s="44"/>
      <c r="I56" s="49"/>
      <c r="J56" s="50"/>
      <c r="K56" s="50"/>
      <c r="L56" s="50"/>
      <c r="M56" s="50"/>
      <c r="N56" s="50"/>
      <c r="O56" s="50"/>
      <c r="P56" s="50"/>
      <c r="Q56" s="50"/>
      <c r="R56" s="50"/>
      <c r="S56" s="51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2.75">
      <c r="A57" s="32" t="s">
        <v>98</v>
      </c>
      <c r="B57" s="32" t="s">
        <v>99</v>
      </c>
      <c r="C57" s="52"/>
      <c r="D57" s="52"/>
      <c r="E57" s="52"/>
      <c r="F57" s="53"/>
      <c r="G57" s="43"/>
      <c r="H57" s="44"/>
      <c r="I57" s="49"/>
      <c r="J57" s="50"/>
      <c r="K57" s="50"/>
      <c r="L57" s="50"/>
      <c r="M57" s="50"/>
      <c r="N57" s="50"/>
      <c r="O57" s="50"/>
      <c r="P57" s="50"/>
      <c r="Q57" s="50"/>
      <c r="R57" s="50"/>
      <c r="S57" s="51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2.75">
      <c r="A58" s="32" t="s">
        <v>100</v>
      </c>
      <c r="B58" s="32" t="s">
        <v>101</v>
      </c>
      <c r="C58" s="52"/>
      <c r="D58" s="52"/>
      <c r="E58" s="52"/>
      <c r="F58" s="53"/>
      <c r="G58" s="43"/>
      <c r="H58" s="44"/>
      <c r="I58" s="49"/>
      <c r="J58" s="50"/>
      <c r="K58" s="50"/>
      <c r="L58" s="50"/>
      <c r="M58" s="50"/>
      <c r="N58" s="50"/>
      <c r="O58" s="50"/>
      <c r="P58" s="50"/>
      <c r="Q58" s="50"/>
      <c r="R58" s="50"/>
      <c r="S58" s="51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2.75">
      <c r="A59" s="32" t="s">
        <v>102</v>
      </c>
      <c r="B59" s="32" t="s">
        <v>103</v>
      </c>
      <c r="C59" s="52"/>
      <c r="D59" s="52"/>
      <c r="E59" s="52"/>
      <c r="F59" s="53"/>
      <c r="G59" s="43"/>
      <c r="H59" s="44"/>
      <c r="I59" s="49"/>
      <c r="J59" s="50"/>
      <c r="K59" s="50"/>
      <c r="L59" s="50"/>
      <c r="M59" s="50"/>
      <c r="N59" s="50"/>
      <c r="O59" s="50"/>
      <c r="P59" s="50"/>
      <c r="Q59" s="50"/>
      <c r="R59" s="50"/>
      <c r="S59" s="51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2.75">
      <c r="A60" s="32" t="s">
        <v>104</v>
      </c>
      <c r="B60" s="32" t="s">
        <v>105</v>
      </c>
      <c r="C60" s="52"/>
      <c r="D60" s="52"/>
      <c r="E60" s="52"/>
      <c r="F60" s="53"/>
      <c r="G60" s="43"/>
      <c r="H60" s="44"/>
      <c r="I60" s="49"/>
      <c r="J60" s="50"/>
      <c r="K60" s="50"/>
      <c r="L60" s="50"/>
      <c r="M60" s="50"/>
      <c r="N60" s="50"/>
      <c r="O60" s="50"/>
      <c r="P60" s="50"/>
      <c r="Q60" s="50"/>
      <c r="R60" s="50"/>
      <c r="S60" s="51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2.75">
      <c r="A61" s="32" t="s">
        <v>106</v>
      </c>
      <c r="B61" s="32" t="s">
        <v>107</v>
      </c>
      <c r="C61" s="52"/>
      <c r="D61" s="52"/>
      <c r="E61" s="52"/>
      <c r="F61" s="53"/>
      <c r="G61" s="43"/>
      <c r="H61" s="44"/>
      <c r="I61" s="49"/>
      <c r="J61" s="50"/>
      <c r="K61" s="50"/>
      <c r="L61" s="50"/>
      <c r="M61" s="50"/>
      <c r="N61" s="50"/>
      <c r="O61" s="50"/>
      <c r="P61" s="50"/>
      <c r="Q61" s="50"/>
      <c r="R61" s="50"/>
      <c r="S61" s="51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2.75">
      <c r="A62" s="32" t="s">
        <v>108</v>
      </c>
      <c r="B62" s="32" t="s">
        <v>109</v>
      </c>
      <c r="C62" s="52"/>
      <c r="D62" s="52"/>
      <c r="E62" s="52"/>
      <c r="F62" s="53"/>
      <c r="G62" s="43"/>
      <c r="H62" s="44"/>
      <c r="I62" s="49"/>
      <c r="J62" s="50"/>
      <c r="K62" s="50"/>
      <c r="L62" s="50"/>
      <c r="M62" s="50"/>
      <c r="N62" s="50"/>
      <c r="O62" s="50"/>
      <c r="P62" s="50"/>
      <c r="Q62" s="50"/>
      <c r="R62" s="50"/>
      <c r="S62" s="51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2.75">
      <c r="A63" s="32" t="s">
        <v>110</v>
      </c>
      <c r="B63" s="32" t="s">
        <v>111</v>
      </c>
      <c r="C63" s="52"/>
      <c r="D63" s="52"/>
      <c r="E63" s="52"/>
      <c r="F63" s="53"/>
      <c r="G63" s="43"/>
      <c r="H63" s="44"/>
      <c r="I63" s="49"/>
      <c r="J63" s="50"/>
      <c r="K63" s="50"/>
      <c r="L63" s="50"/>
      <c r="M63" s="50"/>
      <c r="N63" s="50"/>
      <c r="O63" s="50"/>
      <c r="P63" s="50"/>
      <c r="Q63" s="50"/>
      <c r="R63" s="50"/>
      <c r="S63" s="51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2.75">
      <c r="A64" s="32" t="s">
        <v>112</v>
      </c>
      <c r="B64" s="32" t="s">
        <v>113</v>
      </c>
      <c r="C64" s="52"/>
      <c r="D64" s="52"/>
      <c r="E64" s="52"/>
      <c r="F64" s="53"/>
      <c r="G64" s="43"/>
      <c r="H64" s="44"/>
      <c r="I64" s="49"/>
      <c r="J64" s="50"/>
      <c r="K64" s="50"/>
      <c r="L64" s="50"/>
      <c r="M64" s="50"/>
      <c r="N64" s="50"/>
      <c r="O64" s="50"/>
      <c r="P64" s="50"/>
      <c r="Q64" s="50"/>
      <c r="R64" s="50"/>
      <c r="S64" s="51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2.75">
      <c r="A65" s="32" t="s">
        <v>114</v>
      </c>
      <c r="B65" s="32" t="s">
        <v>69</v>
      </c>
      <c r="C65" s="52"/>
      <c r="D65" s="52"/>
      <c r="E65" s="52"/>
      <c r="F65" s="53"/>
      <c r="G65" s="43"/>
      <c r="H65" s="44"/>
      <c r="I65" s="49"/>
      <c r="J65" s="50"/>
      <c r="K65" s="50"/>
      <c r="L65" s="50"/>
      <c r="M65" s="50"/>
      <c r="N65" s="50"/>
      <c r="O65" s="50"/>
      <c r="P65" s="50"/>
      <c r="Q65" s="50"/>
      <c r="R65" s="50"/>
      <c r="S65" s="51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2.75">
      <c r="A66" s="32" t="s">
        <v>114</v>
      </c>
      <c r="B66" s="32" t="s">
        <v>115</v>
      </c>
      <c r="C66" s="52"/>
      <c r="D66" s="52"/>
      <c r="E66" s="52"/>
      <c r="F66" s="53"/>
      <c r="G66" s="43"/>
      <c r="H66" s="44"/>
      <c r="I66" s="49"/>
      <c r="J66" s="50"/>
      <c r="K66" s="50"/>
      <c r="L66" s="50"/>
      <c r="M66" s="50"/>
      <c r="N66" s="50"/>
      <c r="O66" s="50"/>
      <c r="P66" s="50"/>
      <c r="Q66" s="50"/>
      <c r="R66" s="50"/>
      <c r="S66" s="51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2.75">
      <c r="A67" s="32" t="s">
        <v>116</v>
      </c>
      <c r="B67" s="32" t="s">
        <v>117</v>
      </c>
      <c r="C67" s="52"/>
      <c r="D67" s="52"/>
      <c r="E67" s="52"/>
      <c r="F67" s="53"/>
      <c r="G67" s="43"/>
      <c r="H67" s="44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1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2.75">
      <c r="A68" s="32" t="s">
        <v>118</v>
      </c>
      <c r="B68" s="32" t="s">
        <v>119</v>
      </c>
      <c r="C68" s="52"/>
      <c r="D68" s="52"/>
      <c r="E68" s="54"/>
      <c r="F68" s="53"/>
      <c r="G68" s="43"/>
      <c r="H68" s="44"/>
      <c r="I68" s="49"/>
      <c r="J68" s="50"/>
      <c r="K68" s="50"/>
      <c r="L68" s="50"/>
      <c r="M68" s="50"/>
      <c r="N68" s="50"/>
      <c r="O68" s="50"/>
      <c r="P68" s="50"/>
      <c r="Q68" s="50"/>
      <c r="R68" s="50"/>
      <c r="S68" s="51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2.75">
      <c r="A69" s="32" t="s">
        <v>120</v>
      </c>
      <c r="B69" s="32" t="s">
        <v>121</v>
      </c>
      <c r="C69" s="52"/>
      <c r="D69" s="52"/>
      <c r="E69" s="54"/>
      <c r="F69" s="53"/>
      <c r="G69" s="43"/>
      <c r="H69" s="44"/>
      <c r="I69" s="49"/>
      <c r="J69" s="50"/>
      <c r="K69" s="50"/>
      <c r="L69" s="50"/>
      <c r="M69" s="50"/>
      <c r="N69" s="50"/>
      <c r="O69" s="50"/>
      <c r="P69" s="50"/>
      <c r="Q69" s="50"/>
      <c r="R69" s="50"/>
      <c r="S69" s="51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2.75">
      <c r="A70" s="32" t="s">
        <v>122</v>
      </c>
      <c r="B70" s="32" t="s">
        <v>123</v>
      </c>
      <c r="C70" s="52"/>
      <c r="D70" s="52"/>
      <c r="E70" s="52"/>
      <c r="F70" s="53"/>
      <c r="G70" s="43"/>
      <c r="H70" s="44"/>
      <c r="I70" s="49"/>
      <c r="J70" s="50"/>
      <c r="K70" s="50"/>
      <c r="L70" s="50"/>
      <c r="M70" s="50"/>
      <c r="N70" s="50"/>
      <c r="O70" s="50"/>
      <c r="P70" s="50"/>
      <c r="Q70" s="50"/>
      <c r="R70" s="50"/>
      <c r="S70" s="51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2.75">
      <c r="A71" s="32" t="s">
        <v>124</v>
      </c>
      <c r="B71" s="32" t="s">
        <v>125</v>
      </c>
      <c r="C71" s="52"/>
      <c r="D71" s="52"/>
      <c r="E71" s="52"/>
      <c r="F71" s="53"/>
      <c r="G71" s="43"/>
      <c r="H71" s="44"/>
      <c r="I71" s="49"/>
      <c r="J71" s="50"/>
      <c r="K71" s="50"/>
      <c r="L71" s="50"/>
      <c r="M71" s="50"/>
      <c r="N71" s="50"/>
      <c r="O71" s="50"/>
      <c r="P71" s="50"/>
      <c r="Q71" s="50"/>
      <c r="R71" s="50"/>
      <c r="S71" s="51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2.75">
      <c r="A72" s="32" t="s">
        <v>126</v>
      </c>
      <c r="B72" s="32" t="s">
        <v>127</v>
      </c>
      <c r="C72" s="52"/>
      <c r="D72" s="52"/>
      <c r="E72" s="52"/>
      <c r="F72" s="53"/>
      <c r="G72" s="43"/>
      <c r="H72" s="44"/>
      <c r="I72" s="49"/>
      <c r="J72" s="50"/>
      <c r="K72" s="50"/>
      <c r="L72" s="50"/>
      <c r="M72" s="50"/>
      <c r="N72" s="50"/>
      <c r="O72" s="50"/>
      <c r="P72" s="50"/>
      <c r="Q72" s="50"/>
      <c r="R72" s="50"/>
      <c r="S72" s="51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2.75">
      <c r="A73" s="32" t="s">
        <v>128</v>
      </c>
      <c r="B73" s="32" t="s">
        <v>129</v>
      </c>
      <c r="C73" s="52"/>
      <c r="D73" s="52"/>
      <c r="E73" s="52"/>
      <c r="F73" s="53"/>
      <c r="G73" s="43"/>
      <c r="H73" s="44"/>
      <c r="I73" s="49"/>
      <c r="J73" s="50"/>
      <c r="K73" s="50"/>
      <c r="L73" s="50"/>
      <c r="M73" s="50"/>
      <c r="N73" s="50"/>
      <c r="O73" s="50"/>
      <c r="P73" s="50"/>
      <c r="Q73" s="50"/>
      <c r="R73" s="50"/>
      <c r="S73" s="51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2.75">
      <c r="A74" s="32" t="s">
        <v>130</v>
      </c>
      <c r="B74" s="32" t="s">
        <v>131</v>
      </c>
      <c r="C74" s="52"/>
      <c r="D74" s="52"/>
      <c r="E74" s="52"/>
      <c r="F74" s="53"/>
      <c r="G74" s="43"/>
      <c r="H74" s="44"/>
      <c r="I74" s="49"/>
      <c r="J74" s="50"/>
      <c r="K74" s="50"/>
      <c r="L74" s="50"/>
      <c r="M74" s="50"/>
      <c r="N74" s="50"/>
      <c r="O74" s="50"/>
      <c r="P74" s="50"/>
      <c r="Q74" s="50"/>
      <c r="R74" s="50"/>
      <c r="S74" s="51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2.75">
      <c r="A75" s="32" t="s">
        <v>132</v>
      </c>
      <c r="B75" s="32" t="s">
        <v>46</v>
      </c>
      <c r="C75" s="52"/>
      <c r="D75" s="52"/>
      <c r="E75" s="54"/>
      <c r="F75" s="53"/>
      <c r="G75" s="43"/>
      <c r="H75" s="44"/>
      <c r="I75" s="49"/>
      <c r="J75" s="50"/>
      <c r="K75" s="50"/>
      <c r="L75" s="50"/>
      <c r="M75" s="50"/>
      <c r="N75" s="50"/>
      <c r="O75" s="50"/>
      <c r="P75" s="50"/>
      <c r="Q75" s="50"/>
      <c r="R75" s="50"/>
      <c r="S75" s="51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2.75">
      <c r="A76" s="32" t="s">
        <v>133</v>
      </c>
      <c r="B76" s="32" t="s">
        <v>134</v>
      </c>
      <c r="C76" s="52"/>
      <c r="D76" s="52"/>
      <c r="E76" s="52"/>
      <c r="F76" s="53"/>
      <c r="G76" s="43"/>
      <c r="H76" s="44"/>
      <c r="I76" s="49"/>
      <c r="J76" s="50"/>
      <c r="K76" s="50"/>
      <c r="L76" s="50"/>
      <c r="M76" s="50"/>
      <c r="N76" s="50"/>
      <c r="O76" s="50"/>
      <c r="P76" s="50"/>
      <c r="Q76" s="50"/>
      <c r="R76" s="50"/>
      <c r="S76" s="51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2.75">
      <c r="A77" s="32" t="s">
        <v>135</v>
      </c>
      <c r="B77" s="32" t="s">
        <v>136</v>
      </c>
      <c r="C77" s="52"/>
      <c r="D77" s="52"/>
      <c r="E77" s="52"/>
      <c r="F77" s="53"/>
      <c r="G77" s="43"/>
      <c r="H77" s="44"/>
      <c r="I77" s="49"/>
      <c r="J77" s="50"/>
      <c r="K77" s="50"/>
      <c r="L77" s="50"/>
      <c r="M77" s="50"/>
      <c r="N77" s="50"/>
      <c r="O77" s="50"/>
      <c r="P77" s="50"/>
      <c r="Q77" s="50"/>
      <c r="R77" s="50"/>
      <c r="S77" s="51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2.75">
      <c r="A78" s="32" t="s">
        <v>135</v>
      </c>
      <c r="B78" s="32" t="s">
        <v>137</v>
      </c>
      <c r="C78" s="52"/>
      <c r="D78" s="52"/>
      <c r="E78" s="54"/>
      <c r="F78" s="53"/>
      <c r="G78" s="43"/>
      <c r="H78" s="44"/>
      <c r="I78" s="49"/>
      <c r="J78" s="50"/>
      <c r="K78" s="50"/>
      <c r="L78" s="50"/>
      <c r="M78" s="50"/>
      <c r="N78" s="50"/>
      <c r="O78" s="50"/>
      <c r="P78" s="50"/>
      <c r="Q78" s="50"/>
      <c r="R78" s="50"/>
      <c r="S78" s="51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2.75">
      <c r="A79" s="32" t="s">
        <v>135</v>
      </c>
      <c r="B79" s="32" t="s">
        <v>138</v>
      </c>
      <c r="C79" s="52"/>
      <c r="D79" s="52"/>
      <c r="E79" s="54"/>
      <c r="F79" s="53"/>
      <c r="G79" s="43"/>
      <c r="H79" s="44"/>
      <c r="I79" s="49"/>
      <c r="J79" s="50"/>
      <c r="K79" s="50"/>
      <c r="L79" s="50"/>
      <c r="M79" s="50"/>
      <c r="N79" s="50"/>
      <c r="O79" s="50"/>
      <c r="P79" s="50"/>
      <c r="Q79" s="50"/>
      <c r="R79" s="50"/>
      <c r="S79" s="51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2.75">
      <c r="A80" s="32" t="s">
        <v>135</v>
      </c>
      <c r="B80" s="32" t="s">
        <v>139</v>
      </c>
      <c r="C80" s="52"/>
      <c r="D80" s="52"/>
      <c r="E80" s="52"/>
      <c r="F80" s="53"/>
      <c r="G80" s="43"/>
      <c r="H80" s="44"/>
      <c r="I80" s="49"/>
      <c r="J80" s="50"/>
      <c r="K80" s="50"/>
      <c r="L80" s="50"/>
      <c r="M80" s="50"/>
      <c r="N80" s="50"/>
      <c r="O80" s="50"/>
      <c r="P80" s="50"/>
      <c r="Q80" s="50"/>
      <c r="R80" s="50"/>
      <c r="S80" s="51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2.75">
      <c r="A81" s="32" t="s">
        <v>140</v>
      </c>
      <c r="B81" s="32" t="s">
        <v>141</v>
      </c>
      <c r="C81" s="52"/>
      <c r="D81" s="52"/>
      <c r="E81" s="52"/>
      <c r="F81" s="53"/>
      <c r="G81" s="43"/>
      <c r="H81" s="44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1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2.75">
      <c r="A82" s="32" t="s">
        <v>142</v>
      </c>
      <c r="B82" s="32" t="s">
        <v>143</v>
      </c>
      <c r="C82" s="52"/>
      <c r="D82" s="52"/>
      <c r="E82" s="52"/>
      <c r="F82" s="53"/>
      <c r="G82" s="43"/>
      <c r="H82" s="44"/>
      <c r="I82" s="49"/>
      <c r="J82" s="50"/>
      <c r="K82" s="50"/>
      <c r="L82" s="50"/>
      <c r="M82" s="50"/>
      <c r="N82" s="50"/>
      <c r="O82" s="50"/>
      <c r="P82" s="50"/>
      <c r="Q82" s="50"/>
      <c r="R82" s="50"/>
      <c r="S82" s="51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2.75">
      <c r="A83" s="32" t="s">
        <v>144</v>
      </c>
      <c r="B83" s="32" t="s">
        <v>145</v>
      </c>
      <c r="C83" s="52"/>
      <c r="D83" s="52"/>
      <c r="E83" s="52"/>
      <c r="F83" s="53"/>
      <c r="G83" s="43"/>
      <c r="H83" s="44"/>
      <c r="I83" s="49"/>
      <c r="J83" s="50"/>
      <c r="K83" s="50"/>
      <c r="L83" s="50"/>
      <c r="M83" s="50"/>
      <c r="N83" s="50"/>
      <c r="O83" s="50"/>
      <c r="P83" s="50"/>
      <c r="Q83" s="50"/>
      <c r="R83" s="50"/>
      <c r="S83" s="51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2.75">
      <c r="A84" s="32" t="s">
        <v>146</v>
      </c>
      <c r="B84" s="32" t="s">
        <v>147</v>
      </c>
      <c r="C84" s="52"/>
      <c r="D84" s="52"/>
      <c r="E84" s="52"/>
      <c r="F84" s="53"/>
      <c r="G84" s="43"/>
      <c r="H84" s="44"/>
      <c r="I84" s="49"/>
      <c r="J84" s="50"/>
      <c r="K84" s="50"/>
      <c r="L84" s="50"/>
      <c r="M84" s="50"/>
      <c r="N84" s="50"/>
      <c r="O84" s="50"/>
      <c r="P84" s="50"/>
      <c r="Q84" s="50"/>
      <c r="R84" s="50"/>
      <c r="S84" s="51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2.75">
      <c r="A85" s="32" t="s">
        <v>148</v>
      </c>
      <c r="B85" s="32" t="s">
        <v>149</v>
      </c>
      <c r="C85" s="52"/>
      <c r="D85" s="52"/>
      <c r="E85" s="52"/>
      <c r="F85" s="53"/>
      <c r="G85" s="43"/>
      <c r="H85" s="44"/>
      <c r="I85" s="49"/>
      <c r="J85" s="50"/>
      <c r="K85" s="50"/>
      <c r="L85" s="50"/>
      <c r="M85" s="50"/>
      <c r="N85" s="50"/>
      <c r="O85" s="50"/>
      <c r="P85" s="50"/>
      <c r="Q85" s="50"/>
      <c r="R85" s="50"/>
      <c r="S85" s="51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2.75">
      <c r="A86" s="32" t="s">
        <v>150</v>
      </c>
      <c r="B86" s="32" t="s">
        <v>151</v>
      </c>
      <c r="C86" s="52"/>
      <c r="D86" s="52"/>
      <c r="E86" s="52"/>
      <c r="F86" s="53"/>
      <c r="G86" s="43"/>
      <c r="H86" s="44"/>
      <c r="I86" s="49"/>
      <c r="J86" s="50"/>
      <c r="K86" s="50"/>
      <c r="L86" s="50"/>
      <c r="M86" s="50"/>
      <c r="N86" s="50"/>
      <c r="O86" s="50"/>
      <c r="P86" s="50"/>
      <c r="Q86" s="50"/>
      <c r="R86" s="50"/>
      <c r="S86" s="51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2.75">
      <c r="A87" s="32" t="s">
        <v>150</v>
      </c>
      <c r="B87" s="32" t="s">
        <v>152</v>
      </c>
      <c r="C87" s="52"/>
      <c r="D87" s="52"/>
      <c r="E87" s="52"/>
      <c r="F87" s="53"/>
      <c r="G87" s="43"/>
      <c r="H87" s="44"/>
      <c r="I87" s="49"/>
      <c r="J87" s="50"/>
      <c r="K87" s="50"/>
      <c r="L87" s="50"/>
      <c r="M87" s="50"/>
      <c r="N87" s="50"/>
      <c r="O87" s="50"/>
      <c r="P87" s="50"/>
      <c r="Q87" s="50"/>
      <c r="R87" s="50"/>
      <c r="S87" s="51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2.75">
      <c r="A88" s="32" t="s">
        <v>150</v>
      </c>
      <c r="B88" s="32" t="s">
        <v>153</v>
      </c>
      <c r="C88" s="52"/>
      <c r="D88" s="52"/>
      <c r="E88" s="52"/>
      <c r="F88" s="53"/>
      <c r="G88" s="43"/>
      <c r="H88" s="44"/>
      <c r="I88" s="49"/>
      <c r="J88" s="50"/>
      <c r="K88" s="50"/>
      <c r="L88" s="50"/>
      <c r="M88" s="50"/>
      <c r="N88" s="50"/>
      <c r="O88" s="50"/>
      <c r="P88" s="50"/>
      <c r="Q88" s="50"/>
      <c r="R88" s="50"/>
      <c r="S88" s="51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2.75">
      <c r="A89" s="32" t="s">
        <v>154</v>
      </c>
      <c r="B89" s="32" t="s">
        <v>155</v>
      </c>
      <c r="C89" s="52"/>
      <c r="D89" s="52"/>
      <c r="E89" s="52"/>
      <c r="F89" s="52"/>
      <c r="G89" s="43"/>
      <c r="H89" s="44"/>
      <c r="I89" s="49"/>
      <c r="J89" s="50"/>
      <c r="K89" s="50"/>
      <c r="L89" s="50"/>
      <c r="M89" s="50"/>
      <c r="N89" s="50"/>
      <c r="O89" s="50"/>
      <c r="P89" s="50"/>
      <c r="Q89" s="50"/>
      <c r="R89" s="50"/>
      <c r="S89" s="51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2.75">
      <c r="A90" s="32" t="s">
        <v>154</v>
      </c>
      <c r="B90" s="32" t="s">
        <v>155</v>
      </c>
      <c r="C90" s="52"/>
      <c r="D90" s="52"/>
      <c r="E90" s="52"/>
      <c r="F90" s="52"/>
      <c r="G90" s="43"/>
      <c r="H90" s="44"/>
      <c r="I90" s="49"/>
      <c r="J90" s="50"/>
      <c r="K90" s="50"/>
      <c r="L90" s="50"/>
      <c r="M90" s="50"/>
      <c r="N90" s="50"/>
      <c r="O90" s="50"/>
      <c r="P90" s="50"/>
      <c r="Q90" s="50"/>
      <c r="R90" s="50"/>
      <c r="S90" s="51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2.75">
      <c r="A91" s="32" t="s">
        <v>154</v>
      </c>
      <c r="B91" s="32" t="s">
        <v>158</v>
      </c>
      <c r="C91" s="52"/>
      <c r="D91" s="52"/>
      <c r="E91" s="52"/>
      <c r="F91" s="53"/>
      <c r="G91" s="43"/>
      <c r="H91" s="44"/>
      <c r="I91" s="49"/>
      <c r="J91" s="50"/>
      <c r="K91" s="50"/>
      <c r="L91" s="50"/>
      <c r="M91" s="50"/>
      <c r="N91" s="50"/>
      <c r="O91" s="50"/>
      <c r="P91" s="50"/>
      <c r="Q91" s="50"/>
      <c r="R91" s="50"/>
      <c r="S91" s="51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2.75">
      <c r="A92" s="32" t="s">
        <v>159</v>
      </c>
      <c r="B92" s="32" t="s">
        <v>160</v>
      </c>
      <c r="C92" s="52"/>
      <c r="D92" s="52"/>
      <c r="E92" s="52"/>
      <c r="F92" s="53"/>
      <c r="G92" s="43"/>
      <c r="H92" s="44"/>
      <c r="I92" s="49"/>
      <c r="J92" s="50"/>
      <c r="K92" s="50"/>
      <c r="L92" s="50"/>
      <c r="M92" s="50"/>
      <c r="N92" s="50"/>
      <c r="O92" s="50"/>
      <c r="P92" s="50"/>
      <c r="Q92" s="50"/>
      <c r="R92" s="50"/>
      <c r="S92" s="51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2.75">
      <c r="A93" s="32" t="s">
        <v>159</v>
      </c>
      <c r="B93" s="32" t="s">
        <v>161</v>
      </c>
      <c r="C93" s="52"/>
      <c r="D93" s="52"/>
      <c r="E93" s="52"/>
      <c r="F93" s="53"/>
      <c r="G93" s="43"/>
      <c r="H93" s="44"/>
      <c r="I93" s="49"/>
      <c r="J93" s="50"/>
      <c r="K93" s="50"/>
      <c r="L93" s="50"/>
      <c r="M93" s="50"/>
      <c r="N93" s="50"/>
      <c r="O93" s="50"/>
      <c r="P93" s="50"/>
      <c r="Q93" s="50"/>
      <c r="R93" s="50"/>
      <c r="S93" s="51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2.75">
      <c r="A94" s="32" t="s">
        <v>162</v>
      </c>
      <c r="B94" s="32" t="s">
        <v>163</v>
      </c>
      <c r="C94" s="52"/>
      <c r="D94" s="52"/>
      <c r="E94" s="52"/>
      <c r="F94" s="53"/>
      <c r="G94" s="43"/>
      <c r="H94" s="44"/>
      <c r="I94" s="49"/>
      <c r="J94" s="50"/>
      <c r="K94" s="50"/>
      <c r="L94" s="50"/>
      <c r="M94" s="50"/>
      <c r="N94" s="50"/>
      <c r="O94" s="50"/>
      <c r="P94" s="50"/>
      <c r="Q94" s="50"/>
      <c r="R94" s="50"/>
      <c r="S94" s="51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2.75">
      <c r="A95" s="32" t="s">
        <v>162</v>
      </c>
      <c r="B95" s="32" t="s">
        <v>164</v>
      </c>
      <c r="C95" s="52"/>
      <c r="D95" s="52"/>
      <c r="E95" s="52"/>
      <c r="F95" s="53"/>
      <c r="G95" s="43"/>
      <c r="H95" s="44"/>
      <c r="I95" s="49"/>
      <c r="J95" s="50"/>
      <c r="K95" s="50"/>
      <c r="L95" s="50"/>
      <c r="M95" s="50"/>
      <c r="N95" s="50"/>
      <c r="O95" s="50"/>
      <c r="P95" s="50"/>
      <c r="Q95" s="50"/>
      <c r="R95" s="50"/>
      <c r="S95" s="51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2.75">
      <c r="A96" s="32" t="s">
        <v>162</v>
      </c>
      <c r="B96" s="32" t="s">
        <v>165</v>
      </c>
      <c r="C96" s="52"/>
      <c r="D96" s="52"/>
      <c r="E96" s="52"/>
      <c r="F96" s="53"/>
      <c r="G96" s="43"/>
      <c r="H96" s="44"/>
      <c r="I96" s="49"/>
      <c r="J96" s="50"/>
      <c r="K96" s="50"/>
      <c r="L96" s="50"/>
      <c r="M96" s="50"/>
      <c r="N96" s="50"/>
      <c r="O96" s="50"/>
      <c r="P96" s="50"/>
      <c r="Q96" s="50"/>
      <c r="R96" s="50"/>
      <c r="S96" s="51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2.75">
      <c r="A97" s="32" t="s">
        <v>166</v>
      </c>
      <c r="B97" s="32" t="s">
        <v>167</v>
      </c>
      <c r="C97" s="52"/>
      <c r="D97" s="52"/>
      <c r="E97" s="52"/>
      <c r="F97" s="53"/>
      <c r="G97" s="43"/>
      <c r="H97" s="44"/>
      <c r="I97" s="49"/>
      <c r="J97" s="50"/>
      <c r="K97" s="50"/>
      <c r="L97" s="50"/>
      <c r="M97" s="50"/>
      <c r="N97" s="50"/>
      <c r="O97" s="50"/>
      <c r="P97" s="50"/>
      <c r="Q97" s="50"/>
      <c r="R97" s="50"/>
      <c r="S97" s="51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2.75">
      <c r="A98" s="32" t="s">
        <v>168</v>
      </c>
      <c r="B98" s="32" t="s">
        <v>169</v>
      </c>
      <c r="C98" s="52"/>
      <c r="D98" s="52"/>
      <c r="E98" s="52"/>
      <c r="F98" s="53"/>
      <c r="G98" s="43"/>
      <c r="H98" s="44"/>
      <c r="I98" s="49"/>
      <c r="J98" s="50"/>
      <c r="K98" s="50"/>
      <c r="L98" s="50"/>
      <c r="M98" s="50"/>
      <c r="N98" s="50"/>
      <c r="O98" s="50"/>
      <c r="P98" s="50"/>
      <c r="Q98" s="50"/>
      <c r="R98" s="50"/>
      <c r="S98" s="51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2.75">
      <c r="A99" s="32" t="s">
        <v>170</v>
      </c>
      <c r="B99" s="32" t="s">
        <v>171</v>
      </c>
      <c r="C99" s="52"/>
      <c r="D99" s="52"/>
      <c r="E99" s="52"/>
      <c r="F99" s="53"/>
      <c r="G99" s="43"/>
      <c r="H99" s="44"/>
      <c r="I99" s="49"/>
      <c r="J99" s="50"/>
      <c r="K99" s="50"/>
      <c r="L99" s="50"/>
      <c r="M99" s="50"/>
      <c r="N99" s="50"/>
      <c r="O99" s="50"/>
      <c r="P99" s="50"/>
      <c r="Q99" s="50"/>
      <c r="R99" s="50"/>
      <c r="S99" s="51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2.75">
      <c r="A100" s="32" t="s">
        <v>172</v>
      </c>
      <c r="B100" s="32" t="s">
        <v>173</v>
      </c>
      <c r="C100" s="52"/>
      <c r="D100" s="52"/>
      <c r="E100" s="52"/>
      <c r="F100" s="53"/>
      <c r="G100" s="53"/>
      <c r="H100" s="44"/>
      <c r="I100" s="49"/>
      <c r="J100" s="50"/>
      <c r="K100" s="50"/>
      <c r="L100" s="50"/>
      <c r="M100" s="50"/>
      <c r="N100" s="50"/>
      <c r="O100" s="50"/>
      <c r="P100" s="50"/>
      <c r="Q100" s="50"/>
      <c r="R100" s="50"/>
      <c r="S100" s="51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2.75">
      <c r="A101" s="32" t="s">
        <v>174</v>
      </c>
      <c r="B101" s="32" t="s">
        <v>175</v>
      </c>
      <c r="C101" s="52"/>
      <c r="D101" s="52"/>
      <c r="E101" s="52"/>
      <c r="F101" s="53"/>
      <c r="G101" s="53"/>
      <c r="H101" s="44"/>
      <c r="I101" s="49"/>
      <c r="J101" s="50"/>
      <c r="K101" s="50"/>
      <c r="L101" s="50"/>
      <c r="M101" s="50"/>
      <c r="N101" s="50"/>
      <c r="O101" s="50"/>
      <c r="P101" s="50"/>
      <c r="Q101" s="50"/>
      <c r="R101" s="50"/>
      <c r="S101" s="51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2.75">
      <c r="A102" s="32" t="s">
        <v>176</v>
      </c>
      <c r="B102" s="32" t="s">
        <v>177</v>
      </c>
      <c r="C102" s="52"/>
      <c r="D102" s="52"/>
      <c r="E102" s="52"/>
      <c r="F102" s="53"/>
      <c r="G102" s="53"/>
      <c r="H102" s="44"/>
      <c r="I102" s="49"/>
      <c r="J102" s="50"/>
      <c r="K102" s="50"/>
      <c r="L102" s="50"/>
      <c r="M102" s="50"/>
      <c r="N102" s="50"/>
      <c r="O102" s="50"/>
      <c r="P102" s="50"/>
      <c r="Q102" s="50"/>
      <c r="R102" s="50"/>
      <c r="S102" s="51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2.75">
      <c r="A103" s="32" t="s">
        <v>178</v>
      </c>
      <c r="B103" s="32" t="s">
        <v>47</v>
      </c>
      <c r="C103" s="52"/>
      <c r="D103" s="52"/>
      <c r="E103" s="52"/>
      <c r="F103" s="53"/>
      <c r="G103" s="53"/>
      <c r="H103" s="44"/>
      <c r="I103" s="49"/>
      <c r="J103" s="50"/>
      <c r="K103" s="50"/>
      <c r="L103" s="50"/>
      <c r="M103" s="50"/>
      <c r="N103" s="50"/>
      <c r="O103" s="50"/>
      <c r="P103" s="50"/>
      <c r="Q103" s="50"/>
      <c r="R103" s="50"/>
      <c r="S103" s="51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2.75">
      <c r="A104" s="32" t="s">
        <v>179</v>
      </c>
      <c r="B104" s="32" t="s">
        <v>180</v>
      </c>
      <c r="C104" s="52"/>
      <c r="D104" s="52"/>
      <c r="E104" s="52"/>
      <c r="F104" s="53"/>
      <c r="G104" s="53"/>
      <c r="H104" s="44"/>
      <c r="I104" s="49"/>
      <c r="J104" s="50"/>
      <c r="K104" s="50"/>
      <c r="L104" s="50"/>
      <c r="M104" s="50"/>
      <c r="N104" s="50"/>
      <c r="O104" s="50"/>
      <c r="P104" s="50"/>
      <c r="Q104" s="50"/>
      <c r="R104" s="50"/>
      <c r="S104" s="51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2.75">
      <c r="A105" s="32" t="s">
        <v>181</v>
      </c>
      <c r="B105" s="32" t="s">
        <v>182</v>
      </c>
      <c r="C105" s="52"/>
      <c r="D105" s="52"/>
      <c r="E105" s="52"/>
      <c r="F105" s="53"/>
      <c r="G105" s="53"/>
      <c r="H105" s="44"/>
      <c r="I105" s="49"/>
      <c r="J105" s="50"/>
      <c r="K105" s="50"/>
      <c r="L105" s="50"/>
      <c r="M105" s="50"/>
      <c r="N105" s="50"/>
      <c r="O105" s="50"/>
      <c r="P105" s="50"/>
      <c r="Q105" s="50"/>
      <c r="R105" s="50"/>
      <c r="S105" s="51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2.75">
      <c r="A106" s="32" t="s">
        <v>183</v>
      </c>
      <c r="B106" s="32" t="s">
        <v>184</v>
      </c>
      <c r="C106" s="52"/>
      <c r="D106" s="52"/>
      <c r="E106" s="52"/>
      <c r="F106" s="53"/>
      <c r="G106" s="53"/>
      <c r="H106" s="44"/>
      <c r="I106" s="49"/>
      <c r="J106" s="50"/>
      <c r="K106" s="50"/>
      <c r="L106" s="50"/>
      <c r="M106" s="50"/>
      <c r="N106" s="50"/>
      <c r="O106" s="50"/>
      <c r="P106" s="50"/>
      <c r="Q106" s="50"/>
      <c r="R106" s="50"/>
      <c r="S106" s="51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2.75">
      <c r="A107" s="32" t="s">
        <v>183</v>
      </c>
      <c r="B107" s="32" t="s">
        <v>185</v>
      </c>
      <c r="C107" s="41"/>
      <c r="D107" s="52"/>
      <c r="E107" s="52"/>
      <c r="F107" s="53"/>
      <c r="G107" s="53"/>
      <c r="H107" s="44"/>
      <c r="I107" s="49"/>
      <c r="J107" s="50"/>
      <c r="K107" s="50"/>
      <c r="L107" s="50"/>
      <c r="M107" s="50"/>
      <c r="N107" s="50"/>
      <c r="O107" s="50"/>
      <c r="P107" s="50"/>
      <c r="Q107" s="50"/>
      <c r="R107" s="50"/>
      <c r="S107" s="51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2.75">
      <c r="A108" s="32"/>
      <c r="B108" s="32"/>
      <c r="C108" s="55"/>
      <c r="D108" s="52"/>
      <c r="E108" s="52"/>
      <c r="F108" s="53"/>
      <c r="G108" s="53"/>
      <c r="H108" s="44"/>
      <c r="I108" s="49"/>
      <c r="J108" s="50"/>
      <c r="K108" s="50"/>
      <c r="L108" s="50"/>
      <c r="M108" s="50"/>
      <c r="N108" s="50"/>
      <c r="O108" s="50"/>
      <c r="P108" s="50"/>
      <c r="Q108" s="50"/>
      <c r="R108" s="50"/>
      <c r="S108" s="51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2.75">
      <c r="A109" s="32" t="s">
        <v>186</v>
      </c>
      <c r="B109" s="32" t="s">
        <v>187</v>
      </c>
      <c r="C109" s="52"/>
      <c r="D109" s="52"/>
      <c r="E109" s="52"/>
      <c r="F109" s="53"/>
      <c r="G109" s="53"/>
      <c r="H109" s="44"/>
      <c r="I109" s="49"/>
      <c r="J109" s="50"/>
      <c r="K109" s="50"/>
      <c r="L109" s="50"/>
      <c r="M109" s="50"/>
      <c r="N109" s="50"/>
      <c r="O109" s="50"/>
      <c r="P109" s="50"/>
      <c r="Q109" s="50"/>
      <c r="R109" s="50"/>
      <c r="S109" s="51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2.75">
      <c r="A110" s="32" t="s">
        <v>188</v>
      </c>
      <c r="B110" s="32" t="s">
        <v>109</v>
      </c>
      <c r="C110" s="52"/>
      <c r="D110" s="52"/>
      <c r="E110" s="52"/>
      <c r="F110" s="53"/>
      <c r="G110" s="53"/>
      <c r="H110" s="44"/>
      <c r="I110" s="49"/>
      <c r="J110" s="50"/>
      <c r="K110" s="50"/>
      <c r="L110" s="50"/>
      <c r="M110" s="50"/>
      <c r="N110" s="50"/>
      <c r="O110" s="50"/>
      <c r="P110" s="50"/>
      <c r="Q110" s="50"/>
      <c r="R110" s="50"/>
      <c r="S110" s="51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2.75">
      <c r="A111" s="32" t="s">
        <v>189</v>
      </c>
      <c r="B111" s="32" t="s">
        <v>88</v>
      </c>
      <c r="C111" s="52"/>
      <c r="D111" s="52"/>
      <c r="E111" s="52"/>
      <c r="F111" s="53"/>
      <c r="G111" s="53"/>
      <c r="H111" s="44"/>
      <c r="I111" s="49"/>
      <c r="J111" s="50"/>
      <c r="K111" s="50"/>
      <c r="L111" s="50"/>
      <c r="M111" s="50"/>
      <c r="N111" s="50"/>
      <c r="O111" s="50"/>
      <c r="P111" s="50"/>
      <c r="Q111" s="50"/>
      <c r="R111" s="50"/>
      <c r="S111" s="51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2.75">
      <c r="A112" s="32" t="s">
        <v>189</v>
      </c>
      <c r="B112" s="32" t="s">
        <v>190</v>
      </c>
      <c r="C112" s="52"/>
      <c r="D112" s="52"/>
      <c r="E112" s="52"/>
      <c r="F112" s="53"/>
      <c r="G112" s="53"/>
      <c r="H112" s="44"/>
      <c r="I112" s="49"/>
      <c r="J112" s="50"/>
      <c r="K112" s="50"/>
      <c r="L112" s="50"/>
      <c r="M112" s="50"/>
      <c r="N112" s="50"/>
      <c r="O112" s="50"/>
      <c r="P112" s="50"/>
      <c r="Q112" s="50"/>
      <c r="R112" s="50"/>
      <c r="S112" s="51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2.75">
      <c r="A113" s="32" t="s">
        <v>191</v>
      </c>
      <c r="B113" s="32" t="s">
        <v>192</v>
      </c>
      <c r="C113" s="52"/>
      <c r="D113" s="52"/>
      <c r="E113" s="52"/>
      <c r="F113" s="53"/>
      <c r="G113" s="53"/>
      <c r="H113" s="44"/>
      <c r="I113" s="49"/>
      <c r="J113" s="50"/>
      <c r="K113" s="50"/>
      <c r="L113" s="50"/>
      <c r="M113" s="50"/>
      <c r="N113" s="50"/>
      <c r="O113" s="50"/>
      <c r="P113" s="50"/>
      <c r="Q113" s="50"/>
      <c r="R113" s="50"/>
      <c r="S113" s="51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2.75">
      <c r="A114" s="32" t="s">
        <v>191</v>
      </c>
      <c r="B114" s="32" t="s">
        <v>193</v>
      </c>
      <c r="C114" s="52"/>
      <c r="D114" s="52"/>
      <c r="E114" s="52"/>
      <c r="F114" s="53"/>
      <c r="G114" s="53"/>
      <c r="H114" s="44"/>
      <c r="I114" s="49"/>
      <c r="J114" s="50"/>
      <c r="K114" s="50"/>
      <c r="L114" s="50"/>
      <c r="M114" s="50"/>
      <c r="N114" s="50"/>
      <c r="O114" s="50"/>
      <c r="P114" s="50"/>
      <c r="Q114" s="50"/>
      <c r="R114" s="50"/>
      <c r="S114" s="51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2.75">
      <c r="A115" s="32" t="s">
        <v>194</v>
      </c>
      <c r="B115" s="32" t="s">
        <v>195</v>
      </c>
      <c r="C115" s="52"/>
      <c r="D115" s="52"/>
      <c r="E115" s="52"/>
      <c r="F115" s="53"/>
      <c r="G115" s="53"/>
      <c r="H115" s="44"/>
      <c r="I115" s="49"/>
      <c r="J115" s="50"/>
      <c r="K115" s="50"/>
      <c r="L115" s="50"/>
      <c r="M115" s="50"/>
      <c r="N115" s="50"/>
      <c r="O115" s="50"/>
      <c r="P115" s="50"/>
      <c r="Q115" s="50"/>
      <c r="R115" s="50"/>
      <c r="S115" s="51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2.75">
      <c r="A116" s="32" t="s">
        <v>196</v>
      </c>
      <c r="B116" s="32" t="s">
        <v>197</v>
      </c>
      <c r="C116" s="52"/>
      <c r="D116" s="52"/>
      <c r="E116" s="52"/>
      <c r="F116" s="53"/>
      <c r="G116" s="53"/>
      <c r="H116" s="44"/>
      <c r="I116" s="49"/>
      <c r="J116" s="50"/>
      <c r="K116" s="50"/>
      <c r="L116" s="50"/>
      <c r="M116" s="50"/>
      <c r="N116" s="50"/>
      <c r="O116" s="50"/>
      <c r="P116" s="50"/>
      <c r="Q116" s="50"/>
      <c r="R116" s="50"/>
      <c r="S116" s="51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2.75">
      <c r="A117" s="32" t="s">
        <v>198</v>
      </c>
      <c r="B117" s="32" t="s">
        <v>199</v>
      </c>
      <c r="C117" s="52"/>
      <c r="D117" s="52"/>
      <c r="E117" s="52"/>
      <c r="F117" s="53"/>
      <c r="G117" s="53"/>
      <c r="H117" s="44"/>
      <c r="I117" s="49"/>
      <c r="J117" s="50"/>
      <c r="K117" s="50"/>
      <c r="L117" s="50"/>
      <c r="M117" s="50"/>
      <c r="N117" s="50"/>
      <c r="O117" s="50"/>
      <c r="P117" s="50"/>
      <c r="Q117" s="50"/>
      <c r="R117" s="50"/>
      <c r="S117" s="51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2.75">
      <c r="A118" s="32" t="s">
        <v>200</v>
      </c>
      <c r="B118" s="32" t="s">
        <v>155</v>
      </c>
      <c r="C118" s="52"/>
      <c r="D118" s="52"/>
      <c r="E118" s="52"/>
      <c r="F118" s="53"/>
      <c r="G118" s="53"/>
      <c r="H118" s="44"/>
      <c r="I118" s="49"/>
      <c r="J118" s="50"/>
      <c r="K118" s="50"/>
      <c r="L118" s="50"/>
      <c r="M118" s="50"/>
      <c r="N118" s="50"/>
      <c r="O118" s="50"/>
      <c r="P118" s="50"/>
      <c r="Q118" s="50"/>
      <c r="R118" s="50"/>
      <c r="S118" s="51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2.75">
      <c r="A119" s="32" t="s">
        <v>201</v>
      </c>
      <c r="B119" s="32" t="s">
        <v>202</v>
      </c>
      <c r="C119" s="52"/>
      <c r="D119" s="52"/>
      <c r="E119" s="52"/>
      <c r="F119" s="53"/>
      <c r="G119" s="53"/>
      <c r="H119" s="44"/>
      <c r="I119" s="49"/>
      <c r="J119" s="50"/>
      <c r="K119" s="50"/>
      <c r="L119" s="50"/>
      <c r="M119" s="50"/>
      <c r="N119" s="50"/>
      <c r="O119" s="50"/>
      <c r="P119" s="50"/>
      <c r="Q119" s="50"/>
      <c r="R119" s="50"/>
      <c r="S119" s="51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2.75">
      <c r="A120" s="32" t="s">
        <v>203</v>
      </c>
      <c r="B120" s="32" t="s">
        <v>204</v>
      </c>
      <c r="C120" s="52"/>
      <c r="D120" s="52"/>
      <c r="E120" s="52"/>
      <c r="F120" s="53"/>
      <c r="G120" s="53"/>
      <c r="H120" s="44"/>
      <c r="I120" s="49"/>
      <c r="J120" s="50"/>
      <c r="K120" s="50"/>
      <c r="L120" s="50"/>
      <c r="M120" s="50"/>
      <c r="N120" s="50"/>
      <c r="O120" s="50"/>
      <c r="P120" s="50"/>
      <c r="Q120" s="50"/>
      <c r="R120" s="50"/>
      <c r="S120" s="51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2.75">
      <c r="A121" s="32" t="s">
        <v>205</v>
      </c>
      <c r="B121" s="32" t="s">
        <v>206</v>
      </c>
      <c r="C121" s="52"/>
      <c r="D121" s="52"/>
      <c r="E121" s="52"/>
      <c r="F121" s="53"/>
      <c r="G121" s="53"/>
      <c r="H121" s="44"/>
      <c r="I121" s="49"/>
      <c r="J121" s="50"/>
      <c r="K121" s="50"/>
      <c r="L121" s="50"/>
      <c r="M121" s="50"/>
      <c r="N121" s="50"/>
      <c r="O121" s="50"/>
      <c r="P121" s="50"/>
      <c r="Q121" s="50"/>
      <c r="R121" s="50"/>
      <c r="S121" s="51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2.75">
      <c r="A122" s="32" t="s">
        <v>205</v>
      </c>
      <c r="B122" s="32" t="s">
        <v>207</v>
      </c>
      <c r="C122" s="52"/>
      <c r="D122" s="52"/>
      <c r="E122" s="52"/>
      <c r="F122" s="53"/>
      <c r="G122" s="53"/>
      <c r="H122" s="44"/>
      <c r="I122" s="49"/>
      <c r="J122" s="50"/>
      <c r="K122" s="50"/>
      <c r="L122" s="50"/>
      <c r="M122" s="50"/>
      <c r="N122" s="50"/>
      <c r="O122" s="50"/>
      <c r="P122" s="50"/>
      <c r="Q122" s="50"/>
      <c r="R122" s="50"/>
      <c r="S122" s="51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2.75">
      <c r="A123" s="32" t="s">
        <v>205</v>
      </c>
      <c r="B123" s="32" t="s">
        <v>208</v>
      </c>
      <c r="C123" s="52"/>
      <c r="D123" s="52"/>
      <c r="E123" s="52"/>
      <c r="F123" s="53"/>
      <c r="G123" s="53"/>
      <c r="H123" s="44"/>
      <c r="I123" s="49"/>
      <c r="J123" s="50"/>
      <c r="K123" s="50"/>
      <c r="L123" s="50"/>
      <c r="M123" s="50"/>
      <c r="N123" s="50"/>
      <c r="O123" s="50"/>
      <c r="P123" s="50"/>
      <c r="Q123" s="50"/>
      <c r="R123" s="50"/>
      <c r="S123" s="51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2.75">
      <c r="A124" s="32" t="s">
        <v>209</v>
      </c>
      <c r="B124" s="32" t="s">
        <v>171</v>
      </c>
      <c r="C124" s="52"/>
      <c r="D124" s="52"/>
      <c r="E124" s="52"/>
      <c r="F124" s="53"/>
      <c r="G124" s="53"/>
      <c r="H124" s="44"/>
      <c r="I124" s="49"/>
      <c r="J124" s="50"/>
      <c r="K124" s="50"/>
      <c r="L124" s="50"/>
      <c r="M124" s="50"/>
      <c r="N124" s="50"/>
      <c r="O124" s="50"/>
      <c r="P124" s="50"/>
      <c r="Q124" s="50"/>
      <c r="R124" s="50"/>
      <c r="S124" s="51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2.75">
      <c r="A125" s="32" t="s">
        <v>210</v>
      </c>
      <c r="B125" s="32" t="s">
        <v>211</v>
      </c>
      <c r="C125" s="52"/>
      <c r="D125" s="52"/>
      <c r="E125" s="52"/>
      <c r="F125" s="53"/>
      <c r="G125" s="53"/>
      <c r="H125" s="44"/>
      <c r="I125" s="49"/>
      <c r="J125" s="50"/>
      <c r="K125" s="50"/>
      <c r="L125" s="50"/>
      <c r="M125" s="50"/>
      <c r="N125" s="50"/>
      <c r="O125" s="50"/>
      <c r="P125" s="50"/>
      <c r="Q125" s="50"/>
      <c r="R125" s="50"/>
      <c r="S125" s="51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2.75">
      <c r="A126" s="32" t="s">
        <v>212</v>
      </c>
      <c r="B126" s="32" t="s">
        <v>213</v>
      </c>
      <c r="C126" s="52"/>
      <c r="D126" s="52"/>
      <c r="E126" s="52"/>
      <c r="F126" s="53"/>
      <c r="G126" s="53"/>
      <c r="H126" s="44"/>
      <c r="I126" s="49"/>
      <c r="J126" s="50"/>
      <c r="K126" s="50"/>
      <c r="L126" s="50"/>
      <c r="M126" s="50"/>
      <c r="N126" s="50"/>
      <c r="O126" s="50"/>
      <c r="P126" s="50"/>
      <c r="Q126" s="50"/>
      <c r="R126" s="50"/>
      <c r="S126" s="51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2.75">
      <c r="A127" s="32" t="s">
        <v>212</v>
      </c>
      <c r="B127" s="32" t="s">
        <v>214</v>
      </c>
      <c r="C127" s="52"/>
      <c r="D127" s="52"/>
      <c r="E127" s="52"/>
      <c r="F127" s="53"/>
      <c r="G127" s="53"/>
      <c r="H127" s="44"/>
      <c r="I127" s="49"/>
      <c r="J127" s="50"/>
      <c r="K127" s="50"/>
      <c r="L127" s="50"/>
      <c r="M127" s="50"/>
      <c r="N127" s="50"/>
      <c r="O127" s="50"/>
      <c r="P127" s="50"/>
      <c r="Q127" s="50"/>
      <c r="R127" s="50"/>
      <c r="S127" s="51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2.75">
      <c r="A128" s="32" t="s">
        <v>212</v>
      </c>
      <c r="B128" s="32" t="s">
        <v>215</v>
      </c>
      <c r="C128" s="52"/>
      <c r="D128" s="52"/>
      <c r="E128" s="52"/>
      <c r="F128" s="53"/>
      <c r="G128" s="53"/>
      <c r="H128" s="44"/>
      <c r="I128" s="49"/>
      <c r="J128" s="50"/>
      <c r="K128" s="50"/>
      <c r="L128" s="50"/>
      <c r="M128" s="50"/>
      <c r="N128" s="50"/>
      <c r="O128" s="50"/>
      <c r="P128" s="50"/>
      <c r="Q128" s="50"/>
      <c r="R128" s="50"/>
      <c r="S128" s="51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2.75">
      <c r="A129" s="32" t="s">
        <v>216</v>
      </c>
      <c r="B129" s="32" t="s">
        <v>217</v>
      </c>
      <c r="C129" s="52"/>
      <c r="D129" s="52"/>
      <c r="E129" s="52"/>
      <c r="F129" s="53"/>
      <c r="G129" s="53"/>
      <c r="H129" s="44"/>
      <c r="I129" s="49"/>
      <c r="J129" s="50"/>
      <c r="K129" s="50"/>
      <c r="L129" s="50"/>
      <c r="M129" s="50"/>
      <c r="N129" s="50"/>
      <c r="O129" s="50"/>
      <c r="P129" s="50"/>
      <c r="Q129" s="50"/>
      <c r="R129" s="50"/>
      <c r="S129" s="51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2.75">
      <c r="A130" s="32" t="s">
        <v>218</v>
      </c>
      <c r="B130" s="32" t="s">
        <v>165</v>
      </c>
      <c r="C130" s="52"/>
      <c r="D130" s="52"/>
      <c r="E130" s="52"/>
      <c r="F130" s="53"/>
      <c r="G130" s="53"/>
      <c r="H130" s="44"/>
      <c r="I130" s="49"/>
      <c r="J130" s="50"/>
      <c r="K130" s="50"/>
      <c r="L130" s="50"/>
      <c r="M130" s="50"/>
      <c r="N130" s="50"/>
      <c r="O130" s="50"/>
      <c r="P130" s="50"/>
      <c r="Q130" s="50"/>
      <c r="R130" s="50"/>
      <c r="S130" s="51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2.75">
      <c r="A131" s="32" t="s">
        <v>219</v>
      </c>
      <c r="B131" s="32" t="s">
        <v>220</v>
      </c>
      <c r="C131" s="52"/>
      <c r="D131" s="52"/>
      <c r="E131" s="52"/>
      <c r="F131" s="53"/>
      <c r="G131" s="53"/>
      <c r="H131" s="44"/>
      <c r="I131" s="49"/>
      <c r="J131" s="50"/>
      <c r="K131" s="50"/>
      <c r="L131" s="50"/>
      <c r="M131" s="50"/>
      <c r="N131" s="50"/>
      <c r="O131" s="50"/>
      <c r="P131" s="50"/>
      <c r="Q131" s="50"/>
      <c r="R131" s="50"/>
      <c r="S131" s="51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2.75">
      <c r="A132" s="32" t="s">
        <v>221</v>
      </c>
      <c r="B132" s="32" t="s">
        <v>222</v>
      </c>
      <c r="C132" s="52"/>
      <c r="D132" s="52"/>
      <c r="E132" s="52"/>
      <c r="F132" s="53"/>
      <c r="G132" s="53"/>
      <c r="H132" s="44"/>
      <c r="I132" s="49"/>
      <c r="J132" s="50"/>
      <c r="K132" s="50"/>
      <c r="L132" s="50"/>
      <c r="M132" s="50"/>
      <c r="N132" s="50"/>
      <c r="O132" s="50"/>
      <c r="P132" s="50"/>
      <c r="Q132" s="50"/>
      <c r="R132" s="50"/>
      <c r="S132" s="51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2.75">
      <c r="A133" s="32" t="s">
        <v>223</v>
      </c>
      <c r="B133" s="32" t="s">
        <v>224</v>
      </c>
      <c r="C133" s="52"/>
      <c r="D133" s="52"/>
      <c r="E133" s="52"/>
      <c r="F133" s="53"/>
      <c r="G133" s="53"/>
      <c r="H133" s="44"/>
      <c r="I133" s="49"/>
      <c r="J133" s="50"/>
      <c r="K133" s="50"/>
      <c r="L133" s="50"/>
      <c r="M133" s="50"/>
      <c r="N133" s="50"/>
      <c r="O133" s="50"/>
      <c r="P133" s="50"/>
      <c r="Q133" s="50"/>
      <c r="R133" s="50"/>
      <c r="S133" s="51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2.75">
      <c r="A134" s="32" t="s">
        <v>225</v>
      </c>
      <c r="B134" s="32" t="s">
        <v>226</v>
      </c>
      <c r="C134" s="52"/>
      <c r="D134" s="52"/>
      <c r="E134" s="52"/>
      <c r="F134" s="53"/>
      <c r="G134" s="53"/>
      <c r="H134" s="44"/>
      <c r="I134" s="49"/>
      <c r="J134" s="50"/>
      <c r="K134" s="50"/>
      <c r="L134" s="50"/>
      <c r="M134" s="50"/>
      <c r="N134" s="50"/>
      <c r="O134" s="50"/>
      <c r="P134" s="50"/>
      <c r="Q134" s="50"/>
      <c r="R134" s="50"/>
      <c r="S134" s="51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2.75">
      <c r="A135" s="32" t="s">
        <v>227</v>
      </c>
      <c r="B135" s="32" t="s">
        <v>228</v>
      </c>
      <c r="C135" s="52"/>
      <c r="D135" s="52"/>
      <c r="E135" s="52"/>
      <c r="F135" s="53"/>
      <c r="G135" s="53"/>
      <c r="H135" s="44"/>
      <c r="I135" s="49"/>
      <c r="J135" s="50"/>
      <c r="K135" s="50"/>
      <c r="L135" s="50"/>
      <c r="M135" s="50"/>
      <c r="N135" s="50"/>
      <c r="O135" s="50"/>
      <c r="P135" s="50"/>
      <c r="Q135" s="50"/>
      <c r="R135" s="50"/>
      <c r="S135" s="51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2.75">
      <c r="A136" s="32" t="s">
        <v>229</v>
      </c>
      <c r="B136" s="32" t="s">
        <v>230</v>
      </c>
      <c r="C136" s="52"/>
      <c r="D136" s="52"/>
      <c r="E136" s="52"/>
      <c r="F136" s="53"/>
      <c r="G136" s="53"/>
      <c r="H136" s="44"/>
      <c r="I136" s="49"/>
      <c r="J136" s="50"/>
      <c r="K136" s="50"/>
      <c r="L136" s="50"/>
      <c r="M136" s="50"/>
      <c r="N136" s="50"/>
      <c r="O136" s="50"/>
      <c r="P136" s="50"/>
      <c r="Q136" s="50"/>
      <c r="R136" s="50"/>
      <c r="S136" s="51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2.75">
      <c r="A137" s="32" t="s">
        <v>229</v>
      </c>
      <c r="B137" s="32" t="s">
        <v>231</v>
      </c>
      <c r="C137" s="56"/>
      <c r="D137" s="52"/>
      <c r="E137" s="52"/>
      <c r="F137" s="53"/>
      <c r="G137" s="53"/>
      <c r="H137" s="44"/>
      <c r="I137" s="49"/>
      <c r="J137" s="50"/>
      <c r="K137" s="50"/>
      <c r="L137" s="50"/>
      <c r="M137" s="50"/>
      <c r="N137" s="50"/>
      <c r="O137" s="50"/>
      <c r="P137" s="50"/>
      <c r="Q137" s="50"/>
      <c r="R137" s="50"/>
      <c r="S137" s="51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2.75">
      <c r="A138" s="32" t="s">
        <v>229</v>
      </c>
      <c r="B138" s="32" t="s">
        <v>232</v>
      </c>
      <c r="C138" s="56"/>
      <c r="D138" s="52"/>
      <c r="E138" s="52"/>
      <c r="F138" s="53"/>
      <c r="G138" s="53"/>
      <c r="H138" s="44"/>
      <c r="I138" s="49"/>
      <c r="J138" s="50"/>
      <c r="K138" s="50"/>
      <c r="L138" s="50"/>
      <c r="M138" s="50"/>
      <c r="N138" s="50"/>
      <c r="O138" s="50"/>
      <c r="P138" s="50"/>
      <c r="Q138" s="50"/>
      <c r="R138" s="50"/>
      <c r="S138" s="51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2.75">
      <c r="A139" s="32" t="s">
        <v>229</v>
      </c>
      <c r="B139" s="32" t="s">
        <v>233</v>
      </c>
      <c r="C139" s="52"/>
      <c r="D139" s="52"/>
      <c r="E139" s="52"/>
      <c r="F139" s="53"/>
      <c r="G139" s="53"/>
      <c r="H139" s="44"/>
      <c r="I139" s="49"/>
      <c r="J139" s="50"/>
      <c r="K139" s="50"/>
      <c r="L139" s="50"/>
      <c r="M139" s="50"/>
      <c r="N139" s="50"/>
      <c r="O139" s="50"/>
      <c r="P139" s="50"/>
      <c r="Q139" s="50"/>
      <c r="R139" s="50"/>
      <c r="S139" s="51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2.75">
      <c r="A140" s="32" t="s">
        <v>234</v>
      </c>
      <c r="B140" s="32" t="s">
        <v>235</v>
      </c>
      <c r="C140" s="52"/>
      <c r="D140" s="52"/>
      <c r="E140" s="52"/>
      <c r="F140" s="53"/>
      <c r="G140" s="53"/>
      <c r="H140" s="44"/>
      <c r="I140" s="57"/>
      <c r="J140" s="58"/>
      <c r="K140" s="58"/>
      <c r="L140" s="58"/>
      <c r="M140" s="58"/>
      <c r="N140" s="58"/>
      <c r="O140" s="58"/>
      <c r="P140" s="58"/>
      <c r="Q140" s="58"/>
      <c r="R140" s="58"/>
      <c r="S140" s="59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2.75">
      <c r="A141" s="32" t="s">
        <v>236</v>
      </c>
      <c r="B141" s="32" t="s">
        <v>237</v>
      </c>
      <c r="C141" s="52"/>
      <c r="D141" s="2"/>
      <c r="E141" s="2"/>
      <c r="F141" s="2"/>
      <c r="G141" s="2"/>
      <c r="H141" s="2"/>
      <c r="I141" s="2"/>
      <c r="J141" s="2"/>
      <c r="K141" s="2"/>
      <c r="L141" s="2"/>
      <c r="M141" s="60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2.75">
      <c r="A142" s="32" t="s">
        <v>238</v>
      </c>
      <c r="B142" s="32" t="s">
        <v>239</v>
      </c>
      <c r="C142" s="52"/>
      <c r="D142" s="2"/>
      <c r="E142" s="2"/>
      <c r="F142" s="2"/>
      <c r="G142" s="2"/>
      <c r="H142" s="2"/>
      <c r="I142" s="2"/>
      <c r="J142" s="2"/>
      <c r="K142" s="2"/>
      <c r="L142" s="2"/>
      <c r="M142" s="60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2.75">
      <c r="A143" s="32" t="s">
        <v>240</v>
      </c>
      <c r="B143" s="32" t="s">
        <v>241</v>
      </c>
      <c r="C143" s="52"/>
      <c r="D143" s="2"/>
      <c r="E143" s="2"/>
      <c r="F143" s="2"/>
      <c r="G143" s="2"/>
      <c r="H143" s="2"/>
      <c r="I143" s="2"/>
      <c r="J143" s="2"/>
      <c r="K143" s="2"/>
      <c r="L143" s="2"/>
      <c r="M143" s="60"/>
      <c r="N143" s="2"/>
      <c r="O143" s="61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2.75">
      <c r="A144" s="32" t="s">
        <v>242</v>
      </c>
      <c r="B144" s="32" t="s">
        <v>243</v>
      </c>
      <c r="C144" s="52"/>
      <c r="D144" s="2"/>
      <c r="E144" s="2"/>
      <c r="F144" s="2"/>
      <c r="G144" s="2"/>
      <c r="H144" s="2"/>
      <c r="I144" s="2"/>
      <c r="J144" s="2"/>
      <c r="K144" s="2"/>
      <c r="L144" s="2"/>
      <c r="M144" s="60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2.75">
      <c r="A145" s="32" t="s">
        <v>244</v>
      </c>
      <c r="B145" s="32" t="s">
        <v>245</v>
      </c>
      <c r="C145" s="52"/>
      <c r="D145" s="2"/>
      <c r="E145" s="2"/>
      <c r="F145" s="2"/>
      <c r="G145" s="2"/>
      <c r="H145" s="2"/>
      <c r="I145" s="2"/>
      <c r="J145" s="2"/>
      <c r="K145" s="2"/>
      <c r="L145" s="2"/>
      <c r="M145" s="60"/>
      <c r="N145" s="2"/>
      <c r="O145" s="61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2.75">
      <c r="A146" s="32" t="s">
        <v>246</v>
      </c>
      <c r="B146" s="32" t="s">
        <v>247</v>
      </c>
      <c r="C146" s="52"/>
      <c r="D146" s="2"/>
      <c r="E146" s="2"/>
      <c r="F146" s="2"/>
      <c r="G146" s="2"/>
      <c r="H146" s="2"/>
      <c r="I146" s="2"/>
      <c r="J146" s="2"/>
      <c r="K146" s="2"/>
      <c r="L146" s="2"/>
      <c r="M146" s="6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2.75">
      <c r="A147" s="32" t="s">
        <v>248</v>
      </c>
      <c r="B147" s="32" t="s">
        <v>249</v>
      </c>
      <c r="C147" s="52"/>
      <c r="D147" s="2"/>
      <c r="E147" s="2"/>
      <c r="F147" s="2"/>
      <c r="G147" s="2"/>
      <c r="H147" s="2"/>
      <c r="I147" s="2"/>
      <c r="J147" s="2"/>
      <c r="K147" s="2"/>
      <c r="L147" s="2"/>
      <c r="M147" s="60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2.75">
      <c r="A148" s="32" t="s">
        <v>250</v>
      </c>
      <c r="B148" s="32" t="s">
        <v>251</v>
      </c>
      <c r="C148" s="52"/>
      <c r="D148" s="2"/>
      <c r="E148" s="2"/>
      <c r="F148" s="2"/>
      <c r="G148" s="2"/>
      <c r="H148" s="2"/>
      <c r="I148" s="2"/>
      <c r="J148" s="2"/>
      <c r="K148" s="2"/>
      <c r="L148" s="2"/>
      <c r="M148" s="60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2.75">
      <c r="A149" s="32" t="s">
        <v>252</v>
      </c>
      <c r="B149" s="32" t="s">
        <v>253</v>
      </c>
      <c r="C149" s="52"/>
      <c r="D149" s="2"/>
      <c r="E149" s="2"/>
      <c r="F149" s="2"/>
      <c r="G149" s="2"/>
      <c r="H149" s="2"/>
      <c r="I149" s="2"/>
      <c r="J149" s="2"/>
      <c r="K149" s="2"/>
      <c r="L149" s="2"/>
      <c r="M149" s="6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2.75">
      <c r="A150" s="32" t="s">
        <v>254</v>
      </c>
      <c r="B150" s="32" t="s">
        <v>255</v>
      </c>
      <c r="C150" s="52"/>
      <c r="D150" s="2"/>
      <c r="E150" s="2"/>
      <c r="F150" s="2"/>
      <c r="G150" s="2"/>
      <c r="H150" s="2"/>
      <c r="I150" s="2"/>
      <c r="J150" s="2"/>
      <c r="K150" s="2"/>
      <c r="L150" s="2"/>
      <c r="M150" s="6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2.75">
      <c r="A151" s="32" t="s">
        <v>256</v>
      </c>
      <c r="B151" s="32" t="s">
        <v>257</v>
      </c>
      <c r="C151" s="52"/>
      <c r="D151" s="2"/>
      <c r="E151" s="2"/>
      <c r="F151" s="2"/>
      <c r="G151" s="2"/>
      <c r="H151" s="2"/>
      <c r="I151" s="2"/>
      <c r="J151" s="2"/>
      <c r="K151" s="2"/>
      <c r="L151" s="2"/>
      <c r="M151" s="60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2.75">
      <c r="A152" s="32" t="s">
        <v>258</v>
      </c>
      <c r="B152" s="32" t="s">
        <v>259</v>
      </c>
      <c r="C152" s="52"/>
      <c r="D152" s="2"/>
      <c r="E152" s="2"/>
      <c r="F152" s="2"/>
      <c r="G152" s="2"/>
      <c r="H152" s="2"/>
      <c r="I152" s="2"/>
      <c r="J152" s="2"/>
      <c r="K152" s="2"/>
      <c r="L152" s="2"/>
      <c r="M152" s="6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2.75">
      <c r="A153" s="32" t="s">
        <v>260</v>
      </c>
      <c r="B153" s="32" t="s">
        <v>261</v>
      </c>
      <c r="C153" s="52"/>
      <c r="D153" s="2"/>
      <c r="E153" s="2"/>
      <c r="F153" s="2"/>
      <c r="G153" s="2"/>
      <c r="H153" s="2"/>
      <c r="I153" s="2"/>
      <c r="J153" s="2"/>
      <c r="K153" s="2"/>
      <c r="L153" s="2"/>
      <c r="M153" s="60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2.75">
      <c r="A154" s="32" t="s">
        <v>260</v>
      </c>
      <c r="B154" s="32" t="s">
        <v>262</v>
      </c>
      <c r="C154" s="52"/>
      <c r="D154" s="2"/>
      <c r="E154" s="2"/>
      <c r="F154" s="2"/>
      <c r="G154" s="2"/>
      <c r="H154" s="2"/>
      <c r="I154" s="2"/>
      <c r="J154" s="2"/>
      <c r="K154" s="2"/>
      <c r="L154" s="2"/>
      <c r="M154" s="60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2.75">
      <c r="A155" s="32" t="s">
        <v>263</v>
      </c>
      <c r="B155" s="32" t="s">
        <v>264</v>
      </c>
      <c r="C155" s="52"/>
      <c r="D155" s="2"/>
      <c r="E155" s="2"/>
      <c r="F155" s="2"/>
      <c r="G155" s="2"/>
      <c r="H155" s="2"/>
      <c r="I155" s="2"/>
      <c r="J155" s="2"/>
      <c r="K155" s="2"/>
      <c r="L155" s="2"/>
      <c r="M155" s="60"/>
      <c r="N155" s="2"/>
      <c r="O155" s="61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2.75">
      <c r="A156" s="32" t="s">
        <v>263</v>
      </c>
      <c r="B156" s="32" t="s">
        <v>265</v>
      </c>
      <c r="C156" s="52"/>
      <c r="D156" s="2"/>
      <c r="E156" s="2"/>
      <c r="F156" s="2"/>
      <c r="G156" s="2"/>
      <c r="H156" s="2"/>
      <c r="I156" s="2"/>
      <c r="J156" s="2"/>
      <c r="K156" s="2"/>
      <c r="L156" s="2"/>
      <c r="M156" s="60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2.75">
      <c r="A157" s="32" t="s">
        <v>266</v>
      </c>
      <c r="B157" s="32" t="s">
        <v>267</v>
      </c>
      <c r="C157" s="52"/>
      <c r="D157" s="2"/>
      <c r="E157" s="2"/>
      <c r="F157" s="2"/>
      <c r="G157" s="2"/>
      <c r="H157" s="2"/>
      <c r="I157" s="2"/>
      <c r="J157" s="2"/>
      <c r="K157" s="2"/>
      <c r="L157" s="2"/>
      <c r="M157" s="60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2.75">
      <c r="A158" s="32" t="s">
        <v>268</v>
      </c>
      <c r="B158" s="32" t="s">
        <v>269</v>
      </c>
      <c r="C158" s="52"/>
      <c r="D158" s="2"/>
      <c r="E158" s="2"/>
      <c r="F158" s="2"/>
      <c r="G158" s="2"/>
      <c r="H158" s="2"/>
      <c r="I158" s="2"/>
      <c r="J158" s="2"/>
      <c r="K158" s="2"/>
      <c r="L158" s="2"/>
      <c r="M158" s="60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2.75">
      <c r="A159" s="32" t="s">
        <v>270</v>
      </c>
      <c r="B159" s="32" t="s">
        <v>271</v>
      </c>
      <c r="C159" s="52"/>
      <c r="D159" s="2"/>
      <c r="E159" s="2"/>
      <c r="F159" s="2"/>
      <c r="G159" s="2"/>
      <c r="H159" s="2"/>
      <c r="I159" s="2"/>
      <c r="J159" s="2"/>
      <c r="K159" s="2"/>
      <c r="L159" s="2"/>
      <c r="M159" s="60"/>
      <c r="N159" s="2"/>
      <c r="O159" s="61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2.75">
      <c r="A160" s="32" t="s">
        <v>272</v>
      </c>
      <c r="B160" s="32" t="s">
        <v>273</v>
      </c>
      <c r="C160" s="52"/>
      <c r="D160" s="2"/>
      <c r="E160" s="2"/>
      <c r="F160" s="2"/>
      <c r="G160" s="2"/>
      <c r="H160" s="2"/>
      <c r="I160" s="2"/>
      <c r="J160" s="2"/>
      <c r="K160" s="2"/>
      <c r="L160" s="2"/>
      <c r="M160" s="60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2.75">
      <c r="A161" s="32" t="s">
        <v>272</v>
      </c>
      <c r="B161" s="32" t="s">
        <v>274</v>
      </c>
      <c r="C161" s="52"/>
      <c r="D161" s="2"/>
      <c r="E161" s="2"/>
      <c r="F161" s="2"/>
      <c r="G161" s="2"/>
      <c r="H161" s="2"/>
      <c r="I161" s="2"/>
      <c r="J161" s="2"/>
      <c r="K161" s="2"/>
      <c r="L161" s="2"/>
      <c r="M161" s="60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2.75">
      <c r="A162" s="32" t="s">
        <v>275</v>
      </c>
      <c r="B162" s="32" t="s">
        <v>276</v>
      </c>
      <c r="C162" s="52"/>
      <c r="D162" s="2"/>
      <c r="E162" s="2"/>
      <c r="F162" s="2"/>
      <c r="G162" s="2"/>
      <c r="H162" s="2"/>
      <c r="I162" s="2"/>
      <c r="J162" s="2"/>
      <c r="K162" s="2"/>
      <c r="L162" s="2"/>
      <c r="M162" s="60"/>
      <c r="N162" s="2"/>
      <c r="O162" s="61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2.75">
      <c r="A163" s="32" t="s">
        <v>275</v>
      </c>
      <c r="B163" s="32" t="s">
        <v>277</v>
      </c>
      <c r="C163" s="52"/>
      <c r="D163" s="2"/>
      <c r="E163" s="2"/>
      <c r="F163" s="2"/>
      <c r="G163" s="2"/>
      <c r="H163" s="2"/>
      <c r="I163" s="2"/>
      <c r="J163" s="2"/>
      <c r="K163" s="2"/>
      <c r="L163" s="2"/>
      <c r="M163" s="60"/>
      <c r="N163" s="2"/>
      <c r="O163" s="61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2.75">
      <c r="A164" s="32" t="s">
        <v>278</v>
      </c>
      <c r="B164" s="32" t="s">
        <v>165</v>
      </c>
      <c r="C164" s="52"/>
      <c r="D164" s="2"/>
      <c r="E164" s="2"/>
      <c r="F164" s="2"/>
      <c r="G164" s="2"/>
      <c r="H164" s="2"/>
      <c r="I164" s="2"/>
      <c r="J164" s="2"/>
      <c r="K164" s="2"/>
      <c r="L164" s="2"/>
      <c r="M164" s="6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2.75">
      <c r="A165" s="32" t="s">
        <v>279</v>
      </c>
      <c r="B165" s="32" t="s">
        <v>280</v>
      </c>
      <c r="C165" s="52"/>
      <c r="D165" s="2"/>
      <c r="E165" s="2"/>
      <c r="F165" s="2"/>
      <c r="G165" s="2"/>
      <c r="H165" s="2"/>
      <c r="I165" s="2"/>
      <c r="J165" s="2"/>
      <c r="K165" s="2"/>
      <c r="L165" s="2"/>
      <c r="M165" s="60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2.75">
      <c r="A166" s="32" t="s">
        <v>279</v>
      </c>
      <c r="B166" s="32" t="s">
        <v>281</v>
      </c>
      <c r="C166" s="52"/>
      <c r="D166" s="2"/>
      <c r="E166" s="2"/>
      <c r="F166" s="2"/>
      <c r="G166" s="2"/>
      <c r="H166" s="2"/>
      <c r="I166" s="2"/>
      <c r="J166" s="2"/>
      <c r="K166" s="2"/>
      <c r="L166" s="2"/>
      <c r="M166" s="60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2.75">
      <c r="A167" s="32" t="s">
        <v>279</v>
      </c>
      <c r="B167" s="32" t="s">
        <v>131</v>
      </c>
      <c r="C167" s="52"/>
      <c r="D167" s="2"/>
      <c r="E167" s="2"/>
      <c r="F167" s="2"/>
      <c r="G167" s="2"/>
      <c r="H167" s="2"/>
      <c r="I167" s="2"/>
      <c r="J167" s="2"/>
      <c r="K167" s="2"/>
      <c r="L167" s="2"/>
      <c r="M167" s="60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2.75">
      <c r="A168" s="32" t="s">
        <v>282</v>
      </c>
      <c r="B168" s="32" t="s">
        <v>90</v>
      </c>
      <c r="C168" s="52"/>
      <c r="D168" s="2"/>
      <c r="E168" s="2"/>
      <c r="F168" s="2"/>
      <c r="G168" s="2"/>
      <c r="H168" s="2"/>
      <c r="I168" s="2"/>
      <c r="J168" s="2"/>
      <c r="K168" s="2"/>
      <c r="L168" s="2"/>
      <c r="M168" s="60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2.75">
      <c r="A169" s="32" t="s">
        <v>283</v>
      </c>
      <c r="B169" s="32" t="s">
        <v>284</v>
      </c>
      <c r="C169" s="52"/>
      <c r="D169" s="2"/>
      <c r="E169" s="2"/>
      <c r="F169" s="2"/>
      <c r="G169" s="2"/>
      <c r="H169" s="2"/>
      <c r="I169" s="2"/>
      <c r="J169" s="2"/>
      <c r="K169" s="2"/>
      <c r="L169" s="2"/>
      <c r="M169" s="60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2.75">
      <c r="A170" s="32" t="s">
        <v>285</v>
      </c>
      <c r="B170" s="32" t="s">
        <v>286</v>
      </c>
      <c r="C170" s="52"/>
      <c r="D170" s="2"/>
      <c r="E170" s="2"/>
      <c r="F170" s="2"/>
      <c r="G170" s="2"/>
      <c r="H170" s="2"/>
      <c r="I170" s="2"/>
      <c r="J170" s="2"/>
      <c r="K170" s="2"/>
      <c r="L170" s="2"/>
      <c r="M170" s="60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2.75">
      <c r="A171" s="32" t="s">
        <v>285</v>
      </c>
      <c r="B171" s="32" t="s">
        <v>287</v>
      </c>
      <c r="C171" s="52"/>
      <c r="D171" s="2"/>
      <c r="E171" s="2"/>
      <c r="F171" s="2"/>
      <c r="G171" s="2"/>
      <c r="H171" s="2"/>
      <c r="I171" s="2"/>
      <c r="J171" s="2"/>
      <c r="K171" s="2"/>
      <c r="L171" s="2"/>
      <c r="M171" s="60"/>
      <c r="N171" s="2"/>
      <c r="O171" s="61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2.75">
      <c r="A172" s="32" t="s">
        <v>288</v>
      </c>
      <c r="B172" s="32" t="s">
        <v>289</v>
      </c>
      <c r="C172" s="52"/>
      <c r="D172" s="2"/>
      <c r="E172" s="2"/>
      <c r="F172" s="2"/>
      <c r="G172" s="2"/>
      <c r="H172" s="2"/>
      <c r="I172" s="2"/>
      <c r="J172" s="2"/>
      <c r="K172" s="2"/>
      <c r="L172" s="2"/>
      <c r="M172" s="60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2.75">
      <c r="A173" s="32" t="s">
        <v>290</v>
      </c>
      <c r="B173" s="32" t="s">
        <v>262</v>
      </c>
      <c r="C173" s="52"/>
      <c r="D173" s="2"/>
      <c r="E173" s="2"/>
      <c r="F173" s="2"/>
      <c r="G173" s="2"/>
      <c r="H173" s="2"/>
      <c r="I173" s="2"/>
      <c r="J173" s="2"/>
      <c r="K173" s="2"/>
      <c r="L173" s="2"/>
      <c r="M173" s="60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2.75">
      <c r="A174" s="32" t="s">
        <v>291</v>
      </c>
      <c r="B174" s="32" t="s">
        <v>292</v>
      </c>
      <c r="C174" s="52"/>
      <c r="D174" s="2"/>
      <c r="E174" s="2"/>
      <c r="F174" s="2"/>
      <c r="G174" s="2"/>
      <c r="H174" s="2"/>
      <c r="I174" s="2"/>
      <c r="J174" s="2"/>
      <c r="K174" s="2"/>
      <c r="L174" s="2"/>
      <c r="M174" s="60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2.75">
      <c r="A175" s="32" t="s">
        <v>293</v>
      </c>
      <c r="B175" s="32" t="s">
        <v>294</v>
      </c>
      <c r="C175" s="52"/>
      <c r="D175" s="2"/>
      <c r="E175" s="2"/>
      <c r="F175" s="2"/>
      <c r="G175" s="2"/>
      <c r="H175" s="2"/>
      <c r="I175" s="2"/>
      <c r="J175" s="2"/>
      <c r="K175" s="2"/>
      <c r="L175" s="2"/>
      <c r="M175" s="60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2.75">
      <c r="A176" s="32" t="s">
        <v>295</v>
      </c>
      <c r="B176" s="32" t="s">
        <v>296</v>
      </c>
      <c r="C176" s="52"/>
      <c r="D176" s="2"/>
      <c r="E176" s="2"/>
      <c r="F176" s="2"/>
      <c r="G176" s="2"/>
      <c r="H176" s="2"/>
      <c r="I176" s="2"/>
      <c r="J176" s="2"/>
      <c r="K176" s="2"/>
      <c r="L176" s="2"/>
      <c r="M176" s="6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2.75">
      <c r="A177" s="32" t="s">
        <v>297</v>
      </c>
      <c r="B177" s="32" t="s">
        <v>298</v>
      </c>
      <c r="C177" s="52"/>
      <c r="D177" s="2"/>
      <c r="E177" s="2"/>
      <c r="F177" s="2"/>
      <c r="G177" s="2"/>
      <c r="H177" s="2"/>
      <c r="I177" s="2"/>
      <c r="J177" s="2"/>
      <c r="K177" s="2"/>
      <c r="L177" s="2"/>
      <c r="M177" s="6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2.75">
      <c r="A178" s="32" t="s">
        <v>299</v>
      </c>
      <c r="B178" s="32" t="s">
        <v>300</v>
      </c>
      <c r="C178" s="52"/>
      <c r="D178" s="2"/>
      <c r="E178" s="2"/>
      <c r="F178" s="2"/>
      <c r="G178" s="2"/>
      <c r="H178" s="2"/>
      <c r="I178" s="2"/>
      <c r="J178" s="2"/>
      <c r="K178" s="2"/>
      <c r="L178" s="2"/>
      <c r="M178" s="60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2.75">
      <c r="A179" s="32" t="s">
        <v>301</v>
      </c>
      <c r="B179" s="32" t="s">
        <v>302</v>
      </c>
      <c r="C179" s="52"/>
      <c r="D179" s="2"/>
      <c r="E179" s="2"/>
      <c r="F179" s="2"/>
      <c r="G179" s="2"/>
      <c r="H179" s="2"/>
      <c r="I179" s="2"/>
      <c r="J179" s="2"/>
      <c r="K179" s="2"/>
      <c r="L179" s="2"/>
      <c r="M179" s="6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2.75">
      <c r="A180" s="32" t="s">
        <v>301</v>
      </c>
      <c r="B180" s="32" t="s">
        <v>303</v>
      </c>
      <c r="C180" s="52"/>
      <c r="D180" s="2"/>
      <c r="E180" s="2"/>
      <c r="F180" s="2"/>
      <c r="G180" s="2"/>
      <c r="H180" s="2"/>
      <c r="I180" s="2"/>
      <c r="J180" s="2"/>
      <c r="K180" s="2"/>
      <c r="L180" s="2"/>
      <c r="M180" s="60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2.75">
      <c r="A181" s="32" t="s">
        <v>304</v>
      </c>
      <c r="B181" s="32" t="s">
        <v>305</v>
      </c>
      <c r="C181" s="52"/>
      <c r="D181" s="2"/>
      <c r="E181" s="2"/>
      <c r="F181" s="2"/>
      <c r="G181" s="2"/>
      <c r="H181" s="2"/>
      <c r="I181" s="2"/>
      <c r="J181" s="2"/>
      <c r="K181" s="2"/>
      <c r="L181" s="2"/>
      <c r="M181" s="6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2.75">
      <c r="A182" s="32" t="s">
        <v>306</v>
      </c>
      <c r="B182" s="32" t="s">
        <v>307</v>
      </c>
      <c r="C182" s="52"/>
      <c r="D182" s="2"/>
      <c r="E182" s="2"/>
      <c r="F182" s="2"/>
      <c r="G182" s="2"/>
      <c r="H182" s="2"/>
      <c r="I182" s="2"/>
      <c r="J182" s="2"/>
      <c r="K182" s="2"/>
      <c r="L182" s="2"/>
      <c r="M182" s="60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2.75">
      <c r="A183" s="32" t="s">
        <v>308</v>
      </c>
      <c r="B183" s="32" t="s">
        <v>300</v>
      </c>
      <c r="C183" s="52"/>
      <c r="D183" s="2"/>
      <c r="E183" s="2"/>
      <c r="F183" s="2"/>
      <c r="G183" s="2"/>
      <c r="H183" s="2"/>
      <c r="I183" s="2"/>
      <c r="J183" s="2"/>
      <c r="K183" s="2"/>
      <c r="L183" s="2"/>
      <c r="M183" s="60"/>
      <c r="N183" s="2"/>
      <c r="O183" s="61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2.75">
      <c r="A184" s="32" t="s">
        <v>309</v>
      </c>
      <c r="B184" s="32" t="s">
        <v>310</v>
      </c>
      <c r="C184" s="52"/>
      <c r="D184" s="2"/>
      <c r="E184" s="2"/>
      <c r="F184" s="2"/>
      <c r="G184" s="2"/>
      <c r="H184" s="2"/>
      <c r="I184" s="2"/>
      <c r="J184" s="2"/>
      <c r="K184" s="2"/>
      <c r="L184" s="2"/>
      <c r="M184" s="60"/>
      <c r="N184" s="2"/>
      <c r="O184" s="61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2.75">
      <c r="A185" s="32" t="s">
        <v>311</v>
      </c>
      <c r="B185" s="32" t="s">
        <v>312</v>
      </c>
      <c r="C185" s="52"/>
      <c r="D185" s="2"/>
      <c r="E185" s="2"/>
      <c r="F185" s="2"/>
      <c r="G185" s="2"/>
      <c r="H185" s="2"/>
      <c r="I185" s="2"/>
      <c r="J185" s="2"/>
      <c r="K185" s="2"/>
      <c r="L185" s="2"/>
      <c r="M185" s="60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2.75">
      <c r="A186" s="32" t="s">
        <v>313</v>
      </c>
      <c r="B186" s="32" t="s">
        <v>314</v>
      </c>
      <c r="C186" s="52"/>
      <c r="D186" s="2"/>
      <c r="E186" s="2"/>
      <c r="F186" s="2"/>
      <c r="G186" s="2"/>
      <c r="H186" s="2"/>
      <c r="I186" s="2"/>
      <c r="J186" s="2"/>
      <c r="K186" s="2"/>
      <c r="L186" s="2"/>
      <c r="M186" s="6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2.75">
      <c r="A187" s="32" t="s">
        <v>315</v>
      </c>
      <c r="B187" s="32" t="s">
        <v>316</v>
      </c>
      <c r="C187" s="52"/>
      <c r="D187" s="2"/>
      <c r="E187" s="2"/>
      <c r="F187" s="2"/>
      <c r="G187" s="2"/>
      <c r="H187" s="2"/>
      <c r="I187" s="2"/>
      <c r="J187" s="2"/>
      <c r="K187" s="2"/>
      <c r="L187" s="2"/>
      <c r="M187" s="6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2.75">
      <c r="A188" s="32" t="s">
        <v>317</v>
      </c>
      <c r="B188" s="32" t="s">
        <v>318</v>
      </c>
      <c r="C188" s="52"/>
      <c r="D188" s="2"/>
      <c r="E188" s="2"/>
      <c r="F188" s="2"/>
      <c r="G188" s="2"/>
      <c r="H188" s="2"/>
      <c r="I188" s="2"/>
      <c r="J188" s="2"/>
      <c r="K188" s="2"/>
      <c r="L188" s="2"/>
      <c r="M188" s="60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2.75">
      <c r="A189" s="32" t="s">
        <v>319</v>
      </c>
      <c r="B189" s="32" t="s">
        <v>320</v>
      </c>
      <c r="C189" s="52"/>
      <c r="D189" s="2"/>
      <c r="E189" s="2"/>
      <c r="F189" s="2"/>
      <c r="G189" s="2"/>
      <c r="H189" s="2"/>
      <c r="I189" s="2"/>
      <c r="J189" s="2"/>
      <c r="K189" s="2"/>
      <c r="L189" s="2"/>
      <c r="M189" s="60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2.75">
      <c r="A190" s="32" t="s">
        <v>319</v>
      </c>
      <c r="B190" s="32" t="s">
        <v>321</v>
      </c>
      <c r="C190" s="52"/>
      <c r="D190" s="2"/>
      <c r="E190" s="2"/>
      <c r="F190" s="2"/>
      <c r="G190" s="2"/>
      <c r="H190" s="2"/>
      <c r="I190" s="2"/>
      <c r="J190" s="2"/>
      <c r="K190" s="2"/>
      <c r="L190" s="2"/>
      <c r="M190" s="60"/>
      <c r="N190" s="2"/>
      <c r="O190" s="61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2.75">
      <c r="A191" s="32" t="s">
        <v>322</v>
      </c>
      <c r="B191" s="32" t="s">
        <v>323</v>
      </c>
      <c r="C191" s="52"/>
      <c r="D191" s="2"/>
      <c r="E191" s="2"/>
      <c r="F191" s="2"/>
      <c r="G191" s="2"/>
      <c r="H191" s="2"/>
      <c r="I191" s="2"/>
      <c r="J191" s="2"/>
      <c r="K191" s="2"/>
      <c r="L191" s="2"/>
      <c r="M191" s="60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2.75">
      <c r="A192" s="32" t="s">
        <v>324</v>
      </c>
      <c r="B192" s="32" t="s">
        <v>325</v>
      </c>
      <c r="C192" s="52"/>
      <c r="D192" s="2"/>
      <c r="E192" s="2"/>
      <c r="F192" s="2"/>
      <c r="G192" s="2"/>
      <c r="H192" s="2"/>
      <c r="I192" s="2"/>
      <c r="J192" s="2"/>
      <c r="K192" s="2"/>
      <c r="L192" s="2"/>
      <c r="M192" s="6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2.75">
      <c r="A193" s="32" t="s">
        <v>326</v>
      </c>
      <c r="B193" s="32" t="s">
        <v>327</v>
      </c>
      <c r="C193" s="52"/>
      <c r="D193" s="2"/>
      <c r="E193" s="2"/>
      <c r="F193" s="2"/>
      <c r="G193" s="2"/>
      <c r="H193" s="2"/>
      <c r="I193" s="2"/>
      <c r="J193" s="2"/>
      <c r="K193" s="2"/>
      <c r="L193" s="2"/>
      <c r="M193" s="60"/>
      <c r="N193" s="2"/>
      <c r="O193" s="61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2.75">
      <c r="A194" s="32" t="s">
        <v>328</v>
      </c>
      <c r="B194" s="32" t="s">
        <v>329</v>
      </c>
      <c r="C194" s="52"/>
      <c r="D194" s="2"/>
      <c r="E194" s="2"/>
      <c r="F194" s="2"/>
      <c r="G194" s="2"/>
      <c r="H194" s="2"/>
      <c r="I194" s="2"/>
      <c r="J194" s="2"/>
      <c r="K194" s="2"/>
      <c r="L194" s="2"/>
      <c r="M194" s="60"/>
      <c r="N194" s="2"/>
      <c r="O194" s="61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2.75">
      <c r="A195" s="32" t="s">
        <v>330</v>
      </c>
      <c r="B195" s="32" t="s">
        <v>331</v>
      </c>
      <c r="C195" s="52"/>
      <c r="D195" s="2"/>
      <c r="E195" s="2"/>
      <c r="F195" s="2"/>
      <c r="G195" s="2"/>
      <c r="H195" s="2"/>
      <c r="I195" s="2"/>
      <c r="J195" s="2"/>
      <c r="K195" s="2"/>
      <c r="L195" s="2"/>
      <c r="M195" s="60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2.75">
      <c r="A196" s="32" t="s">
        <v>332</v>
      </c>
      <c r="B196" s="32" t="s">
        <v>195</v>
      </c>
      <c r="C196" s="52"/>
      <c r="D196" s="2"/>
      <c r="E196" s="2"/>
      <c r="F196" s="2"/>
      <c r="G196" s="2"/>
      <c r="H196" s="2"/>
      <c r="I196" s="2"/>
      <c r="J196" s="2"/>
      <c r="K196" s="2"/>
      <c r="L196" s="2"/>
      <c r="M196" s="60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2.75">
      <c r="A197" s="32" t="s">
        <v>332</v>
      </c>
      <c r="B197" s="32" t="s">
        <v>333</v>
      </c>
      <c r="C197" s="52"/>
      <c r="D197" s="2"/>
      <c r="E197" s="2"/>
      <c r="F197" s="2"/>
      <c r="G197" s="2"/>
      <c r="H197" s="2"/>
      <c r="I197" s="2"/>
      <c r="J197" s="2"/>
      <c r="K197" s="2"/>
      <c r="L197" s="2"/>
      <c r="M197" s="60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2.75">
      <c r="A198" s="32" t="s">
        <v>332</v>
      </c>
      <c r="B198" s="32" t="s">
        <v>334</v>
      </c>
      <c r="C198" s="52"/>
      <c r="D198" s="2"/>
      <c r="E198" s="2"/>
      <c r="F198" s="2"/>
      <c r="G198" s="2"/>
      <c r="H198" s="2"/>
      <c r="I198" s="2"/>
      <c r="J198" s="2"/>
      <c r="K198" s="2"/>
      <c r="L198" s="2"/>
      <c r="M198" s="6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2.75">
      <c r="A199" s="32" t="s">
        <v>335</v>
      </c>
      <c r="B199" s="32" t="s">
        <v>336</v>
      </c>
      <c r="C199" s="52"/>
      <c r="D199" s="2"/>
      <c r="E199" s="2"/>
      <c r="F199" s="2"/>
      <c r="G199" s="2"/>
      <c r="H199" s="2"/>
      <c r="I199" s="2"/>
      <c r="J199" s="2"/>
      <c r="K199" s="2"/>
      <c r="L199" s="2"/>
      <c r="M199" s="60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2.75">
      <c r="A200" s="32" t="s">
        <v>337</v>
      </c>
      <c r="B200" s="32" t="s">
        <v>338</v>
      </c>
      <c r="C200" s="52"/>
      <c r="D200" s="2"/>
      <c r="E200" s="2"/>
      <c r="F200" s="2"/>
      <c r="G200" s="2"/>
      <c r="H200" s="2"/>
      <c r="I200" s="2"/>
      <c r="J200" s="2"/>
      <c r="K200" s="2"/>
      <c r="L200" s="2"/>
      <c r="M200" s="60"/>
      <c r="N200" s="2"/>
      <c r="O200" s="61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2.75">
      <c r="A201" s="32" t="s">
        <v>339</v>
      </c>
      <c r="B201" s="32" t="s">
        <v>340</v>
      </c>
      <c r="C201" s="52"/>
      <c r="D201" s="2"/>
      <c r="E201" s="2"/>
      <c r="F201" s="2"/>
      <c r="G201" s="2"/>
      <c r="H201" s="2"/>
      <c r="I201" s="2"/>
      <c r="J201" s="2"/>
      <c r="K201" s="2"/>
      <c r="L201" s="2"/>
      <c r="M201" s="6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2.75">
      <c r="A202" s="32" t="s">
        <v>341</v>
      </c>
      <c r="B202" s="32" t="s">
        <v>342</v>
      </c>
      <c r="C202" s="52"/>
      <c r="D202" s="2"/>
      <c r="E202" s="2"/>
      <c r="F202" s="2"/>
      <c r="G202" s="2"/>
      <c r="H202" s="2"/>
      <c r="I202" s="2"/>
      <c r="J202" s="2"/>
      <c r="K202" s="2"/>
      <c r="L202" s="2"/>
      <c r="M202" s="60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2.75">
      <c r="A203" s="32" t="s">
        <v>343</v>
      </c>
      <c r="B203" s="32" t="s">
        <v>344</v>
      </c>
      <c r="C203" s="52"/>
      <c r="D203" s="2"/>
      <c r="E203" s="2"/>
      <c r="F203" s="2"/>
      <c r="G203" s="2"/>
      <c r="H203" s="2"/>
      <c r="I203" s="2"/>
      <c r="J203" s="2"/>
      <c r="K203" s="2"/>
      <c r="L203" s="2"/>
      <c r="M203" s="60"/>
      <c r="N203" s="2"/>
      <c r="O203" s="61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2.75">
      <c r="A204" s="32" t="s">
        <v>345</v>
      </c>
      <c r="B204" s="32" t="s">
        <v>300</v>
      </c>
      <c r="C204" s="52"/>
      <c r="D204" s="2"/>
      <c r="E204" s="2"/>
      <c r="F204" s="2"/>
      <c r="G204" s="2"/>
      <c r="H204" s="2"/>
      <c r="I204" s="2"/>
      <c r="J204" s="2"/>
      <c r="K204" s="2"/>
      <c r="L204" s="2"/>
      <c r="M204" s="60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2.75">
      <c r="A205" s="32" t="s">
        <v>346</v>
      </c>
      <c r="B205" s="32" t="s">
        <v>347</v>
      </c>
      <c r="C205" s="52"/>
      <c r="D205" s="2"/>
      <c r="E205" s="2"/>
      <c r="F205" s="2"/>
      <c r="G205" s="2"/>
      <c r="H205" s="2"/>
      <c r="I205" s="2"/>
      <c r="J205" s="2"/>
      <c r="K205" s="2"/>
      <c r="L205" s="2"/>
      <c r="M205" s="60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2.75">
      <c r="A206" s="32" t="s">
        <v>348</v>
      </c>
      <c r="B206" s="32" t="s">
        <v>349</v>
      </c>
      <c r="C206" s="52"/>
      <c r="D206" s="2"/>
      <c r="E206" s="2"/>
      <c r="F206" s="2"/>
      <c r="G206" s="2"/>
      <c r="H206" s="2"/>
      <c r="I206" s="2"/>
      <c r="J206" s="2"/>
      <c r="K206" s="2"/>
      <c r="L206" s="2"/>
      <c r="M206" s="60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2.75">
      <c r="A207" s="32" t="s">
        <v>348</v>
      </c>
      <c r="B207" s="32" t="s">
        <v>350</v>
      </c>
      <c r="C207" s="52"/>
      <c r="D207" s="2"/>
      <c r="E207" s="2"/>
      <c r="F207" s="2"/>
      <c r="G207" s="2"/>
      <c r="H207" s="2"/>
      <c r="I207" s="2"/>
      <c r="J207" s="2"/>
      <c r="K207" s="2"/>
      <c r="L207" s="2"/>
      <c r="M207" s="60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2.75">
      <c r="A208" s="32" t="s">
        <v>351</v>
      </c>
      <c r="B208" s="32" t="s">
        <v>352</v>
      </c>
      <c r="C208" s="52"/>
      <c r="D208" s="2"/>
      <c r="E208" s="2"/>
      <c r="F208" s="2"/>
      <c r="G208" s="2"/>
      <c r="H208" s="2"/>
      <c r="I208" s="2"/>
      <c r="J208" s="2"/>
      <c r="K208" s="2"/>
      <c r="L208" s="2"/>
      <c r="M208" s="6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2.75">
      <c r="A209" s="32" t="s">
        <v>353</v>
      </c>
      <c r="B209" s="32" t="s">
        <v>46</v>
      </c>
      <c r="C209" s="52"/>
      <c r="D209" s="2"/>
      <c r="E209" s="2"/>
      <c r="F209" s="2"/>
      <c r="G209" s="2"/>
      <c r="H209" s="2"/>
      <c r="I209" s="2"/>
      <c r="J209" s="2"/>
      <c r="K209" s="2"/>
      <c r="L209" s="2"/>
      <c r="M209" s="60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2.75">
      <c r="A210" s="32" t="s">
        <v>354</v>
      </c>
      <c r="B210" s="32" t="s">
        <v>355</v>
      </c>
      <c r="C210" s="52"/>
      <c r="D210" s="2"/>
      <c r="E210" s="2"/>
      <c r="F210" s="2"/>
      <c r="G210" s="2"/>
      <c r="H210" s="2"/>
      <c r="I210" s="2"/>
      <c r="J210" s="2"/>
      <c r="K210" s="2"/>
      <c r="L210" s="2"/>
      <c r="M210" s="60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2.75">
      <c r="A211" s="32" t="s">
        <v>354</v>
      </c>
      <c r="B211" s="32" t="s">
        <v>356</v>
      </c>
      <c r="C211" s="52"/>
      <c r="D211" s="2"/>
      <c r="E211" s="2"/>
      <c r="F211" s="2"/>
      <c r="G211" s="2"/>
      <c r="H211" s="2"/>
      <c r="I211" s="2"/>
      <c r="J211" s="2"/>
      <c r="K211" s="2"/>
      <c r="L211" s="2"/>
      <c r="M211" s="60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2.75">
      <c r="A212" s="32" t="s">
        <v>357</v>
      </c>
      <c r="B212" s="32" t="s">
        <v>358</v>
      </c>
      <c r="C212" s="52"/>
      <c r="D212" s="2"/>
      <c r="E212" s="2"/>
      <c r="F212" s="2"/>
      <c r="G212" s="2"/>
      <c r="H212" s="2"/>
      <c r="I212" s="2"/>
      <c r="J212" s="2"/>
      <c r="K212" s="2"/>
      <c r="L212" s="2"/>
      <c r="M212" s="60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2.75">
      <c r="A213" s="32" t="s">
        <v>359</v>
      </c>
      <c r="B213" s="32" t="s">
        <v>360</v>
      </c>
      <c r="C213" s="52"/>
      <c r="D213" s="2"/>
      <c r="E213" s="2"/>
      <c r="F213" s="2"/>
      <c r="G213" s="2"/>
      <c r="H213" s="2"/>
      <c r="I213" s="2"/>
      <c r="J213" s="2"/>
      <c r="K213" s="2"/>
      <c r="L213" s="2"/>
      <c r="M213" s="60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2.75">
      <c r="A214" s="32" t="s">
        <v>361</v>
      </c>
      <c r="B214" s="32" t="s">
        <v>342</v>
      </c>
      <c r="C214" s="52"/>
      <c r="D214" s="2"/>
      <c r="E214" s="2"/>
      <c r="F214" s="2"/>
      <c r="G214" s="2"/>
      <c r="H214" s="2"/>
      <c r="I214" s="2"/>
      <c r="J214" s="2"/>
      <c r="K214" s="2"/>
      <c r="L214" s="2"/>
      <c r="M214" s="60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2.75">
      <c r="A215" s="32" t="s">
        <v>361</v>
      </c>
      <c r="B215" s="32" t="s">
        <v>362</v>
      </c>
      <c r="C215" s="52"/>
      <c r="D215" s="2"/>
      <c r="E215" s="2"/>
      <c r="F215" s="2"/>
      <c r="G215" s="2"/>
      <c r="H215" s="2"/>
      <c r="I215" s="2"/>
      <c r="J215" s="2"/>
      <c r="K215" s="2"/>
      <c r="L215" s="2"/>
      <c r="M215" s="60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2.75">
      <c r="A216" s="32" t="s">
        <v>361</v>
      </c>
      <c r="B216" s="32" t="s">
        <v>363</v>
      </c>
      <c r="C216" s="41"/>
      <c r="D216" s="2"/>
      <c r="E216" s="2"/>
      <c r="F216" s="2"/>
      <c r="G216" s="2"/>
      <c r="H216" s="2"/>
      <c r="I216" s="2"/>
      <c r="J216" s="2"/>
      <c r="K216" s="2"/>
      <c r="L216" s="2"/>
      <c r="M216" s="60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2.75">
      <c r="A217" s="32"/>
      <c r="B217" s="32"/>
      <c r="C217" s="55"/>
      <c r="D217" s="2"/>
      <c r="E217" s="2"/>
      <c r="F217" s="2"/>
      <c r="G217" s="2"/>
      <c r="H217" s="2"/>
      <c r="I217" s="2"/>
      <c r="J217" s="2"/>
      <c r="K217" s="2"/>
      <c r="L217" s="2"/>
      <c r="M217" s="60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2.75">
      <c r="A218" s="32" t="s">
        <v>364</v>
      </c>
      <c r="B218" s="32" t="s">
        <v>204</v>
      </c>
      <c r="C218" s="52"/>
      <c r="D218" s="2"/>
      <c r="E218" s="2"/>
      <c r="F218" s="2"/>
      <c r="G218" s="2"/>
      <c r="H218" s="2"/>
      <c r="I218" s="2"/>
      <c r="J218" s="2"/>
      <c r="K218" s="2"/>
      <c r="L218" s="2"/>
      <c r="M218" s="6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2.75">
      <c r="A219" s="32" t="s">
        <v>365</v>
      </c>
      <c r="B219" s="32" t="s">
        <v>366</v>
      </c>
      <c r="C219" s="52"/>
      <c r="D219" s="2"/>
      <c r="E219" s="2"/>
      <c r="F219" s="2"/>
      <c r="G219" s="2"/>
      <c r="H219" s="2"/>
      <c r="I219" s="2"/>
      <c r="J219" s="2"/>
      <c r="K219" s="2"/>
      <c r="L219" s="2"/>
      <c r="M219" s="60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2.75">
      <c r="A220" s="32" t="s">
        <v>367</v>
      </c>
      <c r="B220" s="32" t="s">
        <v>368</v>
      </c>
      <c r="C220" s="52"/>
      <c r="D220" s="2"/>
      <c r="E220" s="2"/>
      <c r="F220" s="2"/>
      <c r="G220" s="2"/>
      <c r="H220" s="2"/>
      <c r="I220" s="2"/>
      <c r="J220" s="2"/>
      <c r="K220" s="2"/>
      <c r="L220" s="2"/>
      <c r="M220" s="60"/>
      <c r="N220" s="2"/>
      <c r="O220" s="61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2.75">
      <c r="A221" s="32" t="s">
        <v>367</v>
      </c>
      <c r="B221" s="32" t="s">
        <v>369</v>
      </c>
      <c r="C221" s="52"/>
      <c r="D221" s="2"/>
      <c r="E221" s="2"/>
      <c r="F221" s="2"/>
      <c r="G221" s="2"/>
      <c r="H221" s="2"/>
      <c r="I221" s="2"/>
      <c r="J221" s="2"/>
      <c r="K221" s="2"/>
      <c r="L221" s="2"/>
      <c r="M221" s="60"/>
      <c r="N221" s="2"/>
      <c r="O221" s="61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2.75">
      <c r="A222" s="32" t="s">
        <v>370</v>
      </c>
      <c r="B222" s="32" t="s">
        <v>277</v>
      </c>
      <c r="C222" s="52"/>
      <c r="D222" s="2"/>
      <c r="E222" s="2"/>
      <c r="F222" s="2"/>
      <c r="G222" s="2"/>
      <c r="H222" s="2"/>
      <c r="I222" s="2"/>
      <c r="J222" s="2"/>
      <c r="K222" s="2"/>
      <c r="L222" s="2"/>
      <c r="M222" s="60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2.75">
      <c r="A223" s="32" t="s">
        <v>371</v>
      </c>
      <c r="B223" s="32" t="s">
        <v>372</v>
      </c>
      <c r="C223" s="52"/>
      <c r="D223" s="2"/>
      <c r="E223" s="2"/>
      <c r="F223" s="2"/>
      <c r="G223" s="2"/>
      <c r="H223" s="2"/>
      <c r="I223" s="2"/>
      <c r="J223" s="2"/>
      <c r="K223" s="2"/>
      <c r="L223" s="2"/>
      <c r="M223" s="6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2.75">
      <c r="A224" s="32" t="s">
        <v>373</v>
      </c>
      <c r="B224" s="32" t="s">
        <v>175</v>
      </c>
      <c r="C224" s="52"/>
      <c r="D224" s="2"/>
      <c r="E224" s="2"/>
      <c r="F224" s="2"/>
      <c r="G224" s="2"/>
      <c r="H224" s="2"/>
      <c r="I224" s="2"/>
      <c r="J224" s="2"/>
      <c r="K224" s="2"/>
      <c r="L224" s="2"/>
      <c r="M224" s="6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2.75">
      <c r="A225" s="32" t="s">
        <v>374</v>
      </c>
      <c r="B225" s="32" t="s">
        <v>375</v>
      </c>
      <c r="C225" s="52"/>
      <c r="D225" s="2"/>
      <c r="E225" s="2"/>
      <c r="F225" s="2"/>
      <c r="G225" s="2"/>
      <c r="H225" s="2"/>
      <c r="I225" s="2"/>
      <c r="J225" s="2"/>
      <c r="K225" s="2"/>
      <c r="L225" s="2"/>
      <c r="M225" s="60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2.75">
      <c r="A226" s="32" t="s">
        <v>374</v>
      </c>
      <c r="B226" s="32" t="s">
        <v>376</v>
      </c>
      <c r="C226" s="52"/>
      <c r="D226" s="2"/>
      <c r="E226" s="2"/>
      <c r="F226" s="2"/>
      <c r="G226" s="2"/>
      <c r="H226" s="2"/>
      <c r="I226" s="2"/>
      <c r="J226" s="2"/>
      <c r="K226" s="2"/>
      <c r="L226" s="2"/>
      <c r="M226" s="60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2.75">
      <c r="A227" s="12"/>
      <c r="B227" s="12"/>
      <c r="C227" s="12"/>
      <c r="D227" s="2"/>
      <c r="E227" s="2"/>
      <c r="F227" s="2"/>
      <c r="G227" s="2"/>
      <c r="H227" s="2"/>
      <c r="I227" s="2"/>
      <c r="J227" s="2"/>
      <c r="K227" s="2"/>
      <c r="L227" s="2"/>
      <c r="M227" s="6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2.75">
      <c r="A228" s="12"/>
      <c r="B228" s="12"/>
      <c r="C228" s="12"/>
      <c r="D228" s="2"/>
      <c r="E228" s="2"/>
      <c r="F228" s="2"/>
      <c r="G228" s="2"/>
      <c r="H228" s="2"/>
      <c r="I228" s="2"/>
      <c r="J228" s="2"/>
      <c r="K228" s="2"/>
      <c r="L228" s="2"/>
      <c r="M228" s="60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2.75">
      <c r="A229" s="12"/>
      <c r="B229" s="12"/>
      <c r="C229" s="12"/>
      <c r="D229" s="2"/>
      <c r="E229" s="2"/>
      <c r="F229" s="2"/>
      <c r="G229" s="2"/>
      <c r="H229" s="2"/>
      <c r="I229" s="2"/>
      <c r="J229" s="2"/>
      <c r="K229" s="2"/>
      <c r="L229" s="2"/>
      <c r="M229" s="60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2.75">
      <c r="A230" s="12"/>
      <c r="B230" s="12"/>
      <c r="C230" s="12"/>
      <c r="D230" s="2"/>
      <c r="E230" s="2"/>
      <c r="F230" s="2"/>
      <c r="G230" s="2"/>
      <c r="H230" s="2"/>
      <c r="I230" s="2"/>
      <c r="J230" s="2"/>
      <c r="K230" s="2"/>
      <c r="L230" s="2"/>
      <c r="M230" s="60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12.75">
      <c r="A231" s="12"/>
      <c r="B231" s="12"/>
      <c r="C231" s="12"/>
      <c r="D231" s="2"/>
      <c r="E231" s="2"/>
      <c r="F231" s="2"/>
      <c r="G231" s="2"/>
      <c r="H231" s="2"/>
      <c r="I231" s="2"/>
      <c r="J231" s="2"/>
      <c r="K231" s="2"/>
      <c r="L231" s="2"/>
      <c r="M231" s="60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12.75">
      <c r="A232" s="12"/>
      <c r="B232" s="12"/>
      <c r="C232" s="12"/>
      <c r="D232" s="2"/>
      <c r="E232" s="2"/>
      <c r="F232" s="2"/>
      <c r="G232" s="2"/>
      <c r="H232" s="2"/>
      <c r="I232" s="2"/>
      <c r="J232" s="2"/>
      <c r="K232" s="2"/>
      <c r="L232" s="2"/>
      <c r="M232" s="6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12.75">
      <c r="A233" s="12"/>
      <c r="B233" s="12"/>
      <c r="C233" s="12"/>
      <c r="D233" s="2"/>
      <c r="E233" s="2"/>
      <c r="F233" s="2"/>
      <c r="G233" s="2"/>
      <c r="H233" s="2"/>
      <c r="I233" s="2"/>
      <c r="J233" s="2"/>
      <c r="K233" s="2"/>
      <c r="L233" s="2"/>
      <c r="M233" s="60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12.75">
      <c r="A234" s="12"/>
      <c r="B234" s="12"/>
      <c r="C234" s="12"/>
      <c r="D234" s="2"/>
      <c r="E234" s="2"/>
      <c r="F234" s="2"/>
      <c r="G234" s="2"/>
      <c r="H234" s="2"/>
      <c r="I234" s="2"/>
      <c r="J234" s="2"/>
      <c r="K234" s="2"/>
      <c r="L234" s="2"/>
      <c r="M234" s="60"/>
      <c r="N234" s="2"/>
      <c r="O234" s="61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12.75">
      <c r="A235" s="12"/>
      <c r="B235" s="12"/>
      <c r="C235" s="12"/>
      <c r="D235" s="2"/>
      <c r="E235" s="2"/>
      <c r="F235" s="2"/>
      <c r="G235" s="2"/>
      <c r="H235" s="2"/>
      <c r="I235" s="2"/>
      <c r="J235" s="2"/>
      <c r="K235" s="2"/>
      <c r="L235" s="2"/>
      <c r="M235" s="6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12.75">
      <c r="A236" s="12"/>
      <c r="B236" s="12"/>
      <c r="C236" s="12"/>
      <c r="D236" s="2"/>
      <c r="E236" s="2"/>
      <c r="F236" s="2"/>
      <c r="G236" s="2"/>
      <c r="H236" s="2"/>
      <c r="I236" s="2"/>
      <c r="J236" s="2"/>
      <c r="K236" s="2"/>
      <c r="L236" s="2"/>
      <c r="M236" s="60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12.75">
      <c r="A237" s="12"/>
      <c r="B237" s="12"/>
      <c r="C237" s="12"/>
      <c r="D237" s="2"/>
      <c r="E237" s="2"/>
      <c r="F237" s="2"/>
      <c r="G237" s="2"/>
      <c r="H237" s="2"/>
      <c r="I237" s="2"/>
      <c r="J237" s="2"/>
      <c r="K237" s="2"/>
      <c r="L237" s="2"/>
      <c r="M237" s="60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12.75">
      <c r="A238" s="12"/>
      <c r="B238" s="12"/>
      <c r="C238" s="12"/>
      <c r="D238" s="2"/>
      <c r="E238" s="2"/>
      <c r="F238" s="2"/>
      <c r="G238" s="2"/>
      <c r="H238" s="2"/>
      <c r="I238" s="2"/>
      <c r="J238" s="2"/>
      <c r="K238" s="2"/>
      <c r="L238" s="2"/>
      <c r="M238" s="62"/>
      <c r="N238" s="2"/>
      <c r="O238" s="61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12.75">
      <c r="A239" s="12"/>
      <c r="B239" s="12"/>
      <c r="C239" s="12"/>
      <c r="D239" s="2"/>
      <c r="E239" s="2"/>
      <c r="F239" s="2"/>
      <c r="G239" s="2"/>
      <c r="H239" s="2"/>
      <c r="I239" s="2"/>
      <c r="J239" s="2"/>
      <c r="K239" s="2"/>
      <c r="L239" s="2"/>
      <c r="M239" s="60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12.75">
      <c r="A240" s="12"/>
      <c r="B240" s="12"/>
      <c r="C240" s="12"/>
      <c r="D240" s="2"/>
      <c r="E240" s="2"/>
      <c r="F240" s="2"/>
      <c r="G240" s="2"/>
      <c r="H240" s="2"/>
      <c r="I240" s="2"/>
      <c r="J240" s="2"/>
      <c r="K240" s="2"/>
      <c r="L240" s="2"/>
      <c r="M240" s="60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12.75">
      <c r="A241" s="12"/>
      <c r="B241" s="12"/>
      <c r="C241" s="12"/>
      <c r="D241" s="2"/>
      <c r="E241" s="2"/>
      <c r="F241" s="2"/>
      <c r="G241" s="2"/>
      <c r="H241" s="2"/>
      <c r="I241" s="2"/>
      <c r="J241" s="2"/>
      <c r="K241" s="2"/>
      <c r="L241" s="2"/>
      <c r="M241" s="60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12.75">
      <c r="A242" s="12"/>
      <c r="B242" s="12"/>
      <c r="C242" s="12"/>
      <c r="D242" s="2"/>
      <c r="E242" s="2"/>
      <c r="F242" s="2"/>
      <c r="G242" s="2"/>
      <c r="H242" s="2"/>
      <c r="I242" s="2"/>
      <c r="J242" s="2"/>
      <c r="K242" s="2"/>
      <c r="L242" s="2"/>
      <c r="M242" s="60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12.75">
      <c r="A243" s="12"/>
      <c r="B243" s="12"/>
      <c r="C243" s="12"/>
      <c r="D243" s="2"/>
      <c r="E243" s="2"/>
      <c r="F243" s="2"/>
      <c r="G243" s="2"/>
      <c r="H243" s="2"/>
      <c r="I243" s="2"/>
      <c r="J243" s="2"/>
      <c r="K243" s="2"/>
      <c r="L243" s="2"/>
      <c r="M243" s="60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12.75">
      <c r="A244" s="12"/>
      <c r="B244" s="12"/>
      <c r="C244" s="12"/>
      <c r="D244" s="2"/>
      <c r="E244" s="2"/>
      <c r="F244" s="2"/>
      <c r="G244" s="2"/>
      <c r="H244" s="2"/>
      <c r="I244" s="2"/>
      <c r="J244" s="2"/>
      <c r="K244" s="2"/>
      <c r="L244" s="2"/>
      <c r="M244" s="60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12.75">
      <c r="A245" s="12"/>
      <c r="B245" s="12"/>
      <c r="C245" s="12"/>
      <c r="D245" s="2"/>
      <c r="E245" s="2"/>
      <c r="F245" s="2"/>
      <c r="G245" s="2"/>
      <c r="H245" s="2"/>
      <c r="I245" s="2"/>
      <c r="J245" s="2"/>
      <c r="K245" s="2"/>
      <c r="L245" s="2"/>
      <c r="M245" s="62"/>
      <c r="N245" s="2"/>
      <c r="O245" s="61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12.75">
      <c r="A246" s="12"/>
      <c r="B246" s="12"/>
      <c r="C246" s="12"/>
      <c r="D246" s="2"/>
      <c r="E246" s="2"/>
      <c r="F246" s="2"/>
      <c r="G246" s="2"/>
      <c r="H246" s="2"/>
      <c r="I246" s="2"/>
      <c r="J246" s="2"/>
      <c r="K246" s="2"/>
      <c r="L246" s="2"/>
      <c r="M246" s="60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ht="12.75">
      <c r="A247" s="12"/>
      <c r="B247" s="12"/>
      <c r="C247" s="12"/>
      <c r="D247" s="2"/>
      <c r="E247" s="2"/>
      <c r="F247" s="2"/>
      <c r="G247" s="2"/>
      <c r="H247" s="2"/>
      <c r="I247" s="2"/>
      <c r="J247" s="2"/>
      <c r="K247" s="2"/>
      <c r="L247" s="2"/>
      <c r="M247" s="60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ht="12.75">
      <c r="A248" s="12"/>
      <c r="B248" s="12"/>
      <c r="C248" s="12"/>
      <c r="D248" s="2"/>
      <c r="E248" s="2"/>
      <c r="F248" s="2"/>
      <c r="G248" s="2"/>
      <c r="H248" s="2"/>
      <c r="I248" s="2"/>
      <c r="J248" s="2"/>
      <c r="K248" s="2"/>
      <c r="L248" s="2"/>
      <c r="M248" s="60"/>
      <c r="N248" s="2"/>
      <c r="O248" s="61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ht="12.75">
      <c r="A249" s="12"/>
      <c r="B249" s="12"/>
      <c r="C249" s="12"/>
      <c r="D249" s="2"/>
      <c r="E249" s="2"/>
      <c r="F249" s="2"/>
      <c r="G249" s="2"/>
      <c r="H249" s="2"/>
      <c r="I249" s="2"/>
      <c r="J249" s="2"/>
      <c r="K249" s="2"/>
      <c r="L249" s="2"/>
      <c r="M249" s="60"/>
      <c r="N249" s="2"/>
      <c r="O249" s="61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ht="12.75">
      <c r="A250" s="12"/>
      <c r="B250" s="12"/>
      <c r="C250" s="12"/>
      <c r="D250" s="2"/>
      <c r="E250" s="2"/>
      <c r="F250" s="2"/>
      <c r="G250" s="2"/>
      <c r="H250" s="2"/>
      <c r="I250" s="2"/>
      <c r="J250" s="2"/>
      <c r="K250" s="2"/>
      <c r="L250" s="2"/>
      <c r="M250" s="60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ht="12.75">
      <c r="A251" s="12"/>
      <c r="B251" s="12"/>
      <c r="C251" s="12"/>
      <c r="D251" s="2"/>
      <c r="E251" s="2"/>
      <c r="F251" s="2"/>
      <c r="G251" s="2"/>
      <c r="H251" s="2"/>
      <c r="I251" s="2"/>
      <c r="J251" s="2"/>
      <c r="K251" s="2"/>
      <c r="L251" s="2"/>
      <c r="M251" s="60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ht="12.75">
      <c r="A252" s="12"/>
      <c r="B252" s="12"/>
      <c r="C252" s="12"/>
      <c r="D252" s="2"/>
      <c r="E252" s="2"/>
      <c r="F252" s="2"/>
      <c r="G252" s="2"/>
      <c r="H252" s="2"/>
      <c r="I252" s="2"/>
      <c r="J252" s="2"/>
      <c r="K252" s="2"/>
      <c r="L252" s="2"/>
      <c r="M252" s="60"/>
      <c r="N252" s="2"/>
      <c r="O252" s="61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ht="12.75">
      <c r="A253" s="12"/>
      <c r="B253" s="12"/>
      <c r="C253" s="12"/>
      <c r="D253" s="2"/>
      <c r="E253" s="2"/>
      <c r="F253" s="2"/>
      <c r="G253" s="2"/>
      <c r="H253" s="2"/>
      <c r="I253" s="2"/>
      <c r="J253" s="2"/>
      <c r="K253" s="2"/>
      <c r="L253" s="2"/>
      <c r="M253" s="60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ht="12.75">
      <c r="A254" s="12"/>
      <c r="B254" s="12"/>
      <c r="C254" s="12"/>
      <c r="D254" s="2"/>
      <c r="E254" s="2"/>
      <c r="F254" s="2"/>
      <c r="G254" s="2"/>
      <c r="H254" s="2"/>
      <c r="I254" s="2"/>
      <c r="J254" s="2"/>
      <c r="K254" s="2"/>
      <c r="L254" s="2"/>
      <c r="M254" s="60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ht="12.75">
      <c r="A255" s="12"/>
      <c r="B255" s="12"/>
      <c r="C255" s="12"/>
      <c r="D255" s="2"/>
      <c r="E255" s="2"/>
      <c r="F255" s="2"/>
      <c r="G255" s="2"/>
      <c r="H255" s="2"/>
      <c r="I255" s="2"/>
      <c r="J255" s="2"/>
      <c r="K255" s="2"/>
      <c r="L255" s="2"/>
      <c r="M255" s="60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ht="12.75">
      <c r="A256" s="12"/>
      <c r="B256" s="12"/>
      <c r="C256" s="12"/>
      <c r="D256" s="2"/>
      <c r="E256" s="2"/>
      <c r="F256" s="2"/>
      <c r="G256" s="2"/>
      <c r="H256" s="2"/>
      <c r="I256" s="2"/>
      <c r="J256" s="2"/>
      <c r="K256" s="2"/>
      <c r="L256" s="2"/>
      <c r="M256" s="60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ht="12.75">
      <c r="A257" s="12"/>
      <c r="B257" s="12"/>
      <c r="C257" s="12"/>
      <c r="D257" s="2"/>
      <c r="E257" s="2"/>
      <c r="F257" s="2"/>
      <c r="G257" s="2"/>
      <c r="H257" s="2"/>
      <c r="I257" s="2"/>
      <c r="J257" s="2"/>
      <c r="K257" s="2"/>
      <c r="L257" s="2"/>
      <c r="M257" s="6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ht="12.75">
      <c r="A258" s="12"/>
      <c r="B258" s="12"/>
      <c r="C258" s="12"/>
      <c r="D258" s="2"/>
      <c r="E258" s="2"/>
      <c r="F258" s="2"/>
      <c r="G258" s="2"/>
      <c r="H258" s="2"/>
      <c r="I258" s="2"/>
      <c r="J258" s="2"/>
      <c r="K258" s="2"/>
      <c r="L258" s="2"/>
      <c r="M258" s="60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ht="12.75">
      <c r="A259" s="12"/>
      <c r="B259" s="12"/>
      <c r="C259" s="12"/>
      <c r="D259" s="2"/>
      <c r="E259" s="2"/>
      <c r="F259" s="2"/>
      <c r="G259" s="2"/>
      <c r="H259" s="2"/>
      <c r="I259" s="2"/>
      <c r="J259" s="2"/>
      <c r="K259" s="2"/>
      <c r="L259" s="2"/>
      <c r="M259" s="60"/>
      <c r="N259" s="2"/>
      <c r="O259" s="61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ht="12.75">
      <c r="A260" s="12"/>
      <c r="B260" s="12"/>
      <c r="C260" s="12"/>
      <c r="D260" s="2"/>
      <c r="E260" s="2"/>
      <c r="F260" s="2"/>
      <c r="G260" s="2"/>
      <c r="H260" s="2"/>
      <c r="I260" s="2"/>
      <c r="J260" s="2"/>
      <c r="K260" s="2"/>
      <c r="L260" s="2"/>
      <c r="M260" s="60"/>
      <c r="N260" s="2"/>
      <c r="O260" s="61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ht="12.75">
      <c r="A261" s="12"/>
      <c r="B261" s="12"/>
      <c r="C261" s="12"/>
      <c r="D261" s="2"/>
      <c r="E261" s="2"/>
      <c r="F261" s="2"/>
      <c r="G261" s="2"/>
      <c r="H261" s="2"/>
      <c r="I261" s="2"/>
      <c r="J261" s="2"/>
      <c r="K261" s="2"/>
      <c r="L261" s="2"/>
      <c r="M261" s="6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ht="12.75">
      <c r="A262" s="12"/>
      <c r="B262" s="12"/>
      <c r="C262" s="12"/>
      <c r="D262" s="2"/>
      <c r="E262" s="2"/>
      <c r="F262" s="2"/>
      <c r="G262" s="2"/>
      <c r="H262" s="2"/>
      <c r="I262" s="2"/>
      <c r="J262" s="2"/>
      <c r="K262" s="2"/>
      <c r="L262" s="2"/>
      <c r="M262" s="60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ht="12.75">
      <c r="A263" s="12"/>
      <c r="B263" s="12"/>
      <c r="C263" s="12"/>
      <c r="D263" s="2"/>
      <c r="E263" s="2"/>
      <c r="F263" s="2"/>
      <c r="G263" s="2"/>
      <c r="H263" s="2"/>
      <c r="I263" s="2"/>
      <c r="J263" s="2"/>
      <c r="K263" s="2"/>
      <c r="L263" s="2"/>
      <c r="M263" s="60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ht="12.75">
      <c r="A264" s="12"/>
      <c r="B264" s="12"/>
      <c r="C264" s="12"/>
      <c r="D264" s="2"/>
      <c r="E264" s="2"/>
      <c r="F264" s="2"/>
      <c r="G264" s="2"/>
      <c r="H264" s="2"/>
      <c r="I264" s="2"/>
      <c r="J264" s="2"/>
      <c r="K264" s="2"/>
      <c r="L264" s="2"/>
      <c r="M264" s="62"/>
      <c r="N264" s="2"/>
      <c r="O264" s="61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ht="12.75">
      <c r="A265" s="12"/>
      <c r="B265" s="12"/>
      <c r="C265" s="12"/>
      <c r="D265" s="2"/>
      <c r="E265" s="2"/>
      <c r="F265" s="2"/>
      <c r="G265" s="2"/>
      <c r="H265" s="2"/>
      <c r="I265" s="2"/>
      <c r="J265" s="2"/>
      <c r="K265" s="2"/>
      <c r="L265" s="2"/>
      <c r="M265" s="60"/>
      <c r="N265" s="2"/>
      <c r="O265" s="61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ht="12.75">
      <c r="A266" s="12"/>
      <c r="B266" s="12"/>
      <c r="C266" s="12"/>
      <c r="D266" s="2"/>
      <c r="E266" s="2"/>
      <c r="F266" s="2"/>
      <c r="G266" s="2"/>
      <c r="H266" s="2"/>
      <c r="I266" s="2"/>
      <c r="J266" s="2"/>
      <c r="K266" s="2"/>
      <c r="L266" s="2"/>
      <c r="M266" s="60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ht="12.75">
      <c r="A267" s="12"/>
      <c r="B267" s="12"/>
      <c r="C267" s="12"/>
      <c r="D267" s="2"/>
      <c r="E267" s="2"/>
      <c r="F267" s="2"/>
      <c r="G267" s="2"/>
      <c r="H267" s="2"/>
      <c r="I267" s="2"/>
      <c r="J267" s="2"/>
      <c r="K267" s="2"/>
      <c r="L267" s="2"/>
      <c r="M267" s="60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ht="12.75">
      <c r="A268" s="12"/>
      <c r="B268" s="12"/>
      <c r="C268" s="12"/>
      <c r="D268" s="2"/>
      <c r="E268" s="2"/>
      <c r="F268" s="2"/>
      <c r="G268" s="2"/>
      <c r="H268" s="2"/>
      <c r="I268" s="2"/>
      <c r="J268" s="2"/>
      <c r="K268" s="2"/>
      <c r="L268" s="2"/>
      <c r="M268" s="60"/>
      <c r="N268" s="2"/>
      <c r="O268" s="61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ht="12.75">
      <c r="A269" s="12"/>
      <c r="B269" s="12"/>
      <c r="C269" s="12"/>
      <c r="D269" s="2"/>
      <c r="E269" s="2"/>
      <c r="F269" s="2"/>
      <c r="G269" s="2"/>
      <c r="H269" s="2"/>
      <c r="I269" s="2"/>
      <c r="J269" s="2"/>
      <c r="K269" s="2"/>
      <c r="L269" s="2"/>
      <c r="M269" s="6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ht="12.75">
      <c r="A270" s="12"/>
      <c r="B270" s="12"/>
      <c r="C270" s="12"/>
      <c r="D270" s="2"/>
      <c r="E270" s="2"/>
      <c r="F270" s="2"/>
      <c r="G270" s="2"/>
      <c r="H270" s="2"/>
      <c r="I270" s="2"/>
      <c r="J270" s="2"/>
      <c r="K270" s="2"/>
      <c r="L270" s="2"/>
      <c r="M270" s="60"/>
      <c r="N270" s="2"/>
      <c r="O270" s="61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ht="12.75">
      <c r="A271" s="12"/>
      <c r="B271" s="12"/>
      <c r="C271" s="12"/>
      <c r="D271" s="2"/>
      <c r="E271" s="2"/>
      <c r="F271" s="2"/>
      <c r="G271" s="2"/>
      <c r="H271" s="2"/>
      <c r="I271" s="2"/>
      <c r="J271" s="2"/>
      <c r="K271" s="2"/>
      <c r="L271" s="2"/>
      <c r="M271" s="60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ht="12.75">
      <c r="A272" s="12"/>
      <c r="B272" s="12"/>
      <c r="C272" s="12"/>
      <c r="D272" s="2"/>
      <c r="E272" s="2"/>
      <c r="F272" s="2"/>
      <c r="G272" s="2"/>
      <c r="H272" s="2"/>
      <c r="I272" s="2"/>
      <c r="J272" s="2"/>
      <c r="K272" s="2"/>
      <c r="L272" s="2"/>
      <c r="M272" s="60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ht="12.75">
      <c r="A273" s="12"/>
      <c r="B273" s="12"/>
      <c r="C273" s="12"/>
      <c r="D273" s="2"/>
      <c r="E273" s="2"/>
      <c r="F273" s="2"/>
      <c r="G273" s="2"/>
      <c r="H273" s="2"/>
      <c r="I273" s="2"/>
      <c r="J273" s="2"/>
      <c r="K273" s="2"/>
      <c r="L273" s="2"/>
      <c r="M273" s="60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ht="12.75">
      <c r="A274" s="12"/>
      <c r="B274" s="12"/>
      <c r="C274" s="12"/>
      <c r="D274" s="2"/>
      <c r="E274" s="2"/>
      <c r="F274" s="2"/>
      <c r="G274" s="2"/>
      <c r="H274" s="2"/>
      <c r="I274" s="2"/>
      <c r="J274" s="2"/>
      <c r="K274" s="2"/>
      <c r="L274" s="2"/>
      <c r="M274" s="60"/>
      <c r="N274" s="2"/>
      <c r="O274" s="61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ht="12.75">
      <c r="A275" s="12"/>
      <c r="B275" s="12"/>
      <c r="C275" s="12"/>
      <c r="D275" s="2"/>
      <c r="E275" s="2"/>
      <c r="F275" s="2"/>
      <c r="G275" s="2"/>
      <c r="H275" s="2"/>
      <c r="I275" s="2"/>
      <c r="J275" s="2"/>
      <c r="K275" s="2"/>
      <c r="L275" s="2"/>
      <c r="M275" s="60"/>
      <c r="N275" s="2"/>
      <c r="O275" s="61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ht="12.75">
      <c r="A276" s="12"/>
      <c r="B276" s="12"/>
      <c r="C276" s="12"/>
      <c r="D276" s="2"/>
      <c r="E276" s="2"/>
      <c r="F276" s="2"/>
      <c r="G276" s="2"/>
      <c r="H276" s="2"/>
      <c r="I276" s="2"/>
      <c r="J276" s="2"/>
      <c r="K276" s="2"/>
      <c r="L276" s="2"/>
      <c r="M276" s="60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ht="12.75">
      <c r="A277" s="12"/>
      <c r="B277" s="12"/>
      <c r="C277" s="12"/>
      <c r="D277" s="2"/>
      <c r="E277" s="2"/>
      <c r="F277" s="2"/>
      <c r="G277" s="2"/>
      <c r="H277" s="2"/>
      <c r="I277" s="2"/>
      <c r="J277" s="2"/>
      <c r="K277" s="2"/>
      <c r="L277" s="2"/>
      <c r="M277" s="60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ht="12.75">
      <c r="A278" s="12"/>
      <c r="B278" s="12"/>
      <c r="C278" s="12"/>
      <c r="D278" s="2"/>
      <c r="E278" s="2"/>
      <c r="F278" s="2"/>
      <c r="G278" s="2"/>
      <c r="H278" s="2"/>
      <c r="I278" s="2"/>
      <c r="J278" s="2"/>
      <c r="K278" s="2"/>
      <c r="L278" s="2"/>
      <c r="M278" s="60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ht="12.75">
      <c r="A279" s="12"/>
      <c r="B279" s="12"/>
      <c r="C279" s="12"/>
      <c r="D279" s="2"/>
      <c r="E279" s="2"/>
      <c r="F279" s="2"/>
      <c r="G279" s="2"/>
      <c r="H279" s="2"/>
      <c r="I279" s="2"/>
      <c r="J279" s="2"/>
      <c r="K279" s="2"/>
      <c r="L279" s="2"/>
      <c r="M279" s="60"/>
      <c r="N279" s="2"/>
      <c r="O279" s="61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ht="12.75">
      <c r="A280" s="12"/>
      <c r="B280" s="12"/>
      <c r="C280" s="12"/>
      <c r="D280" s="2"/>
      <c r="E280" s="2"/>
      <c r="F280" s="2"/>
      <c r="G280" s="2"/>
      <c r="H280" s="2"/>
      <c r="I280" s="2"/>
      <c r="J280" s="2"/>
      <c r="K280" s="2"/>
      <c r="L280" s="2"/>
      <c r="M280" s="60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ht="12.75">
      <c r="A281" s="12"/>
      <c r="B281" s="12"/>
      <c r="C281" s="12"/>
      <c r="D281" s="2"/>
      <c r="E281" s="2"/>
      <c r="F281" s="2"/>
      <c r="G281" s="2"/>
      <c r="H281" s="2"/>
      <c r="I281" s="2"/>
      <c r="J281" s="2"/>
      <c r="K281" s="2"/>
      <c r="L281" s="2"/>
      <c r="M281" s="60"/>
      <c r="N281" s="2"/>
      <c r="O281" s="61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ht="12.75">
      <c r="A282" s="12"/>
      <c r="B282" s="12"/>
      <c r="C282" s="12"/>
      <c r="D282" s="2"/>
      <c r="E282" s="2"/>
      <c r="F282" s="2"/>
      <c r="G282" s="2"/>
      <c r="H282" s="2"/>
      <c r="I282" s="2"/>
      <c r="J282" s="2"/>
      <c r="K282" s="2"/>
      <c r="L282" s="2"/>
      <c r="M282" s="60"/>
      <c r="N282" s="2"/>
      <c r="O282" s="61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ht="12.75">
      <c r="A283" s="12"/>
      <c r="B283" s="12"/>
      <c r="C283" s="12"/>
      <c r="D283" s="2"/>
      <c r="E283" s="2"/>
      <c r="F283" s="2"/>
      <c r="G283" s="2"/>
      <c r="H283" s="2"/>
      <c r="I283" s="2"/>
      <c r="J283" s="2"/>
      <c r="K283" s="2"/>
      <c r="L283" s="2"/>
      <c r="M283" s="60"/>
      <c r="N283" s="2"/>
      <c r="O283" s="61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ht="12.75">
      <c r="A284" s="12"/>
      <c r="B284" s="12"/>
      <c r="C284" s="12"/>
      <c r="D284" s="2"/>
      <c r="E284" s="2"/>
      <c r="F284" s="2"/>
      <c r="G284" s="2"/>
      <c r="H284" s="2"/>
      <c r="I284" s="2"/>
      <c r="J284" s="2"/>
      <c r="K284" s="2"/>
      <c r="L284" s="2"/>
      <c r="M284" s="60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ht="12.75">
      <c r="A285" s="12"/>
      <c r="B285" s="12"/>
      <c r="C285" s="12"/>
      <c r="D285" s="2"/>
      <c r="E285" s="2"/>
      <c r="F285" s="2"/>
      <c r="G285" s="2"/>
      <c r="H285" s="2"/>
      <c r="I285" s="2"/>
      <c r="J285" s="2"/>
      <c r="K285" s="2"/>
      <c r="L285" s="2"/>
      <c r="M285" s="62"/>
      <c r="N285" s="2"/>
      <c r="O285" s="61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ht="12.75">
      <c r="A286" s="12"/>
      <c r="B286" s="12"/>
      <c r="C286" s="12"/>
      <c r="D286" s="2"/>
      <c r="E286" s="2"/>
      <c r="F286" s="2"/>
      <c r="G286" s="2"/>
      <c r="H286" s="2"/>
      <c r="I286" s="2"/>
      <c r="J286" s="2"/>
      <c r="K286" s="2"/>
      <c r="L286" s="2"/>
      <c r="M286" s="60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ht="12.75">
      <c r="A287" s="12"/>
      <c r="B287" s="12"/>
      <c r="C287" s="12"/>
      <c r="D287" s="2"/>
      <c r="E287" s="2"/>
      <c r="F287" s="2"/>
      <c r="G287" s="2"/>
      <c r="H287" s="2"/>
      <c r="I287" s="2"/>
      <c r="J287" s="2"/>
      <c r="K287" s="2"/>
      <c r="L287" s="2"/>
      <c r="M287" s="60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ht="12.75">
      <c r="A288" s="12"/>
      <c r="B288" s="12"/>
      <c r="C288" s="12"/>
      <c r="D288" s="2"/>
      <c r="E288" s="2"/>
      <c r="F288" s="2"/>
      <c r="G288" s="2"/>
      <c r="H288" s="2"/>
      <c r="I288" s="2"/>
      <c r="J288" s="2"/>
      <c r="K288" s="2"/>
      <c r="L288" s="2"/>
      <c r="M288" s="60"/>
      <c r="N288" s="2"/>
      <c r="O288" s="61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ht="12.75">
      <c r="A289" s="12"/>
      <c r="B289" s="12"/>
      <c r="C289" s="12"/>
      <c r="D289" s="2"/>
      <c r="E289" s="2"/>
      <c r="F289" s="2"/>
      <c r="G289" s="2"/>
      <c r="H289" s="2"/>
      <c r="I289" s="2"/>
      <c r="J289" s="2"/>
      <c r="K289" s="2"/>
      <c r="L289" s="2"/>
      <c r="M289" s="60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ht="12.75">
      <c r="A290" s="12"/>
      <c r="B290" s="12"/>
      <c r="C290" s="12"/>
      <c r="D290" s="2"/>
      <c r="E290" s="2"/>
      <c r="F290" s="2"/>
      <c r="G290" s="2"/>
      <c r="H290" s="2"/>
      <c r="I290" s="2"/>
      <c r="J290" s="2"/>
      <c r="K290" s="2"/>
      <c r="L290" s="2"/>
      <c r="M290" s="6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ht="12.75">
      <c r="A291" s="12"/>
      <c r="B291" s="12"/>
      <c r="C291" s="12"/>
      <c r="D291" s="2"/>
      <c r="E291" s="2"/>
      <c r="F291" s="2"/>
      <c r="G291" s="2"/>
      <c r="H291" s="2"/>
      <c r="I291" s="2"/>
      <c r="J291" s="2"/>
      <c r="K291" s="2"/>
      <c r="L291" s="2"/>
      <c r="M291" s="60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ht="12.75">
      <c r="A292" s="12"/>
      <c r="B292" s="12"/>
      <c r="C292" s="12"/>
      <c r="D292" s="2"/>
      <c r="E292" s="2"/>
      <c r="F292" s="2"/>
      <c r="G292" s="2"/>
      <c r="H292" s="2"/>
      <c r="I292" s="2"/>
      <c r="J292" s="2"/>
      <c r="K292" s="2"/>
      <c r="L292" s="2"/>
      <c r="M292" s="60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ht="12.75">
      <c r="A293" s="12"/>
      <c r="B293" s="12"/>
      <c r="C293" s="12"/>
      <c r="D293" s="2"/>
      <c r="E293" s="2"/>
      <c r="F293" s="2"/>
      <c r="G293" s="2"/>
      <c r="H293" s="2"/>
      <c r="I293" s="2"/>
      <c r="J293" s="2"/>
      <c r="K293" s="2"/>
      <c r="L293" s="2"/>
      <c r="M293" s="60"/>
      <c r="N293" s="2"/>
      <c r="O293" s="61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ht="12.75">
      <c r="A294" s="12"/>
      <c r="B294" s="12"/>
      <c r="C294" s="12"/>
      <c r="D294" s="2"/>
      <c r="E294" s="2"/>
      <c r="F294" s="2"/>
      <c r="G294" s="2"/>
      <c r="H294" s="2"/>
      <c r="I294" s="2"/>
      <c r="J294" s="2"/>
      <c r="K294" s="2"/>
      <c r="L294" s="2"/>
      <c r="M294" s="60"/>
      <c r="N294" s="2"/>
      <c r="O294" s="61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ht="12.75">
      <c r="A295" s="12"/>
      <c r="B295" s="12"/>
      <c r="C295" s="12"/>
      <c r="D295" s="2"/>
      <c r="E295" s="2"/>
      <c r="F295" s="2"/>
      <c r="G295" s="2"/>
      <c r="H295" s="2"/>
      <c r="I295" s="2"/>
      <c r="J295" s="2"/>
      <c r="K295" s="2"/>
      <c r="L295" s="2"/>
      <c r="M295" s="60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ht="12.75">
      <c r="A296" s="12"/>
      <c r="B296" s="12"/>
      <c r="C296" s="12"/>
      <c r="D296" s="2"/>
      <c r="E296" s="2"/>
      <c r="F296" s="2"/>
      <c r="G296" s="2"/>
      <c r="H296" s="2"/>
      <c r="I296" s="2"/>
      <c r="J296" s="2"/>
      <c r="K296" s="2"/>
      <c r="L296" s="2"/>
      <c r="M296" s="60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ht="12.75">
      <c r="A297" s="12"/>
      <c r="B297" s="12"/>
      <c r="C297" s="12"/>
      <c r="D297" s="2"/>
      <c r="E297" s="2"/>
      <c r="F297" s="2"/>
      <c r="G297" s="2"/>
      <c r="H297" s="2"/>
      <c r="I297" s="2"/>
      <c r="J297" s="2"/>
      <c r="K297" s="2"/>
      <c r="L297" s="2"/>
      <c r="M297" s="60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ht="12.75">
      <c r="A298" s="12"/>
      <c r="B298" s="12"/>
      <c r="C298" s="12"/>
      <c r="D298" s="2"/>
      <c r="E298" s="2"/>
      <c r="F298" s="2"/>
      <c r="G298" s="2"/>
      <c r="H298" s="2"/>
      <c r="I298" s="2"/>
      <c r="J298" s="2"/>
      <c r="K298" s="2"/>
      <c r="L298" s="2"/>
      <c r="M298" s="60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ht="12.75">
      <c r="A299" s="12"/>
      <c r="B299" s="12"/>
      <c r="C299" s="12"/>
      <c r="D299" s="2"/>
      <c r="E299" s="2"/>
      <c r="F299" s="2"/>
      <c r="G299" s="2"/>
      <c r="H299" s="2"/>
      <c r="I299" s="2"/>
      <c r="J299" s="2"/>
      <c r="K299" s="2"/>
      <c r="L299" s="2"/>
      <c r="M299" s="60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ht="12.75">
      <c r="A300" s="12"/>
      <c r="B300" s="12"/>
      <c r="C300" s="12"/>
      <c r="D300" s="2"/>
      <c r="E300" s="2"/>
      <c r="F300" s="2"/>
      <c r="G300" s="2"/>
      <c r="H300" s="2"/>
      <c r="I300" s="2"/>
      <c r="J300" s="2"/>
      <c r="K300" s="2"/>
      <c r="L300" s="2"/>
      <c r="M300" s="60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ht="12.75">
      <c r="A301" s="12"/>
      <c r="B301" s="12"/>
      <c r="C301" s="12"/>
      <c r="D301" s="2"/>
      <c r="E301" s="2"/>
      <c r="F301" s="2"/>
      <c r="G301" s="2"/>
      <c r="H301" s="2"/>
      <c r="I301" s="2"/>
      <c r="J301" s="2"/>
      <c r="K301" s="2"/>
      <c r="L301" s="2"/>
      <c r="M301" s="60"/>
      <c r="N301" s="2"/>
      <c r="O301" s="61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ht="12.75">
      <c r="A302" s="12"/>
      <c r="B302" s="12"/>
      <c r="C302" s="12"/>
      <c r="D302" s="2"/>
      <c r="E302" s="2"/>
      <c r="F302" s="2"/>
      <c r="G302" s="2"/>
      <c r="H302" s="2"/>
      <c r="I302" s="2"/>
      <c r="J302" s="2"/>
      <c r="K302" s="2"/>
      <c r="L302" s="2"/>
      <c r="M302" s="60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ht="12.75">
      <c r="A303" s="12"/>
      <c r="B303" s="12"/>
      <c r="C303" s="12"/>
      <c r="D303" s="2"/>
      <c r="E303" s="2"/>
      <c r="F303" s="2"/>
      <c r="G303" s="2"/>
      <c r="H303" s="2"/>
      <c r="I303" s="2"/>
      <c r="J303" s="2"/>
      <c r="K303" s="2"/>
      <c r="L303" s="2"/>
      <c r="M303" s="60"/>
      <c r="N303" s="2"/>
      <c r="O303" s="61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ht="12.75">
      <c r="A304" s="12"/>
      <c r="B304" s="12"/>
      <c r="C304" s="12"/>
      <c r="D304" s="2"/>
      <c r="E304" s="2"/>
      <c r="F304" s="2"/>
      <c r="G304" s="2"/>
      <c r="H304" s="2"/>
      <c r="I304" s="2"/>
      <c r="J304" s="2"/>
      <c r="K304" s="2"/>
      <c r="L304" s="2"/>
      <c r="M304" s="60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ht="12.75">
      <c r="A305" s="12"/>
      <c r="B305" s="12"/>
      <c r="C305" s="12"/>
      <c r="D305" s="2"/>
      <c r="E305" s="2"/>
      <c r="F305" s="2"/>
      <c r="G305" s="2"/>
      <c r="H305" s="2"/>
      <c r="I305" s="2"/>
      <c r="J305" s="2"/>
      <c r="K305" s="2"/>
      <c r="L305" s="2"/>
      <c r="M305" s="60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ht="12.75">
      <c r="A306" s="12"/>
      <c r="B306" s="12"/>
      <c r="C306" s="12"/>
      <c r="D306" s="2"/>
      <c r="E306" s="2"/>
      <c r="F306" s="2"/>
      <c r="G306" s="2"/>
      <c r="H306" s="2"/>
      <c r="I306" s="2"/>
      <c r="J306" s="2"/>
      <c r="K306" s="2"/>
      <c r="L306" s="2"/>
      <c r="M306" s="60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ht="12.75">
      <c r="A307" s="12"/>
      <c r="B307" s="12"/>
      <c r="C307" s="12"/>
      <c r="D307" s="2"/>
      <c r="E307" s="2"/>
      <c r="F307" s="2"/>
      <c r="G307" s="2"/>
      <c r="H307" s="2"/>
      <c r="I307" s="2"/>
      <c r="J307" s="2"/>
      <c r="K307" s="2"/>
      <c r="L307" s="2"/>
      <c r="M307" s="60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ht="12.75">
      <c r="A308" s="12"/>
      <c r="B308" s="12"/>
      <c r="C308" s="12"/>
      <c r="D308" s="2"/>
      <c r="E308" s="2"/>
      <c r="F308" s="2"/>
      <c r="G308" s="2"/>
      <c r="H308" s="2"/>
      <c r="I308" s="2"/>
      <c r="J308" s="2"/>
      <c r="K308" s="2"/>
      <c r="L308" s="2"/>
      <c r="M308" s="60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ht="12.75">
      <c r="A309" s="12"/>
      <c r="B309" s="12"/>
      <c r="C309" s="12"/>
      <c r="D309" s="2"/>
      <c r="E309" s="2"/>
      <c r="F309" s="2"/>
      <c r="G309" s="2"/>
      <c r="H309" s="2"/>
      <c r="I309" s="2"/>
      <c r="J309" s="2"/>
      <c r="K309" s="2"/>
      <c r="L309" s="2"/>
      <c r="M309" s="60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ht="12.75">
      <c r="A310" s="12"/>
      <c r="B310" s="12"/>
      <c r="C310" s="12"/>
      <c r="D310" s="2"/>
      <c r="E310" s="2"/>
      <c r="F310" s="2"/>
      <c r="G310" s="2"/>
      <c r="H310" s="2"/>
      <c r="I310" s="2"/>
      <c r="J310" s="2"/>
      <c r="K310" s="2"/>
      <c r="L310" s="2"/>
      <c r="M310" s="62"/>
      <c r="N310" s="2"/>
      <c r="O310" s="61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ht="12.75">
      <c r="A311" s="12"/>
      <c r="B311" s="12"/>
      <c r="C311" s="12"/>
      <c r="D311" s="2"/>
      <c r="E311" s="2"/>
      <c r="F311" s="2"/>
      <c r="G311" s="2"/>
      <c r="H311" s="2"/>
      <c r="I311" s="2"/>
      <c r="J311" s="2"/>
      <c r="K311" s="2"/>
      <c r="L311" s="2"/>
      <c r="M311" s="60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ht="12.75">
      <c r="A312" s="12"/>
      <c r="B312" s="12"/>
      <c r="C312" s="12"/>
      <c r="D312" s="2"/>
      <c r="E312" s="2"/>
      <c r="F312" s="2"/>
      <c r="G312" s="2"/>
      <c r="H312" s="2"/>
      <c r="I312" s="2"/>
      <c r="J312" s="2"/>
      <c r="K312" s="2"/>
      <c r="L312" s="2"/>
      <c r="M312" s="6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ht="12.75">
      <c r="A313" s="12"/>
      <c r="B313" s="12"/>
      <c r="C313" s="12"/>
      <c r="D313" s="2"/>
      <c r="E313" s="2"/>
      <c r="F313" s="2"/>
      <c r="G313" s="2"/>
      <c r="H313" s="2"/>
      <c r="I313" s="2"/>
      <c r="J313" s="2"/>
      <c r="K313" s="2"/>
      <c r="L313" s="2"/>
      <c r="M313" s="60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ht="12.75">
      <c r="A314" s="12"/>
      <c r="B314" s="12"/>
      <c r="C314" s="12"/>
      <c r="D314" s="2"/>
      <c r="E314" s="2"/>
      <c r="F314" s="2"/>
      <c r="G314" s="2"/>
      <c r="H314" s="2"/>
      <c r="I314" s="2"/>
      <c r="J314" s="2"/>
      <c r="K314" s="2"/>
      <c r="L314" s="2"/>
      <c r="M314" s="60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ht="12.75">
      <c r="A315" s="12"/>
      <c r="B315" s="12"/>
      <c r="C315" s="12"/>
      <c r="D315" s="2"/>
      <c r="E315" s="2"/>
      <c r="F315" s="2"/>
      <c r="G315" s="2"/>
      <c r="H315" s="2"/>
      <c r="I315" s="2"/>
      <c r="J315" s="2"/>
      <c r="K315" s="2"/>
      <c r="L315" s="2"/>
      <c r="M315" s="60"/>
      <c r="N315" s="2"/>
      <c r="O315" s="61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ht="12.75">
      <c r="A316" s="12"/>
      <c r="B316" s="12"/>
      <c r="C316" s="12"/>
      <c r="D316" s="2"/>
      <c r="E316" s="2"/>
      <c r="F316" s="2"/>
      <c r="G316" s="2"/>
      <c r="H316" s="2"/>
      <c r="I316" s="2"/>
      <c r="J316" s="2"/>
      <c r="K316" s="2"/>
      <c r="L316" s="2"/>
      <c r="M316" s="60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ht="12.75">
      <c r="A317" s="12"/>
      <c r="B317" s="12"/>
      <c r="C317" s="12"/>
      <c r="D317" s="2"/>
      <c r="E317" s="2"/>
      <c r="F317" s="2"/>
      <c r="G317" s="2"/>
      <c r="H317" s="2"/>
      <c r="I317" s="2"/>
      <c r="J317" s="2"/>
      <c r="K317" s="2"/>
      <c r="L317" s="2"/>
      <c r="M317" s="60"/>
      <c r="N317" s="2"/>
      <c r="O317" s="61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ht="12.75">
      <c r="A318" s="12"/>
      <c r="B318" s="12"/>
      <c r="C318" s="12"/>
      <c r="D318" s="2"/>
      <c r="E318" s="2"/>
      <c r="F318" s="2"/>
      <c r="G318" s="2"/>
      <c r="H318" s="2"/>
      <c r="I318" s="2"/>
      <c r="J318" s="2"/>
      <c r="K318" s="2"/>
      <c r="L318" s="2"/>
      <c r="M318" s="60"/>
      <c r="N318" s="2"/>
      <c r="O318" s="61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ht="12.75">
      <c r="A319" s="12"/>
      <c r="B319" s="12"/>
      <c r="C319" s="12"/>
      <c r="D319" s="2"/>
      <c r="E319" s="2"/>
      <c r="F319" s="2"/>
      <c r="G319" s="2"/>
      <c r="H319" s="2"/>
      <c r="I319" s="2"/>
      <c r="J319" s="2"/>
      <c r="K319" s="2"/>
      <c r="L319" s="2"/>
      <c r="M319" s="60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ht="12.75">
      <c r="A320" s="12"/>
      <c r="B320" s="12"/>
      <c r="C320" s="12"/>
      <c r="D320" s="2"/>
      <c r="E320" s="2"/>
      <c r="F320" s="2"/>
      <c r="G320" s="2"/>
      <c r="H320" s="2"/>
      <c r="I320" s="2"/>
      <c r="J320" s="2"/>
      <c r="K320" s="2"/>
      <c r="L320" s="2"/>
      <c r="M320" s="60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ht="12.75">
      <c r="A321" s="12"/>
      <c r="B321" s="12"/>
      <c r="C321" s="12"/>
      <c r="D321" s="2"/>
      <c r="E321" s="2"/>
      <c r="F321" s="2"/>
      <c r="G321" s="2"/>
      <c r="H321" s="2"/>
      <c r="I321" s="2"/>
      <c r="J321" s="2"/>
      <c r="K321" s="2"/>
      <c r="L321" s="2"/>
      <c r="M321" s="60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ht="12.75">
      <c r="A322" s="12"/>
      <c r="B322" s="12"/>
      <c r="C322" s="12"/>
      <c r="D322" s="2"/>
      <c r="E322" s="2"/>
      <c r="F322" s="2"/>
      <c r="G322" s="2"/>
      <c r="H322" s="2"/>
      <c r="I322" s="2"/>
      <c r="J322" s="2"/>
      <c r="K322" s="2"/>
      <c r="L322" s="2"/>
      <c r="M322" s="60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ht="12.75">
      <c r="A323" s="12"/>
      <c r="B323" s="12"/>
      <c r="C323" s="12"/>
      <c r="D323" s="2"/>
      <c r="E323" s="2"/>
      <c r="F323" s="2"/>
      <c r="G323" s="2"/>
      <c r="H323" s="2"/>
      <c r="I323" s="2"/>
      <c r="J323" s="2"/>
      <c r="K323" s="2"/>
      <c r="L323" s="2"/>
      <c r="M323" s="60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ht="12.75">
      <c r="A324" s="12"/>
      <c r="B324" s="12"/>
      <c r="C324" s="12"/>
      <c r="D324" s="2"/>
      <c r="E324" s="2"/>
      <c r="F324" s="2"/>
      <c r="G324" s="2"/>
      <c r="H324" s="2"/>
      <c r="I324" s="2"/>
      <c r="J324" s="2"/>
      <c r="K324" s="2"/>
      <c r="L324" s="2"/>
      <c r="M324" s="60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ht="12.75">
      <c r="A325" s="12"/>
      <c r="B325" s="12"/>
      <c r="C325" s="12"/>
      <c r="D325" s="2"/>
      <c r="E325" s="2"/>
      <c r="F325" s="2"/>
      <c r="G325" s="2"/>
      <c r="H325" s="2"/>
      <c r="I325" s="2"/>
      <c r="J325" s="2"/>
      <c r="K325" s="2"/>
      <c r="L325" s="2"/>
      <c r="M325" s="60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ht="12.75">
      <c r="A326" s="12"/>
      <c r="B326" s="12"/>
      <c r="C326" s="12"/>
      <c r="D326" s="2"/>
      <c r="E326" s="2"/>
      <c r="F326" s="2"/>
      <c r="G326" s="2"/>
      <c r="H326" s="2"/>
      <c r="I326" s="2"/>
      <c r="J326" s="2"/>
      <c r="K326" s="2"/>
      <c r="L326" s="2"/>
      <c r="M326" s="60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ht="12.75">
      <c r="A327" s="12"/>
      <c r="B327" s="12"/>
      <c r="C327" s="12"/>
      <c r="D327" s="2"/>
      <c r="E327" s="2"/>
      <c r="F327" s="2"/>
      <c r="G327" s="2"/>
      <c r="H327" s="2"/>
      <c r="I327" s="2"/>
      <c r="J327" s="2"/>
      <c r="K327" s="2"/>
      <c r="L327" s="2"/>
      <c r="M327" s="60"/>
      <c r="N327" s="2"/>
      <c r="O327" s="61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ht="12.75">
      <c r="A328" s="12"/>
      <c r="B328" s="12"/>
      <c r="C328" s="12"/>
      <c r="D328" s="2"/>
      <c r="E328" s="2"/>
      <c r="F328" s="2"/>
      <c r="G328" s="2"/>
      <c r="H328" s="2"/>
      <c r="I328" s="2"/>
      <c r="J328" s="2"/>
      <c r="K328" s="2"/>
      <c r="L328" s="2"/>
      <c r="M328" s="62"/>
      <c r="N328" s="2"/>
      <c r="O328" s="61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ht="12.75">
      <c r="A329" s="12"/>
      <c r="B329" s="12"/>
      <c r="C329" s="12"/>
      <c r="D329" s="2"/>
      <c r="E329" s="2"/>
      <c r="F329" s="2"/>
      <c r="G329" s="2"/>
      <c r="H329" s="2"/>
      <c r="I329" s="2"/>
      <c r="J329" s="2"/>
      <c r="K329" s="2"/>
      <c r="L329" s="2"/>
      <c r="M329" s="62"/>
      <c r="N329" s="2"/>
      <c r="O329" s="61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ht="12.75">
      <c r="A330" s="12"/>
      <c r="B330" s="12"/>
      <c r="C330" s="12"/>
      <c r="D330" s="2"/>
      <c r="E330" s="2"/>
      <c r="F330" s="2"/>
      <c r="G330" s="2"/>
      <c r="H330" s="2"/>
      <c r="I330" s="2"/>
      <c r="J330" s="2"/>
      <c r="K330" s="2"/>
      <c r="L330" s="2"/>
      <c r="M330" s="60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ht="12.75">
      <c r="A331" s="12"/>
      <c r="B331" s="12"/>
      <c r="C331" s="12"/>
      <c r="D331" s="2"/>
      <c r="E331" s="2"/>
      <c r="F331" s="2"/>
      <c r="G331" s="2"/>
      <c r="H331" s="2"/>
      <c r="I331" s="2"/>
      <c r="J331" s="2"/>
      <c r="K331" s="2"/>
      <c r="L331" s="2"/>
      <c r="M331" s="60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ht="12.75">
      <c r="A332" s="12"/>
      <c r="B332" s="12"/>
      <c r="C332" s="12"/>
      <c r="D332" s="2"/>
      <c r="E332" s="2"/>
      <c r="F332" s="2"/>
      <c r="G332" s="2"/>
      <c r="H332" s="2"/>
      <c r="I332" s="2"/>
      <c r="J332" s="2"/>
      <c r="K332" s="2"/>
      <c r="L332" s="2"/>
      <c r="M332" s="60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ht="12.75">
      <c r="A333" s="12"/>
      <c r="B333" s="12"/>
      <c r="C333" s="12"/>
      <c r="D333" s="2"/>
      <c r="E333" s="2"/>
      <c r="F333" s="2"/>
      <c r="G333" s="2"/>
      <c r="H333" s="2"/>
      <c r="I333" s="2"/>
      <c r="J333" s="2"/>
      <c r="K333" s="2"/>
      <c r="L333" s="2"/>
      <c r="M333" s="60"/>
      <c r="N333" s="2"/>
      <c r="O333" s="61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ht="12.75">
      <c r="A334" s="12"/>
      <c r="B334" s="12"/>
      <c r="C334" s="12"/>
      <c r="D334" s="2"/>
      <c r="E334" s="2"/>
      <c r="F334" s="2"/>
      <c r="G334" s="2"/>
      <c r="H334" s="2"/>
      <c r="I334" s="2"/>
      <c r="J334" s="2"/>
      <c r="K334" s="2"/>
      <c r="L334" s="2"/>
      <c r="M334" s="60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ht="12.75">
      <c r="A335" s="12"/>
      <c r="B335" s="12"/>
      <c r="C335" s="12"/>
      <c r="D335" s="2"/>
      <c r="E335" s="2"/>
      <c r="F335" s="2"/>
      <c r="G335" s="2"/>
      <c r="H335" s="2"/>
      <c r="I335" s="2"/>
      <c r="J335" s="2"/>
      <c r="K335" s="2"/>
      <c r="L335" s="2"/>
      <c r="M335" s="60"/>
      <c r="N335" s="2"/>
      <c r="O335" s="61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ht="12.75">
      <c r="A336" s="12"/>
      <c r="B336" s="12"/>
      <c r="C336" s="12"/>
      <c r="D336" s="2"/>
      <c r="E336" s="2"/>
      <c r="F336" s="2"/>
      <c r="G336" s="2"/>
      <c r="H336" s="2"/>
      <c r="I336" s="2"/>
      <c r="J336" s="2"/>
      <c r="K336" s="2"/>
      <c r="L336" s="2"/>
      <c r="M336" s="6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ht="12.75">
      <c r="A337" s="12"/>
      <c r="B337" s="12"/>
      <c r="C337" s="12"/>
      <c r="D337" s="2"/>
      <c r="E337" s="2"/>
      <c r="F337" s="2"/>
      <c r="G337" s="2"/>
      <c r="H337" s="2"/>
      <c r="I337" s="2"/>
      <c r="J337" s="2"/>
      <c r="K337" s="2"/>
      <c r="L337" s="2"/>
      <c r="M337" s="6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:29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:29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:29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:29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:29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:29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:29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:29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:29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:29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:29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:29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:29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:29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:29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:29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:29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:29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:29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:29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:29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:29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:29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:29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:29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:29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:29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:29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:29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:29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:29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:29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:29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:29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:29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:29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:29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:29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:29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:29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:29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:29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:29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:29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:29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:29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:29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:29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:29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:29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:29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:29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:29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:29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:29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:29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:29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:29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:29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:29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:29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:29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:29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:29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:29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:29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:29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:29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:29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:29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:29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:29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:29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:29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:29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:29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:29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:29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:29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:29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:29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:29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:29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:29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:29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1:29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1:29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1:29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1:29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1:29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1:29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1:29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1:29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1:29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1:29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1:29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1:29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1:29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1:29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1:29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1:29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1:29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1:29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1:29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1:29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1:29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1:29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1:29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1:29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1:29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1:29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1:29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1:29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1:29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1:29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1:29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1:29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1:29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1:29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1:29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1:29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1:29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1:29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1:29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1:29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1:29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1:29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1:29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1:29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1:29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1:29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1:29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1:29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1:29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1:29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1:29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1:29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1:29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1:29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1:29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1:29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1:29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1:29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1:29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1:29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1:29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1:29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1:29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1:29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1:29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1:29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1:29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1:29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1:29" ht="12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1:29" ht="12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  <row r="1000" spans="1:29" ht="12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</row>
    <row r="1001" spans="1:29" ht="12.7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</row>
    <row r="1002" spans="1:29" ht="12.7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</row>
    <row r="1003" spans="1:29" ht="12.7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</row>
    <row r="1004" spans="1:29" ht="12.7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</row>
    <row r="1005" spans="1:29" ht="12.7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</row>
    <row r="1006" spans="1:29" ht="12.7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</row>
    <row r="1007" spans="1:29" ht="12.7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</row>
    <row r="1008" spans="1:29" ht="12.7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</row>
    <row r="1009" spans="1:29" ht="12.7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</row>
    <row r="1010" spans="1:29" ht="12.7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</row>
    <row r="1011" spans="1:29" ht="12.7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</row>
    <row r="1012" spans="1:29" ht="12.7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</row>
    <row r="1013" spans="1:29" ht="12.7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</row>
    <row r="1014" spans="1:29" ht="12.7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</row>
    <row r="1015" spans="1:29" ht="12.7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</row>
    <row r="1016" spans="1:29" ht="12.7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</row>
    <row r="1017" spans="1:29" ht="12.7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</row>
    <row r="1018" spans="1:29" ht="12.7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</row>
    <row r="1019" spans="1:29" ht="12.7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</row>
    <row r="1020" spans="1:29" ht="12.7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</row>
    <row r="1021" spans="1:29" ht="12.7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</row>
    <row r="1022" spans="1:29" ht="12.7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</row>
    <row r="1023" spans="1:29" ht="12.7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</row>
    <row r="1024" spans="1:29" ht="12.7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</row>
    <row r="1025" spans="1:29" ht="12.7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</row>
    <row r="1026" spans="1:29" ht="12.7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</row>
    <row r="1027" spans="1:29" ht="12.7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</row>
    <row r="1028" spans="1:29" ht="12.7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</row>
    <row r="1029" spans="1:29" ht="12.7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</row>
    <row r="1030" spans="1:29" ht="12.7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</row>
    <row r="1031" spans="1:29" ht="12.7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</row>
    <row r="1032" spans="1:29" ht="12.7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</row>
    <row r="1033" spans="1:29" ht="12.7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</row>
    <row r="1034" spans="1:29" ht="12.7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</row>
    <row r="1035" spans="1:29" ht="12.7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</row>
    <row r="1036" spans="1:29" ht="12.7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</row>
    <row r="1037" spans="1:29" ht="12.7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</row>
    <row r="1038" spans="1:29" ht="12.7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</row>
    <row r="1039" spans="1:29" ht="12.7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</row>
    <row r="1040" spans="1:29" ht="12.7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</row>
    <row r="1041" spans="1:29" ht="12.7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</row>
    <row r="1042" spans="1:29" ht="12.7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</row>
    <row r="1043" spans="1:29" ht="12.7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</row>
    <row r="1044" spans="1:29" ht="12.7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</row>
    <row r="1045" spans="1:29" ht="12.7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</row>
    <row r="1046" spans="1:29" ht="12.7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</row>
    <row r="1047" spans="1:29" ht="12.7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</row>
    <row r="1048" spans="1:29" ht="12.7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</row>
    <row r="1049" spans="1:29" ht="12.7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</row>
    <row r="1050" spans="1:29" ht="12.7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</row>
    <row r="1051" spans="1:29" ht="12.7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</row>
    <row r="1052" spans="1:29" ht="12.7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</row>
    <row r="1053" spans="1:29" ht="12.7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</row>
    <row r="1054" spans="1:29" ht="12.7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</row>
    <row r="1055" spans="1:29" ht="12.7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</row>
    <row r="1056" spans="1:29" ht="12.7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</row>
    <row r="1057" spans="1:29" ht="12.7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</row>
    <row r="1058" spans="1:29" ht="12.7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</row>
    <row r="1059" spans="1:29" ht="12.7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</row>
    <row r="1060" spans="1:29" ht="12.7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</row>
    <row r="1061" spans="1:29" ht="12.7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</row>
    <row r="1062" spans="1:29" ht="12.7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</row>
    <row r="1063" spans="1:29" ht="12.7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</row>
    <row r="1064" spans="1:29" ht="12.7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</row>
    <row r="1065" spans="1:29" ht="12.7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</row>
    <row r="1066" spans="1:29" ht="12.7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</row>
    <row r="1067" spans="1:29" ht="12.7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</row>
    <row r="1068" spans="1:29" ht="12.7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</row>
    <row r="1069" spans="1:29" ht="12.7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</row>
    <row r="1070" spans="1:29" ht="12.7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</row>
    <row r="1071" spans="1:29" ht="12.7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</row>
    <row r="1072" spans="1:29" ht="12.7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</row>
    <row r="1073" spans="1:29" ht="12.7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</row>
    <row r="1074" spans="1:29" ht="12.7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</row>
    <row r="1075" spans="1:29" ht="12.7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</row>
    <row r="1076" spans="1:29" ht="12.7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</row>
    <row r="1077" spans="1:29" ht="12.7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</row>
    <row r="1078" spans="1:29" ht="12.7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</row>
    <row r="1079" spans="1:29" ht="12.7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</row>
    <row r="1080" spans="1:29" ht="12.7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</row>
    <row r="1081" spans="1:29" ht="12.7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</row>
    <row r="1082" spans="1:29" ht="12.7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</row>
    <row r="1083" spans="1:29" ht="12.7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</row>
    <row r="1084" spans="1:29" ht="12.7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</row>
    <row r="1085" spans="1:29" ht="12.7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</row>
    <row r="1086" spans="1:29" ht="12.7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</row>
    <row r="1087" spans="1:29" ht="12.7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</row>
    <row r="1088" spans="1:29" ht="12.7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</row>
    <row r="1089" spans="1:29" ht="12.7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</row>
    <row r="1090" spans="1:29" ht="12.7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</row>
    <row r="1091" spans="1:29" ht="12.7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</row>
    <row r="1092" spans="1:29" ht="12.7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</row>
    <row r="1093" spans="1:29" ht="12.7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</row>
    <row r="1094" spans="1:29" ht="12.7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</row>
    <row r="1095" spans="1:29" ht="12.7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</row>
    <row r="1096" spans="1:29" ht="12.7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</row>
    <row r="1097" spans="1:29" ht="12.7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</row>
    <row r="1098" spans="1:29" ht="12.7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</row>
    <row r="1099" spans="1:29" ht="12.7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</row>
    <row r="1100" spans="1:29" ht="12.7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</row>
    <row r="1101" spans="1:29" ht="12.7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</row>
    <row r="1102" spans="1:29" ht="12.7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</row>
    <row r="1103" spans="1:29" ht="12.7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</row>
    <row r="1104" spans="1:29" ht="12.7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</row>
    <row r="1105" spans="1:29" ht="12.7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</row>
    <row r="1106" spans="1:29" ht="12.7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</row>
    <row r="1107" spans="1:29" ht="12.7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</row>
    <row r="1108" spans="1:29" ht="12.7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</row>
    <row r="1109" spans="1:29" ht="12.7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</row>
    <row r="1110" spans="1:29" ht="12.7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</row>
    <row r="1111" spans="1:29" ht="12.7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</row>
    <row r="1112" spans="1:29" ht="12.7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</row>
    <row r="1113" spans="1:29" ht="12.7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</row>
    <row r="1114" spans="1:29" ht="12.7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</row>
    <row r="1115" spans="1:29" ht="12.7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</row>
    <row r="1116" spans="1:29" ht="12.7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</row>
    <row r="1117" spans="1:29" ht="12.7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</row>
    <row r="1118" spans="1:29" ht="12.7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</row>
    <row r="1119" spans="1:29" ht="12.7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</row>
    <row r="1120" spans="1:29" ht="12.7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</row>
    <row r="1121" spans="1:29" ht="12.7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</row>
    <row r="1122" spans="1:29" ht="12.7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</row>
    <row r="1123" spans="1:29" ht="12.7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</row>
    <row r="1124" spans="1:29" ht="12.7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</row>
    <row r="1125" spans="1:29" ht="12.7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</row>
  </sheetData>
  <autoFilter ref="C13:H133" xr:uid="{00000000-0009-0000-0000-000000000000}"/>
  <customSheetViews>
    <customSheetView guid="{8003072B-9E52-47D0-9CAA-6FEBAC9FBCE3}" filter="1" showAutoFilter="1">
      <pageMargins left="0.7" right="0.7" top="0.75" bottom="0.75" header="0.3" footer="0.3"/>
      <autoFilter ref="C13:H226" xr:uid="{00000000-0000-0000-0000-000000000000}">
        <sortState xmlns:xlrd2="http://schemas.microsoft.com/office/spreadsheetml/2017/richdata2" ref="C13:H226">
          <sortCondition ref="E13:E226"/>
        </sortState>
      </autoFilter>
    </customSheetView>
  </customSheetViews>
  <mergeCells count="3">
    <mergeCell ref="C1:Q2"/>
    <mergeCell ref="C5:S6"/>
    <mergeCell ref="I12:S12"/>
  </mergeCells>
  <conditionalFormatting sqref="A14:C226">
    <cfRule type="expression" dxfId="43" priority="1">
      <formula>SI</formula>
    </cfRule>
  </conditionalFormatting>
  <dataValidations count="3">
    <dataValidation type="list" allowBlank="1" sqref="E80:E140" xr:uid="{00000000-0002-0000-0000-000000000000}">
      <formula1>"A,B,C,D,E,F,G,H,I,J,K,L,M,N,O,P,Q,R,S,T,U,V,W,X,Y,Z"</formula1>
    </dataValidation>
    <dataValidation type="custom" allowBlank="1" showDropDown="1" showInputMessage="1" showErrorMessage="1" prompt="Le format doit être sous la forme  : 01/01/20" sqref="I14:S140" xr:uid="{00000000-0002-0000-0000-000001000000}">
      <formula1>OR(NOT(ISERROR(DATEVALUE(I14))), AND(ISNUMBER(I14), LEFT(CELL("format", I14))="D"))</formula1>
    </dataValidation>
    <dataValidation type="list" allowBlank="1" sqref="A8 C8" xr:uid="{00000000-0002-0000-0000-000002000000}">
      <formula1>$C$15:$C$125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outlinePr summaryBelow="0" summaryRight="0"/>
  </sheetPr>
  <dimension ref="A1:BV91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17" sqref="K17"/>
    </sheetView>
  </sheetViews>
  <sheetFormatPr baseColWidth="10" defaultColWidth="14.42578125" defaultRowHeight="15.75" customHeight="1"/>
  <cols>
    <col min="1" max="1" width="3" customWidth="1"/>
    <col min="2" max="2" width="33.42578125" customWidth="1"/>
    <col min="3" max="3" width="15.140625" customWidth="1"/>
    <col min="4" max="4" width="2" customWidth="1"/>
    <col min="5" max="8" width="14" customWidth="1"/>
    <col min="9" max="9" width="2.140625" customWidth="1"/>
    <col min="10" max="13" width="14.42578125" style="111"/>
    <col min="14" max="14" width="2.140625" customWidth="1"/>
    <col min="18" max="18" width="14.42578125" style="107"/>
    <col min="20" max="20" width="2.140625" customWidth="1"/>
    <col min="25" max="25" width="2.140625" customWidth="1"/>
    <col min="30" max="30" width="2.140625" customWidth="1"/>
    <col min="35" max="35" width="2.140625" customWidth="1"/>
    <col min="40" max="40" width="2.140625" customWidth="1"/>
    <col min="44" max="44" width="14.42578125" style="107"/>
    <col min="46" max="46" width="2.140625" customWidth="1"/>
    <col min="50" max="50" width="14.42578125" style="107"/>
    <col min="52" max="52" width="2.140625" customWidth="1"/>
    <col min="57" max="57" width="2.140625" customWidth="1"/>
    <col min="62" max="62" width="2.140625" customWidth="1"/>
    <col min="66" max="66" width="14.42578125" style="107"/>
  </cols>
  <sheetData>
    <row r="1" spans="1:74" ht="30">
      <c r="A1" s="142" t="s">
        <v>377</v>
      </c>
      <c r="B1" s="126"/>
      <c r="C1" s="126"/>
      <c r="D1" s="63"/>
      <c r="E1" s="143"/>
      <c r="F1" s="144"/>
      <c r="G1" s="144"/>
      <c r="H1" s="144"/>
      <c r="I1" s="14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</row>
    <row r="2" spans="1:74" ht="30">
      <c r="A2" s="128"/>
      <c r="B2" s="129"/>
      <c r="C2" s="129"/>
      <c r="D2" s="63"/>
      <c r="E2" s="144"/>
      <c r="F2" s="144"/>
      <c r="G2" s="144"/>
      <c r="H2" s="144"/>
      <c r="I2" s="14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</row>
    <row r="3" spans="1:74" ht="12.7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</row>
    <row r="4" spans="1:74" ht="13.5" thickBot="1">
      <c r="A4" s="64"/>
      <c r="B4" s="64"/>
      <c r="C4" s="65"/>
      <c r="D4" s="66"/>
      <c r="E4" s="66"/>
      <c r="F4" s="66"/>
      <c r="G4" s="66"/>
      <c r="H4" s="66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</row>
    <row r="5" spans="1:74" ht="17.25" thickTop="1" thickBot="1">
      <c r="A5" s="64"/>
      <c r="B5" s="145" t="s">
        <v>378</v>
      </c>
      <c r="C5" s="138"/>
      <c r="D5" s="67"/>
      <c r="E5" s="139">
        <f>E6</f>
        <v>44081</v>
      </c>
      <c r="F5" s="140"/>
      <c r="G5" s="140"/>
      <c r="H5" s="141"/>
      <c r="I5" s="64"/>
      <c r="J5" s="146">
        <f>J6</f>
        <v>44109</v>
      </c>
      <c r="K5" s="147"/>
      <c r="L5" s="147"/>
      <c r="M5" s="148"/>
      <c r="N5" s="64"/>
      <c r="O5" s="139">
        <f>O6</f>
        <v>44137</v>
      </c>
      <c r="P5" s="140"/>
      <c r="Q5" s="140"/>
      <c r="R5" s="140"/>
      <c r="S5" s="141"/>
      <c r="T5" s="64"/>
      <c r="U5" s="139">
        <f>U6</f>
        <v>44172</v>
      </c>
      <c r="V5" s="140"/>
      <c r="W5" s="140"/>
      <c r="X5" s="141"/>
      <c r="Y5" s="64"/>
      <c r="Z5" s="139">
        <f>Z6</f>
        <v>44200</v>
      </c>
      <c r="AA5" s="140"/>
      <c r="AB5" s="140"/>
      <c r="AC5" s="141"/>
      <c r="AD5" s="64"/>
      <c r="AE5" s="139">
        <f>AE6</f>
        <v>44228</v>
      </c>
      <c r="AF5" s="140"/>
      <c r="AG5" s="140"/>
      <c r="AH5" s="141"/>
      <c r="AI5" s="64"/>
      <c r="AJ5" s="139">
        <f>AJ6</f>
        <v>44256</v>
      </c>
      <c r="AK5" s="140"/>
      <c r="AL5" s="140"/>
      <c r="AM5" s="141"/>
      <c r="AN5" s="64"/>
      <c r="AO5" s="139">
        <f>AO6</f>
        <v>44284</v>
      </c>
      <c r="AP5" s="140"/>
      <c r="AQ5" s="140"/>
      <c r="AR5" s="140"/>
      <c r="AS5" s="141"/>
      <c r="AT5" s="64"/>
      <c r="AU5" s="139">
        <f>AU6</f>
        <v>44319</v>
      </c>
      <c r="AV5" s="140"/>
      <c r="AW5" s="140"/>
      <c r="AX5" s="140"/>
      <c r="AY5" s="141"/>
      <c r="AZ5" s="64"/>
      <c r="BA5" s="139">
        <f>BA6</f>
        <v>44354</v>
      </c>
      <c r="BB5" s="140"/>
      <c r="BC5" s="140"/>
      <c r="BD5" s="141"/>
      <c r="BE5" s="64"/>
      <c r="BF5" s="139">
        <f>BF6</f>
        <v>44382</v>
      </c>
      <c r="BG5" s="140"/>
      <c r="BH5" s="140"/>
      <c r="BI5" s="141"/>
      <c r="BJ5" s="64"/>
      <c r="BK5" s="139">
        <f>BK6</f>
        <v>44410</v>
      </c>
      <c r="BL5" s="140"/>
      <c r="BM5" s="140"/>
      <c r="BN5" s="140"/>
      <c r="BO5" s="141"/>
      <c r="BP5" s="64"/>
      <c r="BQ5" s="64"/>
      <c r="BR5" s="64"/>
      <c r="BS5" s="64"/>
      <c r="BT5" s="64"/>
      <c r="BU5" s="64"/>
      <c r="BV5" s="64"/>
    </row>
    <row r="6" spans="1:74" ht="14.25" thickTop="1" thickBot="1">
      <c r="A6" s="64"/>
      <c r="B6" s="152" t="s">
        <v>379</v>
      </c>
      <c r="C6" s="138"/>
      <c r="D6" s="68"/>
      <c r="E6" s="69">
        <v>44081</v>
      </c>
      <c r="F6" s="69">
        <f>E6+7</f>
        <v>44088</v>
      </c>
      <c r="G6" s="69">
        <f t="shared" ref="G6:H6" si="0">F6+7</f>
        <v>44095</v>
      </c>
      <c r="H6" s="108">
        <f t="shared" si="0"/>
        <v>44102</v>
      </c>
      <c r="I6" s="64"/>
      <c r="J6" s="113">
        <f>H6+7</f>
        <v>44109</v>
      </c>
      <c r="K6" s="69">
        <f t="shared" ref="K6:M6" si="1">J6+7</f>
        <v>44116</v>
      </c>
      <c r="L6" s="69">
        <f t="shared" si="1"/>
        <v>44123</v>
      </c>
      <c r="M6" s="114">
        <f t="shared" si="1"/>
        <v>44130</v>
      </c>
      <c r="N6" s="64"/>
      <c r="O6" s="70">
        <f>M6+7</f>
        <v>44137</v>
      </c>
      <c r="P6" s="69">
        <f t="shared" ref="P6:S6" si="2">O6+7</f>
        <v>44144</v>
      </c>
      <c r="Q6" s="69">
        <f t="shared" si="2"/>
        <v>44151</v>
      </c>
      <c r="R6" s="69">
        <f t="shared" si="2"/>
        <v>44158</v>
      </c>
      <c r="S6" s="69">
        <f t="shared" si="2"/>
        <v>44165</v>
      </c>
      <c r="T6" s="64"/>
      <c r="U6" s="70">
        <f>S6+7</f>
        <v>44172</v>
      </c>
      <c r="V6" s="69">
        <f t="shared" ref="V6:X6" si="3">U6+7</f>
        <v>44179</v>
      </c>
      <c r="W6" s="69">
        <f t="shared" si="3"/>
        <v>44186</v>
      </c>
      <c r="X6" s="108">
        <f t="shared" si="3"/>
        <v>44193</v>
      </c>
      <c r="Y6" s="64"/>
      <c r="Z6" s="70">
        <f>X6+7</f>
        <v>44200</v>
      </c>
      <c r="AA6" s="69">
        <f t="shared" ref="AA6:AC6" si="4">Z6+7</f>
        <v>44207</v>
      </c>
      <c r="AB6" s="69">
        <f t="shared" si="4"/>
        <v>44214</v>
      </c>
      <c r="AC6" s="108">
        <f t="shared" si="4"/>
        <v>44221</v>
      </c>
      <c r="AD6" s="64"/>
      <c r="AE6" s="70">
        <f>AC6+7</f>
        <v>44228</v>
      </c>
      <c r="AF6" s="69">
        <f t="shared" ref="AF6:AH6" si="5">AE6+7</f>
        <v>44235</v>
      </c>
      <c r="AG6" s="69">
        <f t="shared" si="5"/>
        <v>44242</v>
      </c>
      <c r="AH6" s="108">
        <f t="shared" si="5"/>
        <v>44249</v>
      </c>
      <c r="AI6" s="64"/>
      <c r="AJ6" s="70">
        <f>AH6+7</f>
        <v>44256</v>
      </c>
      <c r="AK6" s="69">
        <f t="shared" ref="AK6:AM6" si="6">AJ6+7</f>
        <v>44263</v>
      </c>
      <c r="AL6" s="69">
        <f t="shared" si="6"/>
        <v>44270</v>
      </c>
      <c r="AM6" s="108">
        <f t="shared" si="6"/>
        <v>44277</v>
      </c>
      <c r="AN6" s="64"/>
      <c r="AO6" s="70">
        <f>AM6+7</f>
        <v>44284</v>
      </c>
      <c r="AP6" s="69">
        <f t="shared" ref="AP6:AS6" si="7">AO6+7</f>
        <v>44291</v>
      </c>
      <c r="AQ6" s="69">
        <f t="shared" si="7"/>
        <v>44298</v>
      </c>
      <c r="AR6" s="69">
        <f t="shared" si="7"/>
        <v>44305</v>
      </c>
      <c r="AS6" s="69">
        <f t="shared" si="7"/>
        <v>44312</v>
      </c>
      <c r="AT6" s="64"/>
      <c r="AU6" s="70">
        <f>AS6+7</f>
        <v>44319</v>
      </c>
      <c r="AV6" s="69">
        <f t="shared" ref="AV6:AY6" si="8">AU6+7</f>
        <v>44326</v>
      </c>
      <c r="AW6" s="69">
        <f t="shared" si="8"/>
        <v>44333</v>
      </c>
      <c r="AX6" s="69">
        <f t="shared" si="8"/>
        <v>44340</v>
      </c>
      <c r="AY6" s="69">
        <f t="shared" si="8"/>
        <v>44347</v>
      </c>
      <c r="AZ6" s="64"/>
      <c r="BA6" s="70">
        <f>AY6+7</f>
        <v>44354</v>
      </c>
      <c r="BB6" s="69">
        <f t="shared" ref="BB6:BD6" si="9">BA6+7</f>
        <v>44361</v>
      </c>
      <c r="BC6" s="69">
        <f t="shared" si="9"/>
        <v>44368</v>
      </c>
      <c r="BD6" s="108">
        <f t="shared" si="9"/>
        <v>44375</v>
      </c>
      <c r="BE6" s="64"/>
      <c r="BF6" s="70">
        <f>BD6+7</f>
        <v>44382</v>
      </c>
      <c r="BG6" s="69">
        <f t="shared" ref="BG6:BI6" si="10">BF6+7</f>
        <v>44389</v>
      </c>
      <c r="BH6" s="69">
        <f t="shared" si="10"/>
        <v>44396</v>
      </c>
      <c r="BI6" s="108">
        <f t="shared" si="10"/>
        <v>44403</v>
      </c>
      <c r="BJ6" s="64"/>
      <c r="BK6" s="70">
        <f>BI6+7</f>
        <v>44410</v>
      </c>
      <c r="BL6" s="69">
        <f t="shared" ref="BL6:BO6" si="11">BK6+7</f>
        <v>44417</v>
      </c>
      <c r="BM6" s="69">
        <f t="shared" si="11"/>
        <v>44424</v>
      </c>
      <c r="BN6" s="69">
        <f t="shared" si="11"/>
        <v>44431</v>
      </c>
      <c r="BO6" s="108">
        <f t="shared" si="11"/>
        <v>44438</v>
      </c>
      <c r="BP6" s="64"/>
      <c r="BQ6" s="64"/>
      <c r="BR6" s="64"/>
      <c r="BS6" s="64"/>
      <c r="BT6" s="64"/>
      <c r="BU6" s="64"/>
      <c r="BV6" s="64"/>
    </row>
    <row r="7" spans="1:74" ht="14.25" thickTop="1" thickBot="1">
      <c r="A7" s="64"/>
      <c r="B7" s="153" t="s">
        <v>380</v>
      </c>
      <c r="C7" s="154"/>
      <c r="D7" s="72"/>
      <c r="E7" s="73">
        <f>COUNTA(E10:E17)</f>
        <v>0</v>
      </c>
      <c r="F7" s="73">
        <f t="shared" ref="F7:H7" si="12">COUNTA(F10:F17)</f>
        <v>1</v>
      </c>
      <c r="G7" s="73">
        <f t="shared" si="12"/>
        <v>1</v>
      </c>
      <c r="H7" s="73">
        <f t="shared" si="12"/>
        <v>1</v>
      </c>
      <c r="I7" s="64"/>
      <c r="J7" s="73">
        <f>COUNTA(J10:J17)</f>
        <v>0</v>
      </c>
      <c r="K7" s="73">
        <f t="shared" ref="K7:M7" si="13">COUNTA(K10:K17)</f>
        <v>1</v>
      </c>
      <c r="L7" s="73">
        <f t="shared" si="13"/>
        <v>1</v>
      </c>
      <c r="M7" s="73">
        <f t="shared" si="13"/>
        <v>1</v>
      </c>
      <c r="N7" s="64"/>
      <c r="O7" s="73">
        <f>COUNTA(O10:O17)</f>
        <v>0</v>
      </c>
      <c r="P7" s="73">
        <v>0</v>
      </c>
      <c r="Q7" s="73">
        <v>0</v>
      </c>
      <c r="R7" s="109"/>
      <c r="S7" s="74">
        <v>0</v>
      </c>
      <c r="T7" s="64"/>
      <c r="U7" s="75">
        <v>0</v>
      </c>
      <c r="V7" s="73">
        <v>0</v>
      </c>
      <c r="W7" s="73">
        <v>0</v>
      </c>
      <c r="X7" s="76">
        <v>0</v>
      </c>
      <c r="Y7" s="64"/>
      <c r="Z7" s="73"/>
      <c r="AA7" s="73">
        <v>0</v>
      </c>
      <c r="AB7" s="73">
        <v>0</v>
      </c>
      <c r="AC7" s="74">
        <v>0</v>
      </c>
      <c r="AD7" s="64"/>
      <c r="AE7" s="75"/>
      <c r="AF7" s="73">
        <v>0</v>
      </c>
      <c r="AG7" s="73">
        <v>0</v>
      </c>
      <c r="AH7" s="76">
        <v>0</v>
      </c>
      <c r="AI7" s="64"/>
      <c r="AJ7" s="75"/>
      <c r="AK7" s="73">
        <v>0</v>
      </c>
      <c r="AL7" s="73">
        <v>0</v>
      </c>
      <c r="AM7" s="76">
        <v>0</v>
      </c>
      <c r="AN7" s="64"/>
      <c r="AO7" s="75">
        <v>0</v>
      </c>
      <c r="AP7" s="73">
        <v>0</v>
      </c>
      <c r="AQ7" s="73">
        <v>0</v>
      </c>
      <c r="AR7" s="109"/>
      <c r="AS7" s="76">
        <v>0</v>
      </c>
      <c r="AT7" s="64"/>
      <c r="AU7" s="73">
        <v>0</v>
      </c>
      <c r="AV7" s="73">
        <v>0</v>
      </c>
      <c r="AW7" s="73">
        <v>0</v>
      </c>
      <c r="AX7" s="109"/>
      <c r="AY7" s="74">
        <v>0</v>
      </c>
      <c r="AZ7" s="64"/>
      <c r="BA7" s="75">
        <v>0</v>
      </c>
      <c r="BB7" s="73">
        <v>0</v>
      </c>
      <c r="BC7" s="73">
        <v>0</v>
      </c>
      <c r="BD7" s="76">
        <v>0</v>
      </c>
      <c r="BE7" s="64"/>
      <c r="BF7" s="73">
        <v>0</v>
      </c>
      <c r="BG7" s="73">
        <v>0</v>
      </c>
      <c r="BH7" s="73">
        <v>0</v>
      </c>
      <c r="BI7" s="74">
        <v>0</v>
      </c>
      <c r="BJ7" s="64"/>
      <c r="BK7" s="75"/>
      <c r="BL7" s="73"/>
      <c r="BM7" s="73"/>
      <c r="BN7" s="109"/>
      <c r="BO7" s="76"/>
      <c r="BP7" s="64"/>
      <c r="BQ7" s="64"/>
      <c r="BR7" s="64"/>
      <c r="BS7" s="64"/>
      <c r="BT7" s="64"/>
      <c r="BU7" s="64"/>
      <c r="BV7" s="64"/>
    </row>
    <row r="8" spans="1:74" ht="14.25" thickTop="1" thickBot="1">
      <c r="A8" s="64"/>
      <c r="B8" s="71" t="s">
        <v>381</v>
      </c>
      <c r="C8" s="77">
        <f>COUNTIF(E7:H7,1)</f>
        <v>3</v>
      </c>
      <c r="D8" s="72"/>
      <c r="E8" s="78" t="s">
        <v>397</v>
      </c>
      <c r="F8" s="78" t="s">
        <v>382</v>
      </c>
      <c r="G8" s="78" t="s">
        <v>382</v>
      </c>
      <c r="H8" s="78" t="s">
        <v>382</v>
      </c>
      <c r="I8" s="79"/>
      <c r="J8" s="78" t="s">
        <v>397</v>
      </c>
      <c r="K8" s="78" t="s">
        <v>382</v>
      </c>
      <c r="L8" s="78" t="s">
        <v>382</v>
      </c>
      <c r="M8" s="78" t="s">
        <v>382</v>
      </c>
      <c r="N8" s="64"/>
      <c r="O8" s="78" t="s">
        <v>382</v>
      </c>
      <c r="P8" s="78" t="s">
        <v>382</v>
      </c>
      <c r="Q8" s="78" t="s">
        <v>382</v>
      </c>
      <c r="R8" s="78"/>
      <c r="S8" s="78" t="s">
        <v>382</v>
      </c>
      <c r="T8" s="79"/>
      <c r="U8" s="80" t="s">
        <v>382</v>
      </c>
      <c r="V8" s="78" t="s">
        <v>382</v>
      </c>
      <c r="W8" s="78" t="s">
        <v>382</v>
      </c>
      <c r="X8" s="81" t="s">
        <v>382</v>
      </c>
      <c r="Y8" s="64"/>
      <c r="Z8" s="78" t="s">
        <v>382</v>
      </c>
      <c r="AA8" s="78" t="s">
        <v>382</v>
      </c>
      <c r="AB8" s="78" t="s">
        <v>382</v>
      </c>
      <c r="AC8" s="78" t="s">
        <v>382</v>
      </c>
      <c r="AD8" s="79"/>
      <c r="AE8" s="80" t="s">
        <v>382</v>
      </c>
      <c r="AF8" s="78" t="s">
        <v>382</v>
      </c>
      <c r="AG8" s="78" t="s">
        <v>382</v>
      </c>
      <c r="AH8" s="81" t="s">
        <v>382</v>
      </c>
      <c r="AI8" s="64"/>
      <c r="AJ8" s="80" t="s">
        <v>382</v>
      </c>
      <c r="AK8" s="78" t="s">
        <v>382</v>
      </c>
      <c r="AL8" s="78" t="s">
        <v>382</v>
      </c>
      <c r="AM8" s="81" t="s">
        <v>382</v>
      </c>
      <c r="AN8" s="64"/>
      <c r="AO8" s="80" t="s">
        <v>382</v>
      </c>
      <c r="AP8" s="78" t="s">
        <v>382</v>
      </c>
      <c r="AQ8" s="78" t="s">
        <v>382</v>
      </c>
      <c r="AR8" s="110"/>
      <c r="AS8" s="81" t="s">
        <v>382</v>
      </c>
      <c r="AT8" s="64"/>
      <c r="AU8" s="78" t="s">
        <v>382</v>
      </c>
      <c r="AV8" s="78" t="s">
        <v>382</v>
      </c>
      <c r="AW8" s="78" t="s">
        <v>382</v>
      </c>
      <c r="AX8" s="78"/>
      <c r="AY8" s="78" t="s">
        <v>382</v>
      </c>
      <c r="AZ8" s="79"/>
      <c r="BA8" s="80" t="s">
        <v>382</v>
      </c>
      <c r="BB8" s="78" t="s">
        <v>382</v>
      </c>
      <c r="BC8" s="78" t="s">
        <v>382</v>
      </c>
      <c r="BD8" s="81" t="s">
        <v>382</v>
      </c>
      <c r="BE8" s="64"/>
      <c r="BF8" s="78" t="s">
        <v>382</v>
      </c>
      <c r="BG8" s="78" t="s">
        <v>382</v>
      </c>
      <c r="BH8" s="78" t="s">
        <v>382</v>
      </c>
      <c r="BI8" s="78" t="s">
        <v>382</v>
      </c>
      <c r="BJ8" s="79"/>
      <c r="BK8" s="80" t="s">
        <v>382</v>
      </c>
      <c r="BL8" s="78" t="s">
        <v>382</v>
      </c>
      <c r="BM8" s="78" t="s">
        <v>382</v>
      </c>
      <c r="BN8" s="110" t="s">
        <v>382</v>
      </c>
      <c r="BO8" s="81" t="s">
        <v>382</v>
      </c>
      <c r="BP8" s="64"/>
      <c r="BQ8" s="64"/>
      <c r="BR8" s="64"/>
      <c r="BS8" s="64"/>
      <c r="BT8" s="64"/>
      <c r="BU8" s="64"/>
      <c r="BV8" s="64"/>
    </row>
    <row r="9" spans="1:74" ht="28.5" customHeight="1" thickTop="1" thickBot="1">
      <c r="A9" s="64"/>
      <c r="B9" s="82" t="s">
        <v>383</v>
      </c>
      <c r="C9" s="83" t="s">
        <v>384</v>
      </c>
      <c r="D9" s="84"/>
      <c r="E9" s="149" t="s">
        <v>385</v>
      </c>
      <c r="F9" s="144"/>
      <c r="G9" s="144"/>
      <c r="H9" s="150"/>
      <c r="I9" s="64"/>
      <c r="J9" s="149" t="s">
        <v>385</v>
      </c>
      <c r="K9" s="144"/>
      <c r="L9" s="144"/>
      <c r="M9" s="150"/>
      <c r="N9" s="64"/>
      <c r="O9" s="149" t="s">
        <v>385</v>
      </c>
      <c r="P9" s="144"/>
      <c r="Q9" s="144"/>
      <c r="R9" s="144"/>
      <c r="S9" s="150"/>
      <c r="T9" s="64"/>
      <c r="U9" s="151" t="s">
        <v>385</v>
      </c>
      <c r="V9" s="144"/>
      <c r="W9" s="144"/>
      <c r="X9" s="150"/>
      <c r="Y9" s="64"/>
      <c r="Z9" s="149" t="s">
        <v>385</v>
      </c>
      <c r="AA9" s="144"/>
      <c r="AB9" s="144"/>
      <c r="AC9" s="150"/>
      <c r="AD9" s="64"/>
      <c r="AE9" s="151" t="s">
        <v>385</v>
      </c>
      <c r="AF9" s="144"/>
      <c r="AG9" s="144"/>
      <c r="AH9" s="150"/>
      <c r="AI9" s="64"/>
      <c r="AJ9" s="151" t="s">
        <v>385</v>
      </c>
      <c r="AK9" s="144"/>
      <c r="AL9" s="144"/>
      <c r="AM9" s="150"/>
      <c r="AN9" s="64"/>
      <c r="AO9" s="151" t="s">
        <v>385</v>
      </c>
      <c r="AP9" s="144"/>
      <c r="AQ9" s="144"/>
      <c r="AR9" s="144"/>
      <c r="AS9" s="150"/>
      <c r="AT9" s="64"/>
      <c r="AU9" s="149" t="s">
        <v>385</v>
      </c>
      <c r="AV9" s="144"/>
      <c r="AW9" s="144"/>
      <c r="AX9" s="144"/>
      <c r="AY9" s="150"/>
      <c r="AZ9" s="64"/>
      <c r="BA9" s="151" t="s">
        <v>385</v>
      </c>
      <c r="BB9" s="144"/>
      <c r="BC9" s="144"/>
      <c r="BD9" s="150"/>
      <c r="BE9" s="64"/>
      <c r="BF9" s="149" t="s">
        <v>385</v>
      </c>
      <c r="BG9" s="144"/>
      <c r="BH9" s="144"/>
      <c r="BI9" s="150"/>
      <c r="BJ9" s="64"/>
      <c r="BK9" s="151" t="s">
        <v>385</v>
      </c>
      <c r="BL9" s="144"/>
      <c r="BM9" s="144"/>
      <c r="BN9" s="144"/>
      <c r="BO9" s="150"/>
      <c r="BP9" s="64"/>
      <c r="BQ9" s="64"/>
      <c r="BR9" s="64"/>
      <c r="BS9" s="64"/>
      <c r="BT9" s="64"/>
      <c r="BU9" s="64"/>
      <c r="BV9" s="64"/>
    </row>
    <row r="10" spans="1:74" ht="13.5" thickTop="1">
      <c r="A10" s="64"/>
      <c r="B10" s="85" t="s">
        <v>386</v>
      </c>
      <c r="C10" s="89">
        <f t="shared" ref="C10:C17" si="14">SUM(E10:ABU10)</f>
        <v>0</v>
      </c>
      <c r="D10" s="158"/>
      <c r="E10" s="162"/>
      <c r="F10" s="163"/>
      <c r="G10" s="163"/>
      <c r="H10" s="164"/>
      <c r="I10" s="64"/>
      <c r="J10" s="162"/>
      <c r="K10" s="163"/>
      <c r="L10" s="163"/>
      <c r="M10" s="164"/>
      <c r="N10" s="64"/>
      <c r="O10" s="119"/>
      <c r="P10" s="119"/>
      <c r="Q10" s="119"/>
      <c r="R10" s="119"/>
      <c r="S10" s="119"/>
      <c r="T10" s="64"/>
      <c r="U10" s="119"/>
      <c r="V10" s="119"/>
      <c r="W10" s="119"/>
      <c r="X10" s="119"/>
      <c r="Y10" s="64"/>
      <c r="Z10" s="119"/>
      <c r="AA10" s="86"/>
      <c r="AB10" s="86"/>
      <c r="AC10" s="87"/>
      <c r="AD10" s="64"/>
      <c r="AE10" s="119"/>
      <c r="AF10" s="86"/>
      <c r="AG10" s="86"/>
      <c r="AH10" s="87"/>
      <c r="AI10" s="64"/>
      <c r="AJ10" s="88"/>
      <c r="AK10" s="86"/>
      <c r="AL10" s="86"/>
      <c r="AM10" s="87"/>
      <c r="AN10" s="64"/>
      <c r="AO10" s="88"/>
      <c r="AP10" s="86"/>
      <c r="AQ10" s="86"/>
      <c r="AR10" s="86"/>
      <c r="AS10" s="87"/>
      <c r="AT10" s="64"/>
      <c r="AU10" s="88"/>
      <c r="AV10" s="86"/>
      <c r="AW10" s="86"/>
      <c r="AX10" s="86"/>
      <c r="AY10" s="87"/>
      <c r="AZ10" s="64"/>
      <c r="BA10" s="88"/>
      <c r="BB10" s="86"/>
      <c r="BC10" s="86"/>
      <c r="BD10" s="87"/>
      <c r="BE10" s="64"/>
      <c r="BF10" s="88"/>
      <c r="BG10" s="86"/>
      <c r="BH10" s="86"/>
      <c r="BI10" s="87"/>
      <c r="BJ10" s="64"/>
      <c r="BK10" s="88"/>
      <c r="BL10" s="86"/>
      <c r="BM10" s="86"/>
      <c r="BN10" s="86"/>
      <c r="BO10" s="87"/>
      <c r="BP10" s="64"/>
      <c r="BQ10" s="64"/>
      <c r="BR10" s="64"/>
      <c r="BS10" s="64"/>
      <c r="BT10" s="64"/>
      <c r="BU10" s="64"/>
      <c r="BV10" s="64"/>
    </row>
    <row r="11" spans="1:74" ht="12.75">
      <c r="A11" s="64"/>
      <c r="B11" s="85" t="s">
        <v>387</v>
      </c>
      <c r="C11" s="89">
        <f t="shared" si="14"/>
        <v>0</v>
      </c>
      <c r="D11" s="118"/>
      <c r="E11" s="165"/>
      <c r="F11" s="161"/>
      <c r="G11" s="161"/>
      <c r="H11" s="166" t="s">
        <v>398</v>
      </c>
      <c r="I11" s="64"/>
      <c r="J11" s="165"/>
      <c r="K11" s="161"/>
      <c r="L11" s="161" t="s">
        <v>398</v>
      </c>
      <c r="M11" s="166"/>
      <c r="N11" s="64"/>
      <c r="O11" s="121"/>
      <c r="P11" s="121"/>
      <c r="Q11" s="121"/>
      <c r="R11" s="121"/>
      <c r="S11" s="121"/>
      <c r="T11" s="64"/>
      <c r="U11" s="121"/>
      <c r="V11" s="121"/>
      <c r="W11" s="121"/>
      <c r="X11" s="121"/>
      <c r="Y11" s="64"/>
      <c r="Z11" s="121"/>
      <c r="AA11" s="92"/>
      <c r="AB11" s="92"/>
      <c r="AC11" s="93"/>
      <c r="AD11" s="64"/>
      <c r="AE11" s="121"/>
      <c r="AF11" s="92"/>
      <c r="AG11" s="92"/>
      <c r="AH11" s="93"/>
      <c r="AI11" s="64"/>
      <c r="AJ11" s="94"/>
      <c r="AK11" s="92"/>
      <c r="AL11" s="92"/>
      <c r="AM11" s="93"/>
      <c r="AN11" s="64"/>
      <c r="AO11" s="94"/>
      <c r="AP11" s="92"/>
      <c r="AQ11" s="92"/>
      <c r="AR11" s="92"/>
      <c r="AS11" s="93"/>
      <c r="AT11" s="64"/>
      <c r="AU11" s="94"/>
      <c r="AV11" s="92"/>
      <c r="AW11" s="92"/>
      <c r="AX11" s="92"/>
      <c r="AY11" s="93"/>
      <c r="AZ11" s="64"/>
      <c r="BA11" s="94"/>
      <c r="BB11" s="92"/>
      <c r="BC11" s="92"/>
      <c r="BD11" s="93"/>
      <c r="BE11" s="64"/>
      <c r="BF11" s="94"/>
      <c r="BG11" s="92"/>
      <c r="BH11" s="92"/>
      <c r="BI11" s="93"/>
      <c r="BJ11" s="64"/>
      <c r="BK11" s="94"/>
      <c r="BL11" s="92"/>
      <c r="BM11" s="92"/>
      <c r="BN11" s="92"/>
      <c r="BO11" s="93"/>
      <c r="BP11" s="64"/>
      <c r="BQ11" s="64"/>
      <c r="BR11" s="64"/>
      <c r="BS11" s="64"/>
      <c r="BT11" s="64"/>
      <c r="BU11" s="64"/>
      <c r="BV11" s="64"/>
    </row>
    <row r="12" spans="1:74" ht="12.75">
      <c r="A12" s="64"/>
      <c r="B12" s="85" t="s">
        <v>388</v>
      </c>
      <c r="C12" s="89">
        <f t="shared" si="14"/>
        <v>0</v>
      </c>
      <c r="D12" s="118"/>
      <c r="E12" s="159"/>
      <c r="F12" s="120" t="s">
        <v>398</v>
      </c>
      <c r="G12" s="120"/>
      <c r="H12" s="160"/>
      <c r="I12" s="64"/>
      <c r="J12" s="159"/>
      <c r="K12" s="120"/>
      <c r="L12" s="120"/>
      <c r="M12" s="160" t="s">
        <v>398</v>
      </c>
      <c r="N12" s="64"/>
      <c r="O12" s="120"/>
      <c r="P12" s="120"/>
      <c r="Q12" s="120"/>
      <c r="R12" s="120"/>
      <c r="S12" s="120"/>
      <c r="T12" s="64"/>
      <c r="U12" s="120"/>
      <c r="V12" s="120"/>
      <c r="W12" s="120"/>
      <c r="X12" s="120"/>
      <c r="Y12" s="64"/>
      <c r="Z12" s="120"/>
      <c r="AA12" s="92"/>
      <c r="AB12" s="92"/>
      <c r="AC12" s="93"/>
      <c r="AD12" s="64"/>
      <c r="AE12" s="120"/>
      <c r="AF12" s="92"/>
      <c r="AG12" s="92"/>
      <c r="AH12" s="93"/>
      <c r="AI12" s="64"/>
      <c r="AJ12" s="94"/>
      <c r="AK12" s="92"/>
      <c r="AL12" s="92"/>
      <c r="AM12" s="93"/>
      <c r="AN12" s="64"/>
      <c r="AO12" s="94"/>
      <c r="AP12" s="92"/>
      <c r="AQ12" s="92"/>
      <c r="AR12" s="92"/>
      <c r="AS12" s="93"/>
      <c r="AT12" s="64"/>
      <c r="AU12" s="94"/>
      <c r="AV12" s="92"/>
      <c r="AW12" s="92"/>
      <c r="AX12" s="92"/>
      <c r="AY12" s="93"/>
      <c r="AZ12" s="64"/>
      <c r="BA12" s="94"/>
      <c r="BB12" s="92"/>
      <c r="BC12" s="92"/>
      <c r="BD12" s="93"/>
      <c r="BE12" s="64"/>
      <c r="BF12" s="94"/>
      <c r="BG12" s="92"/>
      <c r="BH12" s="92"/>
      <c r="BI12" s="93"/>
      <c r="BJ12" s="64"/>
      <c r="BK12" s="94"/>
      <c r="BL12" s="92"/>
      <c r="BM12" s="92"/>
      <c r="BN12" s="92"/>
      <c r="BO12" s="93"/>
      <c r="BP12" s="64"/>
      <c r="BQ12" s="64"/>
      <c r="BR12" s="64"/>
      <c r="BS12" s="64"/>
      <c r="BT12" s="64"/>
      <c r="BU12" s="64"/>
      <c r="BV12" s="64"/>
    </row>
    <row r="13" spans="1:74" ht="12.75">
      <c r="A13" s="64"/>
      <c r="B13" s="85" t="s">
        <v>389</v>
      </c>
      <c r="C13" s="89">
        <f t="shared" si="14"/>
        <v>0</v>
      </c>
      <c r="D13" s="118"/>
      <c r="E13" s="165"/>
      <c r="F13" s="161"/>
      <c r="G13" s="161"/>
      <c r="H13" s="166"/>
      <c r="I13" s="64"/>
      <c r="J13" s="165"/>
      <c r="K13" s="161" t="s">
        <v>398</v>
      </c>
      <c r="L13" s="161"/>
      <c r="M13" s="166"/>
      <c r="N13" s="64"/>
      <c r="O13" s="122"/>
      <c r="P13" s="122"/>
      <c r="Q13" s="122"/>
      <c r="R13" s="122"/>
      <c r="S13" s="122"/>
      <c r="T13" s="64"/>
      <c r="U13" s="122"/>
      <c r="V13" s="122"/>
      <c r="W13" s="122"/>
      <c r="X13" s="122"/>
      <c r="Y13" s="64"/>
      <c r="Z13" s="122"/>
      <c r="AA13" s="92"/>
      <c r="AB13" s="92"/>
      <c r="AC13" s="93"/>
      <c r="AD13" s="64"/>
      <c r="AE13" s="122"/>
      <c r="AF13" s="92"/>
      <c r="AG13" s="92"/>
      <c r="AH13" s="93"/>
      <c r="AI13" s="64"/>
      <c r="AJ13" s="94"/>
      <c r="AK13" s="92"/>
      <c r="AL13" s="92"/>
      <c r="AM13" s="93"/>
      <c r="AN13" s="64"/>
      <c r="AO13" s="94"/>
      <c r="AP13" s="92"/>
      <c r="AQ13" s="92"/>
      <c r="AR13" s="92"/>
      <c r="AS13" s="93"/>
      <c r="AT13" s="64"/>
      <c r="AU13" s="94"/>
      <c r="AV13" s="92"/>
      <c r="AW13" s="92"/>
      <c r="AX13" s="92"/>
      <c r="AY13" s="93"/>
      <c r="AZ13" s="64"/>
      <c r="BA13" s="94"/>
      <c r="BB13" s="92"/>
      <c r="BC13" s="92"/>
      <c r="BD13" s="93"/>
      <c r="BE13" s="64"/>
      <c r="BF13" s="94"/>
      <c r="BG13" s="92"/>
      <c r="BH13" s="92"/>
      <c r="BI13" s="93"/>
      <c r="BJ13" s="64"/>
      <c r="BK13" s="94"/>
      <c r="BL13" s="92"/>
      <c r="BM13" s="92"/>
      <c r="BN13" s="92"/>
      <c r="BO13" s="93"/>
      <c r="BP13" s="64"/>
      <c r="BQ13" s="64"/>
      <c r="BR13" s="64"/>
      <c r="BS13" s="64"/>
      <c r="BT13" s="64"/>
      <c r="BU13" s="64"/>
      <c r="BV13" s="64"/>
    </row>
    <row r="14" spans="1:74" ht="12.75">
      <c r="A14" s="64"/>
      <c r="B14" s="85" t="s">
        <v>390</v>
      </c>
      <c r="C14" s="89">
        <f t="shared" si="14"/>
        <v>0</v>
      </c>
      <c r="D14" s="118"/>
      <c r="E14" s="165"/>
      <c r="F14" s="161"/>
      <c r="G14" s="161"/>
      <c r="H14" s="166"/>
      <c r="I14" s="64"/>
      <c r="J14" s="165"/>
      <c r="K14" s="161"/>
      <c r="L14" s="161"/>
      <c r="M14" s="166"/>
      <c r="N14" s="64"/>
      <c r="O14" s="123"/>
      <c r="P14" s="123"/>
      <c r="Q14" s="123"/>
      <c r="R14" s="123"/>
      <c r="S14" s="123"/>
      <c r="T14" s="64"/>
      <c r="U14" s="123"/>
      <c r="V14" s="123"/>
      <c r="W14" s="123"/>
      <c r="X14" s="123"/>
      <c r="Y14" s="64"/>
      <c r="Z14" s="123"/>
      <c r="AA14" s="92"/>
      <c r="AB14" s="92"/>
      <c r="AC14" s="93"/>
      <c r="AD14" s="64"/>
      <c r="AE14" s="123"/>
      <c r="AF14" s="92"/>
      <c r="AG14" s="92"/>
      <c r="AH14" s="93"/>
      <c r="AI14" s="64"/>
      <c r="AJ14" s="94"/>
      <c r="AK14" s="92"/>
      <c r="AL14" s="92"/>
      <c r="AM14" s="93"/>
      <c r="AN14" s="64"/>
      <c r="AO14" s="94"/>
      <c r="AP14" s="92"/>
      <c r="AQ14" s="92"/>
      <c r="AR14" s="92"/>
      <c r="AS14" s="93"/>
      <c r="AT14" s="64"/>
      <c r="AU14" s="94"/>
      <c r="AV14" s="92"/>
      <c r="AW14" s="92"/>
      <c r="AX14" s="92"/>
      <c r="AY14" s="93"/>
      <c r="AZ14" s="64"/>
      <c r="BA14" s="94"/>
      <c r="BB14" s="92"/>
      <c r="BC14" s="92"/>
      <c r="BD14" s="93"/>
      <c r="BE14" s="64"/>
      <c r="BF14" s="94"/>
      <c r="BG14" s="92"/>
      <c r="BH14" s="92"/>
      <c r="BI14" s="93"/>
      <c r="BJ14" s="64"/>
      <c r="BK14" s="94"/>
      <c r="BL14" s="92"/>
      <c r="BM14" s="92"/>
      <c r="BN14" s="92"/>
      <c r="BO14" s="93"/>
      <c r="BP14" s="64"/>
      <c r="BQ14" s="64"/>
      <c r="BR14" s="64"/>
      <c r="BS14" s="64"/>
      <c r="BT14" s="64"/>
      <c r="BU14" s="64"/>
      <c r="BV14" s="64"/>
    </row>
    <row r="15" spans="1:74" ht="12.75">
      <c r="A15" s="64"/>
      <c r="B15" s="95" t="s">
        <v>391</v>
      </c>
      <c r="C15" s="96">
        <f t="shared" si="14"/>
        <v>0</v>
      </c>
      <c r="D15" s="118"/>
      <c r="E15" s="165"/>
      <c r="F15" s="161"/>
      <c r="G15" s="161"/>
      <c r="H15" s="166"/>
      <c r="I15" s="64"/>
      <c r="J15" s="165"/>
      <c r="K15" s="161"/>
      <c r="L15" s="161"/>
      <c r="M15" s="166"/>
      <c r="N15" s="64"/>
      <c r="O15" s="123"/>
      <c r="P15" s="123"/>
      <c r="Q15" s="123"/>
      <c r="R15" s="123"/>
      <c r="S15" s="123"/>
      <c r="T15" s="64"/>
      <c r="U15" s="123"/>
      <c r="V15" s="123"/>
      <c r="W15" s="123"/>
      <c r="X15" s="123"/>
      <c r="Y15" s="64"/>
      <c r="Z15" s="123"/>
      <c r="AA15" s="97"/>
      <c r="AB15" s="97"/>
      <c r="AC15" s="98"/>
      <c r="AD15" s="64"/>
      <c r="AE15" s="123"/>
      <c r="AF15" s="97"/>
      <c r="AG15" s="97"/>
      <c r="AH15" s="98"/>
      <c r="AI15" s="64"/>
      <c r="AJ15" s="99"/>
      <c r="AK15" s="97"/>
      <c r="AL15" s="97"/>
      <c r="AM15" s="98"/>
      <c r="AN15" s="64"/>
      <c r="AO15" s="99"/>
      <c r="AP15" s="97"/>
      <c r="AQ15" s="97"/>
      <c r="AR15" s="97"/>
      <c r="AS15" s="98"/>
      <c r="AT15" s="64"/>
      <c r="AU15" s="99"/>
      <c r="AV15" s="97"/>
      <c r="AW15" s="97"/>
      <c r="AX15" s="97"/>
      <c r="AY15" s="98"/>
      <c r="AZ15" s="64"/>
      <c r="BA15" s="99"/>
      <c r="BB15" s="97"/>
      <c r="BC15" s="97"/>
      <c r="BD15" s="98"/>
      <c r="BE15" s="64"/>
      <c r="BF15" s="99"/>
      <c r="BG15" s="97"/>
      <c r="BH15" s="97"/>
      <c r="BI15" s="98"/>
      <c r="BJ15" s="64"/>
      <c r="BK15" s="99"/>
      <c r="BL15" s="97"/>
      <c r="BM15" s="97"/>
      <c r="BN15" s="97"/>
      <c r="BO15" s="98"/>
      <c r="BP15" s="64"/>
      <c r="BQ15" s="64"/>
      <c r="BR15" s="64"/>
      <c r="BS15" s="64"/>
      <c r="BT15" s="64"/>
      <c r="BU15" s="64"/>
      <c r="BV15" s="64"/>
    </row>
    <row r="16" spans="1:74" ht="15" customHeight="1">
      <c r="A16" s="64"/>
      <c r="B16" s="85"/>
      <c r="C16" s="89">
        <f t="shared" si="14"/>
        <v>0</v>
      </c>
      <c r="D16" s="118"/>
      <c r="E16" s="165"/>
      <c r="F16" s="161"/>
      <c r="G16" s="161" t="s">
        <v>398</v>
      </c>
      <c r="H16" s="166"/>
      <c r="I16" s="64"/>
      <c r="J16" s="165"/>
      <c r="K16" s="161"/>
      <c r="L16" s="161"/>
      <c r="M16" s="166"/>
      <c r="N16" s="64"/>
      <c r="O16" s="123"/>
      <c r="P16" s="123"/>
      <c r="Q16" s="123"/>
      <c r="R16" s="123"/>
      <c r="S16" s="123"/>
      <c r="T16" s="64"/>
      <c r="U16" s="123"/>
      <c r="V16" s="123"/>
      <c r="W16" s="123"/>
      <c r="X16" s="123"/>
      <c r="Y16" s="64"/>
      <c r="Z16" s="123"/>
      <c r="AA16" s="92"/>
      <c r="AB16" s="92"/>
      <c r="AC16" s="93"/>
      <c r="AD16" s="64"/>
      <c r="AE16" s="123"/>
      <c r="AF16" s="92"/>
      <c r="AG16" s="92"/>
      <c r="AH16" s="93"/>
      <c r="AI16" s="64"/>
      <c r="AJ16" s="94"/>
      <c r="AK16" s="92"/>
      <c r="AL16" s="92"/>
      <c r="AM16" s="93"/>
      <c r="AN16" s="64"/>
      <c r="AO16" s="94"/>
      <c r="AP16" s="92"/>
      <c r="AQ16" s="92"/>
      <c r="AR16" s="92"/>
      <c r="AS16" s="93"/>
      <c r="AT16" s="64"/>
      <c r="AU16" s="94"/>
      <c r="AV16" s="92"/>
      <c r="AW16" s="92"/>
      <c r="AX16" s="92"/>
      <c r="AY16" s="93"/>
      <c r="AZ16" s="64"/>
      <c r="BA16" s="94"/>
      <c r="BB16" s="92"/>
      <c r="BC16" s="92"/>
      <c r="BD16" s="93"/>
      <c r="BE16" s="64"/>
      <c r="BF16" s="94"/>
      <c r="BG16" s="92"/>
      <c r="BH16" s="92"/>
      <c r="BI16" s="93"/>
      <c r="BJ16" s="64"/>
      <c r="BK16" s="94"/>
      <c r="BL16" s="92"/>
      <c r="BM16" s="92"/>
      <c r="BN16" s="92"/>
      <c r="BO16" s="93"/>
      <c r="BP16" s="64"/>
      <c r="BQ16" s="64"/>
      <c r="BR16" s="64"/>
      <c r="BS16" s="64"/>
      <c r="BT16" s="64"/>
      <c r="BU16" s="64"/>
      <c r="BV16" s="64"/>
    </row>
    <row r="17" spans="1:74" ht="13.5" thickBot="1">
      <c r="A17" s="64"/>
      <c r="B17" s="100"/>
      <c r="C17" s="101">
        <f t="shared" si="14"/>
        <v>0</v>
      </c>
      <c r="D17" s="118"/>
      <c r="E17" s="167"/>
      <c r="F17" s="168"/>
      <c r="G17" s="168"/>
      <c r="H17" s="169"/>
      <c r="I17" s="64"/>
      <c r="J17" s="167"/>
      <c r="K17" s="168"/>
      <c r="L17" s="168"/>
      <c r="M17" s="169"/>
      <c r="N17" s="64"/>
      <c r="O17" s="124"/>
      <c r="P17" s="124"/>
      <c r="Q17" s="124"/>
      <c r="R17" s="124"/>
      <c r="S17" s="124"/>
      <c r="T17" s="64"/>
      <c r="U17" s="124"/>
      <c r="V17" s="124"/>
      <c r="W17" s="124"/>
      <c r="X17" s="124"/>
      <c r="Y17" s="64"/>
      <c r="Z17" s="124"/>
      <c r="AA17" s="103"/>
      <c r="AB17" s="103"/>
      <c r="AC17" s="104"/>
      <c r="AD17" s="64"/>
      <c r="AE17" s="124"/>
      <c r="AF17" s="103"/>
      <c r="AG17" s="103"/>
      <c r="AH17" s="104"/>
      <c r="AI17" s="64"/>
      <c r="AJ17" s="105"/>
      <c r="AK17" s="103"/>
      <c r="AL17" s="103"/>
      <c r="AM17" s="104"/>
      <c r="AN17" s="64"/>
      <c r="AO17" s="105"/>
      <c r="AP17" s="103"/>
      <c r="AQ17" s="103"/>
      <c r="AR17" s="103"/>
      <c r="AS17" s="104"/>
      <c r="AT17" s="64"/>
      <c r="AU17" s="105"/>
      <c r="AV17" s="103"/>
      <c r="AW17" s="103"/>
      <c r="AX17" s="103"/>
      <c r="AY17" s="104"/>
      <c r="AZ17" s="64"/>
      <c r="BA17" s="105"/>
      <c r="BB17" s="103"/>
      <c r="BC17" s="103"/>
      <c r="BD17" s="104"/>
      <c r="BE17" s="64"/>
      <c r="BF17" s="105"/>
      <c r="BG17" s="103"/>
      <c r="BH17" s="103"/>
      <c r="BI17" s="104"/>
      <c r="BJ17" s="64"/>
      <c r="BK17" s="105"/>
      <c r="BL17" s="103"/>
      <c r="BM17" s="103"/>
      <c r="BN17" s="103"/>
      <c r="BO17" s="104"/>
      <c r="BP17" s="64"/>
      <c r="BQ17" s="64"/>
      <c r="BR17" s="64"/>
      <c r="BS17" s="64"/>
      <c r="BT17" s="64"/>
      <c r="BU17" s="64"/>
      <c r="BV17" s="64"/>
    </row>
    <row r="18" spans="1:74" ht="13.5" thickTop="1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</row>
    <row r="19" spans="1:74" ht="13.5" thickBot="1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</row>
    <row r="20" spans="1:74" s="111" customFormat="1" ht="17.25" thickTop="1" thickBot="1">
      <c r="A20" s="64"/>
      <c r="B20" s="145" t="s">
        <v>378</v>
      </c>
      <c r="C20" s="138"/>
      <c r="D20" s="67"/>
      <c r="E20" s="139">
        <f>E21</f>
        <v>44081</v>
      </c>
      <c r="F20" s="140"/>
      <c r="G20" s="140"/>
      <c r="H20" s="141"/>
      <c r="I20" s="64"/>
      <c r="J20" s="146">
        <f>J21</f>
        <v>44109</v>
      </c>
      <c r="K20" s="147"/>
      <c r="L20" s="147"/>
      <c r="M20" s="148"/>
      <c r="N20" s="64"/>
      <c r="O20" s="139">
        <f>O21</f>
        <v>44137</v>
      </c>
      <c r="P20" s="140"/>
      <c r="Q20" s="140"/>
      <c r="R20" s="140"/>
      <c r="S20" s="141"/>
      <c r="T20" s="64"/>
      <c r="U20" s="139">
        <f>U21</f>
        <v>44172</v>
      </c>
      <c r="V20" s="140"/>
      <c r="W20" s="140"/>
      <c r="X20" s="141"/>
      <c r="Y20" s="64"/>
      <c r="Z20" s="139">
        <f>Z21</f>
        <v>44200</v>
      </c>
      <c r="AA20" s="140"/>
      <c r="AB20" s="140"/>
      <c r="AC20" s="141"/>
      <c r="AD20" s="64"/>
      <c r="AE20" s="139">
        <f>AE21</f>
        <v>44228</v>
      </c>
      <c r="AF20" s="140"/>
      <c r="AG20" s="140"/>
      <c r="AH20" s="141"/>
      <c r="AI20" s="64"/>
      <c r="AJ20" s="139">
        <f>AJ21</f>
        <v>44256</v>
      </c>
      <c r="AK20" s="140"/>
      <c r="AL20" s="140"/>
      <c r="AM20" s="141"/>
      <c r="AN20" s="64"/>
      <c r="AO20" s="139">
        <f>AO21</f>
        <v>44284</v>
      </c>
      <c r="AP20" s="140"/>
      <c r="AQ20" s="140"/>
      <c r="AR20" s="140"/>
      <c r="AS20" s="141"/>
      <c r="AT20" s="64"/>
      <c r="AU20" s="139">
        <f>AU21</f>
        <v>44319</v>
      </c>
      <c r="AV20" s="140"/>
      <c r="AW20" s="140"/>
      <c r="AX20" s="140"/>
      <c r="AY20" s="141"/>
      <c r="AZ20" s="64"/>
      <c r="BA20" s="139">
        <f>BA21</f>
        <v>44354</v>
      </c>
      <c r="BB20" s="140"/>
      <c r="BC20" s="140"/>
      <c r="BD20" s="141"/>
      <c r="BE20" s="64"/>
      <c r="BF20" s="139">
        <f>BF21</f>
        <v>44382</v>
      </c>
      <c r="BG20" s="140"/>
      <c r="BH20" s="140"/>
      <c r="BI20" s="141"/>
      <c r="BJ20" s="64"/>
      <c r="BK20" s="139">
        <f>BK21</f>
        <v>44410</v>
      </c>
      <c r="BL20" s="140"/>
      <c r="BM20" s="140"/>
      <c r="BN20" s="140"/>
      <c r="BO20" s="141"/>
      <c r="BP20" s="64"/>
      <c r="BQ20" s="64"/>
      <c r="BR20" s="64"/>
      <c r="BS20" s="64"/>
      <c r="BT20" s="64"/>
      <c r="BU20" s="64"/>
      <c r="BV20" s="64"/>
    </row>
    <row r="21" spans="1:74" s="111" customFormat="1" ht="14.25" thickTop="1" thickBot="1">
      <c r="A21" s="64"/>
      <c r="B21" s="152" t="s">
        <v>379</v>
      </c>
      <c r="C21" s="138"/>
      <c r="D21" s="68"/>
      <c r="E21" s="69">
        <v>44081</v>
      </c>
      <c r="F21" s="69">
        <f>E21+7</f>
        <v>44088</v>
      </c>
      <c r="G21" s="69">
        <f t="shared" ref="G21" si="15">F21+7</f>
        <v>44095</v>
      </c>
      <c r="H21" s="108">
        <f t="shared" ref="H21" si="16">G21+7</f>
        <v>44102</v>
      </c>
      <c r="I21" s="64"/>
      <c r="J21" s="113">
        <f>H21+7</f>
        <v>44109</v>
      </c>
      <c r="K21" s="69">
        <f t="shared" ref="K21" si="17">J21+7</f>
        <v>44116</v>
      </c>
      <c r="L21" s="69">
        <f t="shared" ref="L21" si="18">K21+7</f>
        <v>44123</v>
      </c>
      <c r="M21" s="114">
        <f t="shared" ref="M21" si="19">L21+7</f>
        <v>44130</v>
      </c>
      <c r="N21" s="64"/>
      <c r="O21" s="70">
        <f>M21+7</f>
        <v>44137</v>
      </c>
      <c r="P21" s="69">
        <f t="shared" ref="P21" si="20">O21+7</f>
        <v>44144</v>
      </c>
      <c r="Q21" s="69">
        <f t="shared" ref="Q21" si="21">P21+7</f>
        <v>44151</v>
      </c>
      <c r="R21" s="69">
        <f t="shared" ref="R21" si="22">Q21+7</f>
        <v>44158</v>
      </c>
      <c r="S21" s="69">
        <f t="shared" ref="S21" si="23">R21+7</f>
        <v>44165</v>
      </c>
      <c r="T21" s="64"/>
      <c r="U21" s="70">
        <f>S21+7</f>
        <v>44172</v>
      </c>
      <c r="V21" s="69">
        <f t="shared" ref="V21" si="24">U21+7</f>
        <v>44179</v>
      </c>
      <c r="W21" s="69">
        <f t="shared" ref="W21" si="25">V21+7</f>
        <v>44186</v>
      </c>
      <c r="X21" s="108">
        <f t="shared" ref="X21" si="26">W21+7</f>
        <v>44193</v>
      </c>
      <c r="Y21" s="64"/>
      <c r="Z21" s="70">
        <f>X21+7</f>
        <v>44200</v>
      </c>
      <c r="AA21" s="69">
        <f t="shared" ref="AA21" si="27">Z21+7</f>
        <v>44207</v>
      </c>
      <c r="AB21" s="69">
        <f t="shared" ref="AB21" si="28">AA21+7</f>
        <v>44214</v>
      </c>
      <c r="AC21" s="108">
        <f t="shared" ref="AC21" si="29">AB21+7</f>
        <v>44221</v>
      </c>
      <c r="AD21" s="64"/>
      <c r="AE21" s="70">
        <f>AC21+7</f>
        <v>44228</v>
      </c>
      <c r="AF21" s="69">
        <f t="shared" ref="AF21" si="30">AE21+7</f>
        <v>44235</v>
      </c>
      <c r="AG21" s="69">
        <f t="shared" ref="AG21" si="31">AF21+7</f>
        <v>44242</v>
      </c>
      <c r="AH21" s="108">
        <f t="shared" ref="AH21" si="32">AG21+7</f>
        <v>44249</v>
      </c>
      <c r="AI21" s="64"/>
      <c r="AJ21" s="70">
        <f>AH21+7</f>
        <v>44256</v>
      </c>
      <c r="AK21" s="69">
        <f t="shared" ref="AK21" si="33">AJ21+7</f>
        <v>44263</v>
      </c>
      <c r="AL21" s="69">
        <f t="shared" ref="AL21" si="34">AK21+7</f>
        <v>44270</v>
      </c>
      <c r="AM21" s="108">
        <f t="shared" ref="AM21" si="35">AL21+7</f>
        <v>44277</v>
      </c>
      <c r="AN21" s="64"/>
      <c r="AO21" s="70">
        <f>AM21+7</f>
        <v>44284</v>
      </c>
      <c r="AP21" s="69">
        <f t="shared" ref="AP21" si="36">AO21+7</f>
        <v>44291</v>
      </c>
      <c r="AQ21" s="69">
        <f t="shared" ref="AQ21" si="37">AP21+7</f>
        <v>44298</v>
      </c>
      <c r="AR21" s="69">
        <f t="shared" ref="AR21" si="38">AQ21+7</f>
        <v>44305</v>
      </c>
      <c r="AS21" s="69">
        <f t="shared" ref="AS21" si="39">AR21+7</f>
        <v>44312</v>
      </c>
      <c r="AT21" s="64"/>
      <c r="AU21" s="70">
        <f>AS21+7</f>
        <v>44319</v>
      </c>
      <c r="AV21" s="69">
        <f t="shared" ref="AV21" si="40">AU21+7</f>
        <v>44326</v>
      </c>
      <c r="AW21" s="69">
        <f t="shared" ref="AW21" si="41">AV21+7</f>
        <v>44333</v>
      </c>
      <c r="AX21" s="69">
        <f t="shared" ref="AX21" si="42">AW21+7</f>
        <v>44340</v>
      </c>
      <c r="AY21" s="69">
        <f t="shared" ref="AY21" si="43">AX21+7</f>
        <v>44347</v>
      </c>
      <c r="AZ21" s="64"/>
      <c r="BA21" s="70">
        <f>AY21+7</f>
        <v>44354</v>
      </c>
      <c r="BB21" s="69">
        <f t="shared" ref="BB21" si="44">BA21+7</f>
        <v>44361</v>
      </c>
      <c r="BC21" s="69">
        <f t="shared" ref="BC21" si="45">BB21+7</f>
        <v>44368</v>
      </c>
      <c r="BD21" s="108">
        <f t="shared" ref="BD21" si="46">BC21+7</f>
        <v>44375</v>
      </c>
      <c r="BE21" s="64"/>
      <c r="BF21" s="70">
        <f>BD21+7</f>
        <v>44382</v>
      </c>
      <c r="BG21" s="69">
        <f t="shared" ref="BG21" si="47">BF21+7</f>
        <v>44389</v>
      </c>
      <c r="BH21" s="69">
        <f t="shared" ref="BH21" si="48">BG21+7</f>
        <v>44396</v>
      </c>
      <c r="BI21" s="108">
        <f t="shared" ref="BI21" si="49">BH21+7</f>
        <v>44403</v>
      </c>
      <c r="BJ21" s="64"/>
      <c r="BK21" s="70">
        <f>BI21+7</f>
        <v>44410</v>
      </c>
      <c r="BL21" s="69">
        <f t="shared" ref="BL21" si="50">BK21+7</f>
        <v>44417</v>
      </c>
      <c r="BM21" s="69">
        <f t="shared" ref="BM21" si="51">BL21+7</f>
        <v>44424</v>
      </c>
      <c r="BN21" s="69">
        <f t="shared" ref="BN21" si="52">BM21+7</f>
        <v>44431</v>
      </c>
      <c r="BO21" s="108">
        <f t="shared" ref="BO21" si="53">BN21+7</f>
        <v>44438</v>
      </c>
      <c r="BP21" s="64"/>
      <c r="BQ21" s="64"/>
      <c r="BR21" s="64"/>
      <c r="BS21" s="64"/>
      <c r="BT21" s="64"/>
      <c r="BU21" s="64"/>
      <c r="BV21" s="64"/>
    </row>
    <row r="22" spans="1:74" s="111" customFormat="1" ht="14.25" thickTop="1" thickBot="1">
      <c r="A22" s="64"/>
      <c r="B22" s="153" t="s">
        <v>380</v>
      </c>
      <c r="C22" s="154"/>
      <c r="D22" s="72"/>
      <c r="E22" s="73">
        <f>COUNTA(E25:E32)</f>
        <v>0</v>
      </c>
      <c r="F22" s="73"/>
      <c r="G22" s="73"/>
      <c r="H22" s="115"/>
      <c r="I22" s="64"/>
      <c r="J22" s="73">
        <f>COUNTA(J25:J32)</f>
        <v>0</v>
      </c>
      <c r="K22" s="73"/>
      <c r="L22" s="73"/>
      <c r="M22" s="115"/>
      <c r="N22" s="64"/>
      <c r="O22" s="73"/>
      <c r="P22" s="73">
        <v>0</v>
      </c>
      <c r="Q22" s="73">
        <v>0</v>
      </c>
      <c r="R22" s="109"/>
      <c r="S22" s="74">
        <v>0</v>
      </c>
      <c r="T22" s="64"/>
      <c r="U22" s="75">
        <v>0</v>
      </c>
      <c r="V22" s="73">
        <v>0</v>
      </c>
      <c r="W22" s="73">
        <v>0</v>
      </c>
      <c r="X22" s="76">
        <v>0</v>
      </c>
      <c r="Y22" s="64"/>
      <c r="Z22" s="73"/>
      <c r="AA22" s="73">
        <v>0</v>
      </c>
      <c r="AB22" s="73">
        <v>0</v>
      </c>
      <c r="AC22" s="74">
        <v>0</v>
      </c>
      <c r="AD22" s="64"/>
      <c r="AE22" s="75"/>
      <c r="AF22" s="73">
        <v>0</v>
      </c>
      <c r="AG22" s="73">
        <v>0</v>
      </c>
      <c r="AH22" s="76">
        <v>0</v>
      </c>
      <c r="AI22" s="64"/>
      <c r="AJ22" s="75"/>
      <c r="AK22" s="73">
        <v>0</v>
      </c>
      <c r="AL22" s="73">
        <v>0</v>
      </c>
      <c r="AM22" s="76">
        <v>0</v>
      </c>
      <c r="AN22" s="64"/>
      <c r="AO22" s="75">
        <v>0</v>
      </c>
      <c r="AP22" s="73">
        <v>0</v>
      </c>
      <c r="AQ22" s="73">
        <v>0</v>
      </c>
      <c r="AR22" s="109"/>
      <c r="AS22" s="76">
        <v>0</v>
      </c>
      <c r="AT22" s="64"/>
      <c r="AU22" s="73">
        <v>0</v>
      </c>
      <c r="AV22" s="73">
        <v>0</v>
      </c>
      <c r="AW22" s="73">
        <v>0</v>
      </c>
      <c r="AX22" s="109"/>
      <c r="AY22" s="74">
        <v>0</v>
      </c>
      <c r="AZ22" s="64"/>
      <c r="BA22" s="75">
        <v>0</v>
      </c>
      <c r="BB22" s="73">
        <v>0</v>
      </c>
      <c r="BC22" s="73">
        <v>0</v>
      </c>
      <c r="BD22" s="76">
        <v>0</v>
      </c>
      <c r="BE22" s="64"/>
      <c r="BF22" s="73">
        <v>0</v>
      </c>
      <c r="BG22" s="73">
        <v>0</v>
      </c>
      <c r="BH22" s="73">
        <v>0</v>
      </c>
      <c r="BI22" s="74">
        <v>0</v>
      </c>
      <c r="BJ22" s="64"/>
      <c r="BK22" s="75"/>
      <c r="BL22" s="73"/>
      <c r="BM22" s="73"/>
      <c r="BN22" s="109"/>
      <c r="BO22" s="76"/>
      <c r="BP22" s="64"/>
      <c r="BQ22" s="64"/>
      <c r="BR22" s="64"/>
      <c r="BS22" s="64"/>
      <c r="BT22" s="64"/>
      <c r="BU22" s="64"/>
      <c r="BV22" s="64"/>
    </row>
    <row r="23" spans="1:74" s="111" customFormat="1" ht="14.25" thickTop="1" thickBot="1">
      <c r="A23" s="64"/>
      <c r="B23" s="112" t="s">
        <v>381</v>
      </c>
      <c r="C23" s="77">
        <f>COUNTIF(E22:H22,1)</f>
        <v>0</v>
      </c>
      <c r="D23" s="72"/>
      <c r="E23" s="78" t="s">
        <v>397</v>
      </c>
      <c r="F23" s="78" t="s">
        <v>382</v>
      </c>
      <c r="G23" s="78" t="s">
        <v>382</v>
      </c>
      <c r="H23" s="78" t="s">
        <v>382</v>
      </c>
      <c r="I23" s="79"/>
      <c r="J23" s="116" t="s">
        <v>382</v>
      </c>
      <c r="K23" s="78" t="s">
        <v>382</v>
      </c>
      <c r="L23" s="78" t="s">
        <v>382</v>
      </c>
      <c r="M23" s="117" t="s">
        <v>382</v>
      </c>
      <c r="N23" s="64"/>
      <c r="O23" s="78" t="s">
        <v>382</v>
      </c>
      <c r="P23" s="78" t="s">
        <v>382</v>
      </c>
      <c r="Q23" s="78" t="s">
        <v>382</v>
      </c>
      <c r="R23" s="78"/>
      <c r="S23" s="78" t="s">
        <v>382</v>
      </c>
      <c r="T23" s="79"/>
      <c r="U23" s="80" t="s">
        <v>382</v>
      </c>
      <c r="V23" s="78" t="s">
        <v>382</v>
      </c>
      <c r="W23" s="78" t="s">
        <v>382</v>
      </c>
      <c r="X23" s="81" t="s">
        <v>382</v>
      </c>
      <c r="Y23" s="64"/>
      <c r="Z23" s="78" t="s">
        <v>382</v>
      </c>
      <c r="AA23" s="78" t="s">
        <v>382</v>
      </c>
      <c r="AB23" s="78" t="s">
        <v>382</v>
      </c>
      <c r="AC23" s="78" t="s">
        <v>382</v>
      </c>
      <c r="AD23" s="79"/>
      <c r="AE23" s="80" t="s">
        <v>382</v>
      </c>
      <c r="AF23" s="78" t="s">
        <v>382</v>
      </c>
      <c r="AG23" s="78" t="s">
        <v>382</v>
      </c>
      <c r="AH23" s="81" t="s">
        <v>382</v>
      </c>
      <c r="AI23" s="64"/>
      <c r="AJ23" s="80" t="s">
        <v>382</v>
      </c>
      <c r="AK23" s="78" t="s">
        <v>382</v>
      </c>
      <c r="AL23" s="78" t="s">
        <v>382</v>
      </c>
      <c r="AM23" s="81" t="s">
        <v>382</v>
      </c>
      <c r="AN23" s="64"/>
      <c r="AO23" s="80" t="s">
        <v>382</v>
      </c>
      <c r="AP23" s="78" t="s">
        <v>382</v>
      </c>
      <c r="AQ23" s="78" t="s">
        <v>382</v>
      </c>
      <c r="AR23" s="110"/>
      <c r="AS23" s="81" t="s">
        <v>382</v>
      </c>
      <c r="AT23" s="64"/>
      <c r="AU23" s="78" t="s">
        <v>382</v>
      </c>
      <c r="AV23" s="78" t="s">
        <v>382</v>
      </c>
      <c r="AW23" s="78" t="s">
        <v>382</v>
      </c>
      <c r="AX23" s="78"/>
      <c r="AY23" s="78" t="s">
        <v>382</v>
      </c>
      <c r="AZ23" s="79"/>
      <c r="BA23" s="80" t="s">
        <v>382</v>
      </c>
      <c r="BB23" s="78" t="s">
        <v>382</v>
      </c>
      <c r="BC23" s="78" t="s">
        <v>382</v>
      </c>
      <c r="BD23" s="81" t="s">
        <v>382</v>
      </c>
      <c r="BE23" s="64"/>
      <c r="BF23" s="78" t="s">
        <v>382</v>
      </c>
      <c r="BG23" s="78" t="s">
        <v>382</v>
      </c>
      <c r="BH23" s="78" t="s">
        <v>382</v>
      </c>
      <c r="BI23" s="78" t="s">
        <v>382</v>
      </c>
      <c r="BJ23" s="79"/>
      <c r="BK23" s="80" t="s">
        <v>382</v>
      </c>
      <c r="BL23" s="78" t="s">
        <v>382</v>
      </c>
      <c r="BM23" s="78" t="s">
        <v>382</v>
      </c>
      <c r="BN23" s="110" t="s">
        <v>382</v>
      </c>
      <c r="BO23" s="81" t="s">
        <v>382</v>
      </c>
      <c r="BP23" s="64"/>
      <c r="BQ23" s="64"/>
      <c r="BR23" s="64"/>
      <c r="BS23" s="64"/>
      <c r="BT23" s="64"/>
      <c r="BU23" s="64"/>
      <c r="BV23" s="64"/>
    </row>
    <row r="24" spans="1:74" s="111" customFormat="1" ht="28.5" customHeight="1" thickTop="1" thickBot="1">
      <c r="A24" s="64"/>
      <c r="B24" s="82" t="s">
        <v>383</v>
      </c>
      <c r="C24" s="83" t="s">
        <v>384</v>
      </c>
      <c r="D24" s="84"/>
      <c r="E24" s="149" t="s">
        <v>385</v>
      </c>
      <c r="F24" s="144"/>
      <c r="G24" s="144"/>
      <c r="H24" s="150"/>
      <c r="I24" s="64"/>
      <c r="J24" s="155" t="s">
        <v>385</v>
      </c>
      <c r="K24" s="156"/>
      <c r="L24" s="156"/>
      <c r="M24" s="157"/>
      <c r="N24" s="64"/>
      <c r="O24" s="149" t="s">
        <v>385</v>
      </c>
      <c r="P24" s="144"/>
      <c r="Q24" s="144"/>
      <c r="R24" s="144"/>
      <c r="S24" s="150"/>
      <c r="T24" s="64"/>
      <c r="U24" s="151" t="s">
        <v>385</v>
      </c>
      <c r="V24" s="144"/>
      <c r="W24" s="144"/>
      <c r="X24" s="150"/>
      <c r="Y24" s="64"/>
      <c r="Z24" s="149" t="s">
        <v>385</v>
      </c>
      <c r="AA24" s="144"/>
      <c r="AB24" s="144"/>
      <c r="AC24" s="150"/>
      <c r="AD24" s="64"/>
      <c r="AE24" s="151" t="s">
        <v>385</v>
      </c>
      <c r="AF24" s="144"/>
      <c r="AG24" s="144"/>
      <c r="AH24" s="150"/>
      <c r="AI24" s="64"/>
      <c r="AJ24" s="151" t="s">
        <v>385</v>
      </c>
      <c r="AK24" s="144"/>
      <c r="AL24" s="144"/>
      <c r="AM24" s="150"/>
      <c r="AN24" s="64"/>
      <c r="AO24" s="151" t="s">
        <v>385</v>
      </c>
      <c r="AP24" s="144"/>
      <c r="AQ24" s="144"/>
      <c r="AR24" s="144"/>
      <c r="AS24" s="150"/>
      <c r="AT24" s="64"/>
      <c r="AU24" s="149" t="s">
        <v>385</v>
      </c>
      <c r="AV24" s="144"/>
      <c r="AW24" s="144"/>
      <c r="AX24" s="144"/>
      <c r="AY24" s="150"/>
      <c r="AZ24" s="64"/>
      <c r="BA24" s="151" t="s">
        <v>385</v>
      </c>
      <c r="BB24" s="144"/>
      <c r="BC24" s="144"/>
      <c r="BD24" s="150"/>
      <c r="BE24" s="64"/>
      <c r="BF24" s="149" t="s">
        <v>385</v>
      </c>
      <c r="BG24" s="144"/>
      <c r="BH24" s="144"/>
      <c r="BI24" s="150"/>
      <c r="BJ24" s="64"/>
      <c r="BK24" s="151" t="s">
        <v>385</v>
      </c>
      <c r="BL24" s="144"/>
      <c r="BM24" s="144"/>
      <c r="BN24" s="144"/>
      <c r="BO24" s="150"/>
      <c r="BP24" s="64"/>
      <c r="BQ24" s="64"/>
      <c r="BR24" s="64"/>
      <c r="BS24" s="64"/>
      <c r="BT24" s="64"/>
      <c r="BU24" s="64"/>
      <c r="BV24" s="64"/>
    </row>
    <row r="25" spans="1:74" s="111" customFormat="1" ht="13.5" thickTop="1">
      <c r="A25" s="64"/>
      <c r="B25" s="85" t="s">
        <v>386</v>
      </c>
      <c r="C25" s="89">
        <f t="shared" ref="C25:C32" si="54">SUM(E25:ABU25)</f>
        <v>0</v>
      </c>
      <c r="D25" s="84"/>
      <c r="E25" s="88"/>
      <c r="F25" s="86"/>
      <c r="G25" s="86"/>
      <c r="H25" s="86"/>
      <c r="I25" s="64"/>
      <c r="J25" s="88"/>
      <c r="K25" s="86"/>
      <c r="L25" s="86"/>
      <c r="M25" s="86"/>
      <c r="N25" s="64"/>
      <c r="O25" s="88"/>
      <c r="P25" s="86"/>
      <c r="Q25" s="86"/>
      <c r="R25" s="86"/>
      <c r="S25" s="87"/>
      <c r="T25" s="64"/>
      <c r="U25" s="88"/>
      <c r="V25" s="86"/>
      <c r="W25" s="86"/>
      <c r="X25" s="87"/>
      <c r="Y25" s="64"/>
      <c r="Z25" s="88"/>
      <c r="AA25" s="86"/>
      <c r="AB25" s="86"/>
      <c r="AC25" s="87"/>
      <c r="AD25" s="64"/>
      <c r="AE25" s="88"/>
      <c r="AF25" s="86"/>
      <c r="AG25" s="86"/>
      <c r="AH25" s="87"/>
      <c r="AI25" s="64"/>
      <c r="AJ25" s="88"/>
      <c r="AK25" s="86"/>
      <c r="AL25" s="86"/>
      <c r="AM25" s="87"/>
      <c r="AN25" s="64"/>
      <c r="AO25" s="88"/>
      <c r="AP25" s="86"/>
      <c r="AQ25" s="86"/>
      <c r="AR25" s="86"/>
      <c r="AS25" s="87"/>
      <c r="AT25" s="64"/>
      <c r="AU25" s="88"/>
      <c r="AV25" s="86"/>
      <c r="AW25" s="86"/>
      <c r="AX25" s="86"/>
      <c r="AY25" s="87"/>
      <c r="AZ25" s="64"/>
      <c r="BA25" s="88"/>
      <c r="BB25" s="86"/>
      <c r="BC25" s="86"/>
      <c r="BD25" s="87"/>
      <c r="BE25" s="64"/>
      <c r="BF25" s="88"/>
      <c r="BG25" s="86"/>
      <c r="BH25" s="86"/>
      <c r="BI25" s="87"/>
      <c r="BJ25" s="64"/>
      <c r="BK25" s="88"/>
      <c r="BL25" s="86"/>
      <c r="BM25" s="86"/>
      <c r="BN25" s="86"/>
      <c r="BO25" s="87"/>
      <c r="BP25" s="64"/>
      <c r="BQ25" s="64"/>
      <c r="BR25" s="64"/>
      <c r="BS25" s="64"/>
      <c r="BT25" s="64"/>
      <c r="BU25" s="64"/>
      <c r="BV25" s="64"/>
    </row>
    <row r="26" spans="1:74" s="111" customFormat="1" ht="12.75">
      <c r="A26" s="64"/>
      <c r="B26" s="85" t="s">
        <v>387</v>
      </c>
      <c r="C26" s="89">
        <f t="shared" si="54"/>
        <v>0</v>
      </c>
      <c r="D26" s="90"/>
      <c r="E26" s="91"/>
      <c r="F26" s="92"/>
      <c r="G26" s="92"/>
      <c r="H26" s="92"/>
      <c r="I26" s="64"/>
      <c r="J26" s="94"/>
      <c r="K26" s="92"/>
      <c r="L26" s="92"/>
      <c r="M26" s="92"/>
      <c r="N26" s="64"/>
      <c r="O26" s="94"/>
      <c r="P26" s="92"/>
      <c r="Q26" s="92"/>
      <c r="R26" s="92"/>
      <c r="S26" s="93"/>
      <c r="T26" s="64"/>
      <c r="U26" s="94"/>
      <c r="V26" s="92"/>
      <c r="W26" s="92"/>
      <c r="X26" s="93"/>
      <c r="Y26" s="64"/>
      <c r="Z26" s="94"/>
      <c r="AA26" s="92"/>
      <c r="AB26" s="92"/>
      <c r="AC26" s="93"/>
      <c r="AD26" s="64"/>
      <c r="AE26" s="94"/>
      <c r="AF26" s="92"/>
      <c r="AG26" s="92"/>
      <c r="AH26" s="93"/>
      <c r="AI26" s="64"/>
      <c r="AJ26" s="94"/>
      <c r="AK26" s="92"/>
      <c r="AL26" s="92"/>
      <c r="AM26" s="93"/>
      <c r="AN26" s="64"/>
      <c r="AO26" s="94"/>
      <c r="AP26" s="92"/>
      <c r="AQ26" s="92"/>
      <c r="AR26" s="92"/>
      <c r="AS26" s="93"/>
      <c r="AT26" s="64"/>
      <c r="AU26" s="94"/>
      <c r="AV26" s="92"/>
      <c r="AW26" s="92"/>
      <c r="AX26" s="92"/>
      <c r="AY26" s="93"/>
      <c r="AZ26" s="64"/>
      <c r="BA26" s="94"/>
      <c r="BB26" s="92"/>
      <c r="BC26" s="92"/>
      <c r="BD26" s="93"/>
      <c r="BE26" s="64"/>
      <c r="BF26" s="94"/>
      <c r="BG26" s="92"/>
      <c r="BH26" s="92"/>
      <c r="BI26" s="93"/>
      <c r="BJ26" s="64"/>
      <c r="BK26" s="94"/>
      <c r="BL26" s="92"/>
      <c r="BM26" s="92"/>
      <c r="BN26" s="92"/>
      <c r="BO26" s="93"/>
      <c r="BP26" s="64"/>
      <c r="BQ26" s="64"/>
      <c r="BR26" s="64"/>
      <c r="BS26" s="64"/>
      <c r="BT26" s="64"/>
      <c r="BU26" s="64"/>
      <c r="BV26" s="64"/>
    </row>
    <row r="27" spans="1:74" s="111" customFormat="1" ht="12.75">
      <c r="A27" s="64"/>
      <c r="B27" s="85" t="s">
        <v>388</v>
      </c>
      <c r="C27" s="89">
        <f t="shared" si="54"/>
        <v>0</v>
      </c>
      <c r="D27" s="90"/>
      <c r="E27" s="91"/>
      <c r="F27" s="92"/>
      <c r="G27" s="92"/>
      <c r="H27" s="92"/>
      <c r="I27" s="64"/>
      <c r="J27" s="94"/>
      <c r="K27" s="92"/>
      <c r="L27" s="92"/>
      <c r="M27" s="92"/>
      <c r="N27" s="64"/>
      <c r="O27" s="94"/>
      <c r="P27" s="92"/>
      <c r="Q27" s="92"/>
      <c r="R27" s="92"/>
      <c r="S27" s="93"/>
      <c r="T27" s="64"/>
      <c r="U27" s="94"/>
      <c r="V27" s="92"/>
      <c r="W27" s="92"/>
      <c r="X27" s="93"/>
      <c r="Y27" s="64"/>
      <c r="Z27" s="94"/>
      <c r="AA27" s="92"/>
      <c r="AB27" s="92"/>
      <c r="AC27" s="93"/>
      <c r="AD27" s="64"/>
      <c r="AE27" s="94"/>
      <c r="AF27" s="92"/>
      <c r="AG27" s="92"/>
      <c r="AH27" s="93"/>
      <c r="AI27" s="64"/>
      <c r="AJ27" s="94"/>
      <c r="AK27" s="92"/>
      <c r="AL27" s="92"/>
      <c r="AM27" s="93"/>
      <c r="AN27" s="64"/>
      <c r="AO27" s="94"/>
      <c r="AP27" s="92"/>
      <c r="AQ27" s="92"/>
      <c r="AR27" s="92"/>
      <c r="AS27" s="93"/>
      <c r="AT27" s="64"/>
      <c r="AU27" s="94"/>
      <c r="AV27" s="92"/>
      <c r="AW27" s="92"/>
      <c r="AX27" s="92"/>
      <c r="AY27" s="93"/>
      <c r="AZ27" s="64"/>
      <c r="BA27" s="94"/>
      <c r="BB27" s="92"/>
      <c r="BC27" s="92"/>
      <c r="BD27" s="93"/>
      <c r="BE27" s="64"/>
      <c r="BF27" s="94"/>
      <c r="BG27" s="92"/>
      <c r="BH27" s="92"/>
      <c r="BI27" s="93"/>
      <c r="BJ27" s="64"/>
      <c r="BK27" s="94"/>
      <c r="BL27" s="92"/>
      <c r="BM27" s="92"/>
      <c r="BN27" s="92"/>
      <c r="BO27" s="93"/>
      <c r="BP27" s="64"/>
      <c r="BQ27" s="64"/>
      <c r="BR27" s="64"/>
      <c r="BS27" s="64"/>
      <c r="BT27" s="64"/>
      <c r="BU27" s="64"/>
      <c r="BV27" s="64"/>
    </row>
    <row r="28" spans="1:74" s="111" customFormat="1" ht="12.75">
      <c r="A28" s="64"/>
      <c r="B28" s="85" t="s">
        <v>389</v>
      </c>
      <c r="C28" s="89">
        <f t="shared" si="54"/>
        <v>0</v>
      </c>
      <c r="D28" s="90"/>
      <c r="E28" s="91"/>
      <c r="F28" s="92"/>
      <c r="G28" s="92"/>
      <c r="H28" s="92"/>
      <c r="I28" s="64"/>
      <c r="J28" s="94"/>
      <c r="K28" s="92"/>
      <c r="L28" s="92"/>
      <c r="M28" s="92"/>
      <c r="N28" s="64"/>
      <c r="O28" s="94"/>
      <c r="P28" s="92"/>
      <c r="Q28" s="92"/>
      <c r="R28" s="92"/>
      <c r="S28" s="93"/>
      <c r="T28" s="64"/>
      <c r="U28" s="94"/>
      <c r="V28" s="92"/>
      <c r="W28" s="92"/>
      <c r="X28" s="93"/>
      <c r="Y28" s="64"/>
      <c r="Z28" s="94"/>
      <c r="AA28" s="92"/>
      <c r="AB28" s="92"/>
      <c r="AC28" s="93"/>
      <c r="AD28" s="64"/>
      <c r="AE28" s="94"/>
      <c r="AF28" s="92"/>
      <c r="AG28" s="92"/>
      <c r="AH28" s="93"/>
      <c r="AI28" s="64"/>
      <c r="AJ28" s="94"/>
      <c r="AK28" s="92"/>
      <c r="AL28" s="92"/>
      <c r="AM28" s="93"/>
      <c r="AN28" s="64"/>
      <c r="AO28" s="94"/>
      <c r="AP28" s="92"/>
      <c r="AQ28" s="92"/>
      <c r="AR28" s="92"/>
      <c r="AS28" s="93"/>
      <c r="AT28" s="64"/>
      <c r="AU28" s="94"/>
      <c r="AV28" s="92"/>
      <c r="AW28" s="92"/>
      <c r="AX28" s="92"/>
      <c r="AY28" s="93"/>
      <c r="AZ28" s="64"/>
      <c r="BA28" s="94"/>
      <c r="BB28" s="92"/>
      <c r="BC28" s="92"/>
      <c r="BD28" s="93"/>
      <c r="BE28" s="64"/>
      <c r="BF28" s="94"/>
      <c r="BG28" s="92"/>
      <c r="BH28" s="92"/>
      <c r="BI28" s="93"/>
      <c r="BJ28" s="64"/>
      <c r="BK28" s="94"/>
      <c r="BL28" s="92"/>
      <c r="BM28" s="92"/>
      <c r="BN28" s="92"/>
      <c r="BO28" s="93"/>
      <c r="BP28" s="64"/>
      <c r="BQ28" s="64"/>
      <c r="BR28" s="64"/>
      <c r="BS28" s="64"/>
      <c r="BT28" s="64"/>
      <c r="BU28" s="64"/>
      <c r="BV28" s="64"/>
    </row>
    <row r="29" spans="1:74" s="111" customFormat="1" ht="12.75">
      <c r="A29" s="64"/>
      <c r="B29" s="85" t="s">
        <v>390</v>
      </c>
      <c r="C29" s="89">
        <f t="shared" si="54"/>
        <v>0</v>
      </c>
      <c r="D29" s="90"/>
      <c r="E29" s="91"/>
      <c r="F29" s="92"/>
      <c r="G29" s="92"/>
      <c r="H29" s="92"/>
      <c r="I29" s="64"/>
      <c r="J29" s="94"/>
      <c r="K29" s="92"/>
      <c r="L29" s="92"/>
      <c r="M29" s="92"/>
      <c r="N29" s="64"/>
      <c r="O29" s="94"/>
      <c r="P29" s="92"/>
      <c r="Q29" s="92"/>
      <c r="R29" s="92"/>
      <c r="S29" s="93"/>
      <c r="T29" s="64"/>
      <c r="U29" s="94"/>
      <c r="V29" s="92"/>
      <c r="W29" s="92"/>
      <c r="X29" s="93"/>
      <c r="Y29" s="64"/>
      <c r="Z29" s="94"/>
      <c r="AA29" s="92"/>
      <c r="AB29" s="92"/>
      <c r="AC29" s="93"/>
      <c r="AD29" s="64"/>
      <c r="AE29" s="94"/>
      <c r="AF29" s="92"/>
      <c r="AG29" s="92"/>
      <c r="AH29" s="93"/>
      <c r="AI29" s="64"/>
      <c r="AJ29" s="94"/>
      <c r="AK29" s="92"/>
      <c r="AL29" s="92"/>
      <c r="AM29" s="93"/>
      <c r="AN29" s="64"/>
      <c r="AO29" s="94"/>
      <c r="AP29" s="92"/>
      <c r="AQ29" s="92"/>
      <c r="AR29" s="92"/>
      <c r="AS29" s="93"/>
      <c r="AT29" s="64"/>
      <c r="AU29" s="94"/>
      <c r="AV29" s="92"/>
      <c r="AW29" s="92"/>
      <c r="AX29" s="92"/>
      <c r="AY29" s="93"/>
      <c r="AZ29" s="64"/>
      <c r="BA29" s="94"/>
      <c r="BB29" s="92"/>
      <c r="BC29" s="92"/>
      <c r="BD29" s="93"/>
      <c r="BE29" s="64"/>
      <c r="BF29" s="94"/>
      <c r="BG29" s="92"/>
      <c r="BH29" s="92"/>
      <c r="BI29" s="93"/>
      <c r="BJ29" s="64"/>
      <c r="BK29" s="94"/>
      <c r="BL29" s="92"/>
      <c r="BM29" s="92"/>
      <c r="BN29" s="92"/>
      <c r="BO29" s="93"/>
      <c r="BP29" s="64"/>
      <c r="BQ29" s="64"/>
      <c r="BR29" s="64"/>
      <c r="BS29" s="64"/>
      <c r="BT29" s="64"/>
      <c r="BU29" s="64"/>
      <c r="BV29" s="64"/>
    </row>
    <row r="30" spans="1:74" s="111" customFormat="1" ht="12.75">
      <c r="A30" s="64"/>
      <c r="B30" s="95" t="s">
        <v>391</v>
      </c>
      <c r="C30" s="96">
        <f t="shared" si="54"/>
        <v>0</v>
      </c>
      <c r="D30" s="90"/>
      <c r="E30" s="91"/>
      <c r="F30" s="97"/>
      <c r="G30" s="97"/>
      <c r="H30" s="97"/>
      <c r="I30" s="64"/>
      <c r="J30" s="94"/>
      <c r="K30" s="97"/>
      <c r="L30" s="97"/>
      <c r="M30" s="97"/>
      <c r="N30" s="64"/>
      <c r="O30" s="94"/>
      <c r="P30" s="97"/>
      <c r="Q30" s="97"/>
      <c r="R30" s="97"/>
      <c r="S30" s="98"/>
      <c r="T30" s="64"/>
      <c r="U30" s="94"/>
      <c r="V30" s="97"/>
      <c r="W30" s="97"/>
      <c r="X30" s="98"/>
      <c r="Y30" s="64"/>
      <c r="Z30" s="94"/>
      <c r="AA30" s="97"/>
      <c r="AB30" s="97"/>
      <c r="AC30" s="98"/>
      <c r="AD30" s="64"/>
      <c r="AE30" s="99"/>
      <c r="AF30" s="97"/>
      <c r="AG30" s="97"/>
      <c r="AH30" s="98"/>
      <c r="AI30" s="64"/>
      <c r="AJ30" s="99"/>
      <c r="AK30" s="97"/>
      <c r="AL30" s="97"/>
      <c r="AM30" s="98"/>
      <c r="AN30" s="64"/>
      <c r="AO30" s="99"/>
      <c r="AP30" s="97"/>
      <c r="AQ30" s="97"/>
      <c r="AR30" s="97"/>
      <c r="AS30" s="98"/>
      <c r="AT30" s="64"/>
      <c r="AU30" s="99"/>
      <c r="AV30" s="97"/>
      <c r="AW30" s="97"/>
      <c r="AX30" s="97"/>
      <c r="AY30" s="98"/>
      <c r="AZ30" s="64"/>
      <c r="BA30" s="99"/>
      <c r="BB30" s="97"/>
      <c r="BC30" s="97"/>
      <c r="BD30" s="98"/>
      <c r="BE30" s="64"/>
      <c r="BF30" s="99"/>
      <c r="BG30" s="97"/>
      <c r="BH30" s="97"/>
      <c r="BI30" s="98"/>
      <c r="BJ30" s="64"/>
      <c r="BK30" s="99"/>
      <c r="BL30" s="97"/>
      <c r="BM30" s="97"/>
      <c r="BN30" s="97"/>
      <c r="BO30" s="98"/>
      <c r="BP30" s="64"/>
      <c r="BQ30" s="64"/>
      <c r="BR30" s="64"/>
      <c r="BS30" s="64"/>
      <c r="BT30" s="64"/>
      <c r="BU30" s="64"/>
      <c r="BV30" s="64"/>
    </row>
    <row r="31" spans="1:74" s="111" customFormat="1" ht="15" customHeight="1">
      <c r="A31" s="64"/>
      <c r="B31" s="85"/>
      <c r="C31" s="89">
        <f t="shared" si="54"/>
        <v>0</v>
      </c>
      <c r="D31" s="90"/>
      <c r="E31" s="91"/>
      <c r="F31" s="92"/>
      <c r="G31" s="92"/>
      <c r="H31" s="92"/>
      <c r="I31" s="64"/>
      <c r="J31" s="94"/>
      <c r="K31" s="92"/>
      <c r="L31" s="92"/>
      <c r="M31" s="92"/>
      <c r="N31" s="64"/>
      <c r="O31" s="94"/>
      <c r="P31" s="92"/>
      <c r="Q31" s="92"/>
      <c r="R31" s="92"/>
      <c r="S31" s="93"/>
      <c r="T31" s="64"/>
      <c r="U31" s="94"/>
      <c r="V31" s="92"/>
      <c r="W31" s="92"/>
      <c r="X31" s="93"/>
      <c r="Y31" s="64"/>
      <c r="Z31" s="94"/>
      <c r="AA31" s="92"/>
      <c r="AB31" s="92"/>
      <c r="AC31" s="93"/>
      <c r="AD31" s="64"/>
      <c r="AE31" s="94"/>
      <c r="AF31" s="92"/>
      <c r="AG31" s="92"/>
      <c r="AH31" s="93"/>
      <c r="AI31" s="64"/>
      <c r="AJ31" s="94"/>
      <c r="AK31" s="92"/>
      <c r="AL31" s="92"/>
      <c r="AM31" s="93"/>
      <c r="AN31" s="64"/>
      <c r="AO31" s="94"/>
      <c r="AP31" s="92"/>
      <c r="AQ31" s="92"/>
      <c r="AR31" s="92"/>
      <c r="AS31" s="93"/>
      <c r="AT31" s="64"/>
      <c r="AU31" s="94"/>
      <c r="AV31" s="92"/>
      <c r="AW31" s="92"/>
      <c r="AX31" s="92"/>
      <c r="AY31" s="93"/>
      <c r="AZ31" s="64"/>
      <c r="BA31" s="94"/>
      <c r="BB31" s="92"/>
      <c r="BC31" s="92"/>
      <c r="BD31" s="93"/>
      <c r="BE31" s="64"/>
      <c r="BF31" s="94"/>
      <c r="BG31" s="92"/>
      <c r="BH31" s="92"/>
      <c r="BI31" s="93"/>
      <c r="BJ31" s="64"/>
      <c r="BK31" s="94"/>
      <c r="BL31" s="92"/>
      <c r="BM31" s="92"/>
      <c r="BN31" s="92"/>
      <c r="BO31" s="93"/>
      <c r="BP31" s="64"/>
      <c r="BQ31" s="64"/>
      <c r="BR31" s="64"/>
      <c r="BS31" s="64"/>
      <c r="BT31" s="64"/>
      <c r="BU31" s="64"/>
      <c r="BV31" s="64"/>
    </row>
    <row r="32" spans="1:74" s="111" customFormat="1" ht="13.5" thickBot="1">
      <c r="A32" s="64"/>
      <c r="B32" s="100"/>
      <c r="C32" s="101">
        <f t="shared" si="54"/>
        <v>0</v>
      </c>
      <c r="D32" s="90"/>
      <c r="E32" s="102"/>
      <c r="F32" s="103"/>
      <c r="G32" s="103"/>
      <c r="H32" s="103"/>
      <c r="I32" s="64"/>
      <c r="J32" s="105"/>
      <c r="K32" s="103"/>
      <c r="L32" s="103"/>
      <c r="M32" s="103"/>
      <c r="N32" s="64"/>
      <c r="O32" s="105"/>
      <c r="P32" s="103"/>
      <c r="Q32" s="103"/>
      <c r="R32" s="103"/>
      <c r="S32" s="104"/>
      <c r="T32" s="64"/>
      <c r="U32" s="105"/>
      <c r="V32" s="103"/>
      <c r="W32" s="103"/>
      <c r="X32" s="104"/>
      <c r="Y32" s="64"/>
      <c r="Z32" s="105"/>
      <c r="AA32" s="103"/>
      <c r="AB32" s="103"/>
      <c r="AC32" s="104"/>
      <c r="AD32" s="64"/>
      <c r="AE32" s="105"/>
      <c r="AF32" s="103"/>
      <c r="AG32" s="103"/>
      <c r="AH32" s="104"/>
      <c r="AI32" s="64"/>
      <c r="AJ32" s="105"/>
      <c r="AK32" s="103"/>
      <c r="AL32" s="103"/>
      <c r="AM32" s="104"/>
      <c r="AN32" s="64"/>
      <c r="AO32" s="105"/>
      <c r="AP32" s="103"/>
      <c r="AQ32" s="103"/>
      <c r="AR32" s="103"/>
      <c r="AS32" s="104"/>
      <c r="AT32" s="64"/>
      <c r="AU32" s="105"/>
      <c r="AV32" s="103"/>
      <c r="AW32" s="103"/>
      <c r="AX32" s="103"/>
      <c r="AY32" s="104"/>
      <c r="AZ32" s="64"/>
      <c r="BA32" s="105"/>
      <c r="BB32" s="103"/>
      <c r="BC32" s="103"/>
      <c r="BD32" s="104"/>
      <c r="BE32" s="64"/>
      <c r="BF32" s="105"/>
      <c r="BG32" s="103"/>
      <c r="BH32" s="103"/>
      <c r="BI32" s="104"/>
      <c r="BJ32" s="64"/>
      <c r="BK32" s="105"/>
      <c r="BL32" s="103"/>
      <c r="BM32" s="103"/>
      <c r="BN32" s="103"/>
      <c r="BO32" s="104"/>
      <c r="BP32" s="64"/>
      <c r="BQ32" s="64"/>
      <c r="BR32" s="64"/>
      <c r="BS32" s="64"/>
      <c r="BT32" s="64"/>
      <c r="BU32" s="64"/>
      <c r="BV32" s="64"/>
    </row>
    <row r="33" spans="1:74" ht="13.5" thickTop="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</row>
    <row r="34" spans="1:74" ht="12.75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</row>
    <row r="35" spans="1:74" ht="12.75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</row>
    <row r="36" spans="1:74" ht="12.75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</row>
    <row r="37" spans="1:74" ht="12.75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</row>
    <row r="38" spans="1:74" ht="12.75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</row>
    <row r="39" spans="1:74" ht="12.7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</row>
    <row r="40" spans="1:74" ht="12.75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</row>
    <row r="41" spans="1:74" ht="12.75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</row>
    <row r="42" spans="1:74" ht="12.75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</row>
    <row r="43" spans="1:74" ht="12.75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</row>
    <row r="44" spans="1:74" ht="12.7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</row>
    <row r="45" spans="1:74" ht="12.7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</row>
    <row r="46" spans="1:74" ht="12.7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</row>
    <row r="47" spans="1:74" ht="12.7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</row>
    <row r="48" spans="1:74" ht="12.7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</row>
    <row r="49" spans="1:74" ht="12.7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</row>
    <row r="50" spans="1:74" ht="12.7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</row>
    <row r="51" spans="1:74" ht="12.7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</row>
    <row r="52" spans="1:74" ht="12.7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</row>
    <row r="53" spans="1:74" ht="12.7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</row>
    <row r="54" spans="1:74" ht="12.7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</row>
    <row r="55" spans="1:74" ht="12.7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</row>
    <row r="56" spans="1:74" ht="12.7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</row>
    <row r="57" spans="1:74" ht="12.7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</row>
    <row r="58" spans="1:74" ht="12.7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</row>
    <row r="59" spans="1:74" ht="12.7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</row>
    <row r="60" spans="1:74" ht="12.7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</row>
    <row r="61" spans="1:74" ht="12.7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</row>
    <row r="62" spans="1:74" ht="12.7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</row>
    <row r="63" spans="1:74" ht="12.7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</row>
    <row r="64" spans="1:74" ht="12.7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</row>
    <row r="65" spans="1:74" ht="12.7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</row>
    <row r="66" spans="1:74" ht="12.7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</row>
    <row r="67" spans="1:74" ht="12.7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</row>
    <row r="68" spans="1:74" ht="12.7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</row>
    <row r="69" spans="1:74" ht="12.7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</row>
    <row r="70" spans="1:74" ht="12.7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</row>
    <row r="71" spans="1:74" ht="12.7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</row>
    <row r="72" spans="1:74" ht="12.7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</row>
    <row r="73" spans="1:74" ht="12.7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</row>
    <row r="74" spans="1:74" ht="12.7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</row>
    <row r="75" spans="1:74" ht="12.7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</row>
    <row r="76" spans="1:74" ht="12.7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</row>
    <row r="77" spans="1:74" ht="12.7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</row>
    <row r="78" spans="1:74" ht="12.7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</row>
    <row r="79" spans="1:74" ht="12.7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</row>
    <row r="80" spans="1:74" ht="12.7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</row>
    <row r="81" spans="1:74" ht="12.7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</row>
    <row r="82" spans="1:74" ht="12.7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</row>
    <row r="83" spans="1:74" ht="12.7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</row>
    <row r="84" spans="1:74" ht="12.7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</row>
    <row r="85" spans="1:74" ht="12.7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</row>
    <row r="86" spans="1:74" ht="12.7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</row>
    <row r="87" spans="1:74" ht="12.7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</row>
    <row r="88" spans="1:74" ht="12.7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</row>
    <row r="89" spans="1:74" ht="12.7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</row>
    <row r="90" spans="1:74" ht="12.7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</row>
    <row r="91" spans="1:74" ht="12.7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</row>
    <row r="92" spans="1:74" ht="12.7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</row>
    <row r="93" spans="1:74" ht="12.7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</row>
    <row r="94" spans="1:74" ht="12.7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</row>
    <row r="95" spans="1:74" ht="12.7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</row>
    <row r="96" spans="1:74" ht="12.7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</row>
    <row r="97" spans="1:74" ht="12.7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</row>
    <row r="98" spans="1:74" ht="12.7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</row>
    <row r="99" spans="1:74" ht="12.7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</row>
    <row r="100" spans="1:74" ht="12.7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</row>
    <row r="101" spans="1:74" ht="12.7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</row>
    <row r="102" spans="1:74" ht="12.7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</row>
    <row r="103" spans="1:74" ht="12.7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</row>
    <row r="104" spans="1:74" ht="12.75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</row>
    <row r="105" spans="1:74" ht="12.75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</row>
    <row r="106" spans="1:74" ht="12.75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</row>
    <row r="107" spans="1:74" ht="12.75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</row>
    <row r="108" spans="1:74" ht="12.75">
      <c r="A108" s="64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</row>
    <row r="109" spans="1:74" ht="12.75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</row>
    <row r="110" spans="1:74" ht="12.75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</row>
    <row r="111" spans="1:74" ht="12.75">
      <c r="A111" s="64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</row>
    <row r="112" spans="1:74" ht="12.75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</row>
    <row r="113" spans="1:74" ht="12.75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</row>
    <row r="114" spans="1:74" ht="12.75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</row>
    <row r="115" spans="1:74" ht="12.75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</row>
    <row r="116" spans="1:74" ht="12.75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</row>
    <row r="117" spans="1:74" ht="12.75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</row>
    <row r="118" spans="1:74" ht="12.75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</row>
    <row r="119" spans="1:74" ht="12.75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</row>
    <row r="120" spans="1:74" ht="12.75">
      <c r="A120" s="64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</row>
    <row r="121" spans="1:74" ht="12.75">
      <c r="A121" s="64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</row>
    <row r="122" spans="1:74" ht="12.75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</row>
    <row r="123" spans="1:74" ht="12.75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</row>
    <row r="124" spans="1:74" ht="12.7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</row>
    <row r="125" spans="1:74" ht="12.75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</row>
    <row r="126" spans="1:74" ht="12.75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</row>
    <row r="127" spans="1:74" ht="12.75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</row>
    <row r="128" spans="1:74" ht="12.75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</row>
    <row r="129" spans="1:74" ht="12.75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</row>
    <row r="130" spans="1:74" ht="12.75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</row>
    <row r="131" spans="1:74" ht="12.75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</row>
    <row r="132" spans="1:74" ht="12.75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</row>
    <row r="133" spans="1:74" ht="12.75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</row>
    <row r="134" spans="1:74" ht="12.75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</row>
    <row r="135" spans="1:74" ht="12.75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</row>
    <row r="136" spans="1:74" ht="12.75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</row>
    <row r="137" spans="1:74" ht="12.75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</row>
    <row r="138" spans="1:74" ht="12.75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</row>
    <row r="139" spans="1:74" ht="12.75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</row>
    <row r="140" spans="1:74" ht="12.75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</row>
    <row r="141" spans="1:74" ht="12.75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</row>
    <row r="142" spans="1:74" ht="12.75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</row>
    <row r="143" spans="1:74" ht="12.75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</row>
    <row r="144" spans="1:74" ht="12.75">
      <c r="A144" s="64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</row>
    <row r="145" spans="1:74" ht="12.75">
      <c r="A145" s="64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</row>
    <row r="146" spans="1:74" ht="12.75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</row>
    <row r="147" spans="1:74" ht="12.75">
      <c r="A147" s="64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</row>
    <row r="148" spans="1:74" ht="12.75">
      <c r="A148" s="64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</row>
    <row r="149" spans="1:74" ht="12.75">
      <c r="A149" s="64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</row>
    <row r="150" spans="1:74" ht="12.75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</row>
    <row r="151" spans="1:74" ht="12.75">
      <c r="A151" s="64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</row>
    <row r="152" spans="1:74" ht="12.75">
      <c r="A152" s="64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</row>
    <row r="153" spans="1:74" ht="12.75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</row>
    <row r="154" spans="1:74" ht="12.75">
      <c r="A154" s="64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</row>
    <row r="155" spans="1:74" ht="12.75">
      <c r="A155" s="64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</row>
    <row r="156" spans="1:74" ht="12.75">
      <c r="A156" s="64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</row>
    <row r="157" spans="1:74" ht="12.75">
      <c r="A157" s="64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</row>
    <row r="158" spans="1:74" ht="12.75">
      <c r="A158" s="64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</row>
    <row r="159" spans="1:74" ht="12.75">
      <c r="A159" s="64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</row>
    <row r="160" spans="1:74" ht="12.75">
      <c r="A160" s="64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</row>
    <row r="161" spans="1:74" ht="12.75">
      <c r="A161" s="64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</row>
    <row r="162" spans="1:74" ht="12.75">
      <c r="A162" s="64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</row>
    <row r="163" spans="1:74" ht="12.75">
      <c r="A163" s="64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</row>
    <row r="164" spans="1:74" ht="12.75">
      <c r="A164" s="64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</row>
    <row r="165" spans="1:74" ht="12.75">
      <c r="A165" s="64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</row>
    <row r="166" spans="1:74" ht="12.75">
      <c r="A166" s="64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</row>
    <row r="167" spans="1:74" ht="12.75">
      <c r="A167" s="64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</row>
    <row r="168" spans="1:74" ht="12.75">
      <c r="A168" s="64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</row>
    <row r="169" spans="1:74" ht="12.75">
      <c r="A169" s="64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</row>
    <row r="170" spans="1:74" ht="12.75">
      <c r="A170" s="64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</row>
    <row r="171" spans="1:74" ht="12.75">
      <c r="A171" s="64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</row>
    <row r="172" spans="1:74" ht="12.75">
      <c r="A172" s="64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</row>
    <row r="173" spans="1:74" ht="12.75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</row>
    <row r="174" spans="1:74" ht="12.75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</row>
    <row r="175" spans="1:74" ht="12.75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</row>
    <row r="176" spans="1:74" ht="12.75">
      <c r="A176" s="64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</row>
    <row r="177" spans="1:74" ht="12.75">
      <c r="A177" s="64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</row>
    <row r="178" spans="1:74" ht="12.75">
      <c r="A178" s="64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</row>
    <row r="179" spans="1:74" ht="12.75">
      <c r="A179" s="64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</row>
    <row r="180" spans="1:74" ht="12.75">
      <c r="A180" s="64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</row>
    <row r="181" spans="1:74" ht="12.75">
      <c r="A181" s="64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</row>
    <row r="182" spans="1:74" ht="12.75">
      <c r="A182" s="64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</row>
    <row r="183" spans="1:74" ht="12.75">
      <c r="A183" s="64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</row>
    <row r="184" spans="1:74" ht="12.75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</row>
    <row r="185" spans="1:74" ht="12.75">
      <c r="A185" s="64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</row>
    <row r="186" spans="1:74" ht="12.75">
      <c r="A186" s="64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</row>
    <row r="187" spans="1:74" ht="12.75">
      <c r="A187" s="64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</row>
    <row r="188" spans="1:74" ht="12.75">
      <c r="A188" s="64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</row>
    <row r="189" spans="1:74" ht="12.75">
      <c r="A189" s="64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</row>
    <row r="190" spans="1:74" ht="12.75">
      <c r="A190" s="64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</row>
    <row r="191" spans="1:74" ht="12.75">
      <c r="A191" s="64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</row>
    <row r="192" spans="1:74" ht="12.75">
      <c r="A192" s="64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</row>
    <row r="193" spans="1:74" ht="12.75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</row>
    <row r="194" spans="1:74" ht="12.75">
      <c r="A194" s="64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</row>
    <row r="195" spans="1:74" ht="12.75">
      <c r="A195" s="64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</row>
    <row r="196" spans="1:74" ht="12.75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</row>
    <row r="197" spans="1:74" ht="12.75">
      <c r="A197" s="64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</row>
    <row r="198" spans="1:74" ht="12.75">
      <c r="A198" s="64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</row>
    <row r="199" spans="1:74" ht="12.75">
      <c r="A199" s="64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</row>
    <row r="200" spans="1:74" ht="12.75">
      <c r="A200" s="64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</row>
    <row r="201" spans="1:74" ht="12.75">
      <c r="A201" s="64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</row>
    <row r="202" spans="1:74" ht="12.75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</row>
    <row r="203" spans="1:74" ht="12.75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</row>
    <row r="204" spans="1:74" ht="12.75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</row>
    <row r="205" spans="1:74" ht="12.75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</row>
    <row r="206" spans="1:74" ht="12.75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</row>
    <row r="207" spans="1:74" ht="12.75">
      <c r="A207" s="64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</row>
    <row r="208" spans="1:74" ht="12.75">
      <c r="A208" s="64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</row>
    <row r="209" spans="1:74" ht="12.75">
      <c r="A209" s="64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</row>
    <row r="210" spans="1:74" ht="12.75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</row>
    <row r="211" spans="1:74" ht="12.75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</row>
    <row r="212" spans="1:74" ht="12.75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</row>
    <row r="213" spans="1:74" ht="12.75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</row>
    <row r="214" spans="1:74" ht="12.75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</row>
    <row r="215" spans="1:74" ht="12.75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</row>
    <row r="216" spans="1:74" ht="12.75">
      <c r="A216" s="64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</row>
    <row r="217" spans="1:74" ht="12.75">
      <c r="A217" s="64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</row>
    <row r="218" spans="1:74" ht="12.75">
      <c r="A218" s="64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</row>
    <row r="219" spans="1:74" ht="12.75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</row>
    <row r="220" spans="1:74" ht="12.75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</row>
    <row r="221" spans="1:74" ht="12.75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</row>
    <row r="222" spans="1:74" ht="12.75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</row>
    <row r="223" spans="1:74" ht="12.75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</row>
    <row r="224" spans="1:74" ht="12.75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</row>
    <row r="225" spans="1:74" ht="12.75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</row>
    <row r="226" spans="1:74" ht="12.75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</row>
    <row r="227" spans="1:74" ht="12.75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</row>
    <row r="228" spans="1:74" ht="12.75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</row>
    <row r="229" spans="1:74" ht="12.75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</row>
    <row r="230" spans="1:74" ht="12.75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</row>
    <row r="231" spans="1:74" ht="12.75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</row>
    <row r="232" spans="1:74" ht="12.75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</row>
    <row r="233" spans="1:74" ht="12.75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</row>
    <row r="234" spans="1:74" ht="12.75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</row>
    <row r="235" spans="1:74" ht="12.75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</row>
    <row r="236" spans="1:74" ht="12.75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</row>
    <row r="237" spans="1:74" ht="12.75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</row>
    <row r="238" spans="1:74" ht="12.75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</row>
    <row r="239" spans="1:74" ht="12.75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</row>
    <row r="240" spans="1:74" ht="12.75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</row>
    <row r="241" spans="1:74" ht="12.75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</row>
    <row r="242" spans="1:74" ht="12.75">
      <c r="A242" s="64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</row>
    <row r="243" spans="1:74" ht="12.75">
      <c r="A243" s="64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</row>
    <row r="244" spans="1:74" ht="12.75">
      <c r="A244" s="64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</row>
    <row r="245" spans="1:74" ht="12.75">
      <c r="A245" s="64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</row>
    <row r="246" spans="1:74" ht="12.75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</row>
    <row r="247" spans="1:74" ht="12.75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</row>
    <row r="248" spans="1:74" ht="12.75">
      <c r="A248" s="64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</row>
    <row r="249" spans="1:74" ht="12.75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</row>
    <row r="250" spans="1:74" ht="12.75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</row>
    <row r="251" spans="1:74" ht="12.75">
      <c r="A251" s="64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</row>
    <row r="252" spans="1:74" ht="12.75">
      <c r="A252" s="64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</row>
    <row r="253" spans="1:74" ht="12.75">
      <c r="A253" s="64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</row>
    <row r="254" spans="1:74" ht="12.75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</row>
    <row r="255" spans="1:74" ht="12.75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</row>
    <row r="256" spans="1:74" ht="12.75">
      <c r="A256" s="64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</row>
    <row r="257" spans="1:74" ht="12.75">
      <c r="A257" s="64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</row>
    <row r="258" spans="1:74" ht="12.75">
      <c r="A258" s="64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</row>
    <row r="259" spans="1:74" ht="12.75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</row>
    <row r="260" spans="1:74" ht="12.75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</row>
    <row r="261" spans="1:74" ht="12.75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</row>
    <row r="262" spans="1:74" ht="12.75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</row>
    <row r="263" spans="1:74" ht="12.75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</row>
    <row r="264" spans="1:74" ht="12.75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</row>
    <row r="265" spans="1:74" ht="12.75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</row>
    <row r="266" spans="1:74" ht="12.75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</row>
    <row r="267" spans="1:74" ht="12.75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</row>
    <row r="268" spans="1:74" ht="12.75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</row>
    <row r="269" spans="1:74" ht="12.75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</row>
    <row r="270" spans="1:74" ht="12.75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</row>
    <row r="271" spans="1:74" ht="12.75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</row>
    <row r="272" spans="1:74" ht="12.75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</row>
    <row r="273" spans="1:74" ht="12.75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</row>
    <row r="274" spans="1:74" ht="12.75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64"/>
      <c r="BP274" s="64"/>
      <c r="BQ274" s="64"/>
      <c r="BR274" s="64"/>
      <c r="BS274" s="64"/>
      <c r="BT274" s="64"/>
      <c r="BU274" s="64"/>
      <c r="BV274" s="64"/>
    </row>
    <row r="275" spans="1:74" ht="12.75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64"/>
      <c r="BP275" s="64"/>
      <c r="BQ275" s="64"/>
      <c r="BR275" s="64"/>
      <c r="BS275" s="64"/>
      <c r="BT275" s="64"/>
      <c r="BU275" s="64"/>
      <c r="BV275" s="64"/>
    </row>
    <row r="276" spans="1:74" ht="12.75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64"/>
      <c r="BP276" s="64"/>
      <c r="BQ276" s="64"/>
      <c r="BR276" s="64"/>
      <c r="BS276" s="64"/>
      <c r="BT276" s="64"/>
      <c r="BU276" s="64"/>
      <c r="BV276" s="64"/>
    </row>
    <row r="277" spans="1:74" ht="12.75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64"/>
      <c r="BP277" s="64"/>
      <c r="BQ277" s="64"/>
      <c r="BR277" s="64"/>
      <c r="BS277" s="64"/>
      <c r="BT277" s="64"/>
      <c r="BU277" s="64"/>
      <c r="BV277" s="64"/>
    </row>
    <row r="278" spans="1:74" ht="12.75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64"/>
      <c r="BP278" s="64"/>
      <c r="BQ278" s="64"/>
      <c r="BR278" s="64"/>
      <c r="BS278" s="64"/>
      <c r="BT278" s="64"/>
      <c r="BU278" s="64"/>
      <c r="BV278" s="64"/>
    </row>
    <row r="279" spans="1:74" ht="12.75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64"/>
      <c r="BP279" s="64"/>
      <c r="BQ279" s="64"/>
      <c r="BR279" s="64"/>
      <c r="BS279" s="64"/>
      <c r="BT279" s="64"/>
      <c r="BU279" s="64"/>
      <c r="BV279" s="64"/>
    </row>
    <row r="280" spans="1:74" ht="12.75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64"/>
      <c r="BP280" s="64"/>
      <c r="BQ280" s="64"/>
      <c r="BR280" s="64"/>
      <c r="BS280" s="64"/>
      <c r="BT280" s="64"/>
      <c r="BU280" s="64"/>
      <c r="BV280" s="64"/>
    </row>
    <row r="281" spans="1:74" ht="12.75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64"/>
      <c r="BP281" s="64"/>
      <c r="BQ281" s="64"/>
      <c r="BR281" s="64"/>
      <c r="BS281" s="64"/>
      <c r="BT281" s="64"/>
      <c r="BU281" s="64"/>
      <c r="BV281" s="64"/>
    </row>
    <row r="282" spans="1:74" ht="12.75">
      <c r="A282" s="64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64"/>
      <c r="BP282" s="64"/>
      <c r="BQ282" s="64"/>
      <c r="BR282" s="64"/>
      <c r="BS282" s="64"/>
      <c r="BT282" s="64"/>
      <c r="BU282" s="64"/>
      <c r="BV282" s="64"/>
    </row>
    <row r="283" spans="1:74" ht="12.75">
      <c r="A283" s="64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64"/>
      <c r="BP283" s="64"/>
      <c r="BQ283" s="64"/>
      <c r="BR283" s="64"/>
      <c r="BS283" s="64"/>
      <c r="BT283" s="64"/>
      <c r="BU283" s="64"/>
      <c r="BV283" s="64"/>
    </row>
    <row r="284" spans="1:74" ht="12.75">
      <c r="A284" s="64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64"/>
      <c r="BP284" s="64"/>
      <c r="BQ284" s="64"/>
      <c r="BR284" s="64"/>
      <c r="BS284" s="64"/>
      <c r="BT284" s="64"/>
      <c r="BU284" s="64"/>
      <c r="BV284" s="64"/>
    </row>
    <row r="285" spans="1:74" ht="12.75">
      <c r="A285" s="64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64"/>
      <c r="BP285" s="64"/>
      <c r="BQ285" s="64"/>
      <c r="BR285" s="64"/>
      <c r="BS285" s="64"/>
      <c r="BT285" s="64"/>
      <c r="BU285" s="64"/>
      <c r="BV285" s="64"/>
    </row>
    <row r="286" spans="1:74" ht="12.75">
      <c r="A286" s="64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64"/>
      <c r="BP286" s="64"/>
      <c r="BQ286" s="64"/>
      <c r="BR286" s="64"/>
      <c r="BS286" s="64"/>
      <c r="BT286" s="64"/>
      <c r="BU286" s="64"/>
      <c r="BV286" s="64"/>
    </row>
    <row r="287" spans="1:74" ht="12.75">
      <c r="A287" s="64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64"/>
      <c r="BP287" s="64"/>
      <c r="BQ287" s="64"/>
      <c r="BR287" s="64"/>
      <c r="BS287" s="64"/>
      <c r="BT287" s="64"/>
      <c r="BU287" s="64"/>
      <c r="BV287" s="64"/>
    </row>
    <row r="288" spans="1:74" ht="12.75">
      <c r="A288" s="64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64"/>
      <c r="BP288" s="64"/>
      <c r="BQ288" s="64"/>
      <c r="BR288" s="64"/>
      <c r="BS288" s="64"/>
      <c r="BT288" s="64"/>
      <c r="BU288" s="64"/>
      <c r="BV288" s="64"/>
    </row>
    <row r="289" spans="1:74" ht="12.75">
      <c r="A289" s="64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64"/>
      <c r="BP289" s="64"/>
      <c r="BQ289" s="64"/>
      <c r="BR289" s="64"/>
      <c r="BS289" s="64"/>
      <c r="BT289" s="64"/>
      <c r="BU289" s="64"/>
      <c r="BV289" s="64"/>
    </row>
    <row r="290" spans="1:74" ht="12.75">
      <c r="A290" s="64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64"/>
      <c r="BP290" s="64"/>
      <c r="BQ290" s="64"/>
      <c r="BR290" s="64"/>
      <c r="BS290" s="64"/>
      <c r="BT290" s="64"/>
      <c r="BU290" s="64"/>
      <c r="BV290" s="64"/>
    </row>
    <row r="291" spans="1:74" ht="12.75">
      <c r="A291" s="64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64"/>
      <c r="BP291" s="64"/>
      <c r="BQ291" s="64"/>
      <c r="BR291" s="64"/>
      <c r="BS291" s="64"/>
      <c r="BT291" s="64"/>
      <c r="BU291" s="64"/>
      <c r="BV291" s="64"/>
    </row>
    <row r="292" spans="1:74" ht="12.75">
      <c r="A292" s="64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64"/>
      <c r="BP292" s="64"/>
      <c r="BQ292" s="64"/>
      <c r="BR292" s="64"/>
      <c r="BS292" s="64"/>
      <c r="BT292" s="64"/>
      <c r="BU292" s="64"/>
      <c r="BV292" s="64"/>
    </row>
    <row r="293" spans="1:74" ht="12.75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64"/>
      <c r="BP293" s="64"/>
      <c r="BQ293" s="64"/>
      <c r="BR293" s="64"/>
      <c r="BS293" s="64"/>
      <c r="BT293" s="64"/>
      <c r="BU293" s="64"/>
      <c r="BV293" s="64"/>
    </row>
    <row r="294" spans="1:74" ht="12.75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64"/>
      <c r="BP294" s="64"/>
      <c r="BQ294" s="64"/>
      <c r="BR294" s="64"/>
      <c r="BS294" s="64"/>
      <c r="BT294" s="64"/>
      <c r="BU294" s="64"/>
      <c r="BV294" s="64"/>
    </row>
    <row r="295" spans="1:74" ht="12.75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64"/>
      <c r="BP295" s="64"/>
      <c r="BQ295" s="64"/>
      <c r="BR295" s="64"/>
      <c r="BS295" s="64"/>
      <c r="BT295" s="64"/>
      <c r="BU295" s="64"/>
      <c r="BV295" s="64"/>
    </row>
    <row r="296" spans="1:74" ht="12.75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64"/>
      <c r="BP296" s="64"/>
      <c r="BQ296" s="64"/>
      <c r="BR296" s="64"/>
      <c r="BS296" s="64"/>
      <c r="BT296" s="64"/>
      <c r="BU296" s="64"/>
      <c r="BV296" s="64"/>
    </row>
    <row r="297" spans="1:74" ht="12.75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64"/>
      <c r="BP297" s="64"/>
      <c r="BQ297" s="64"/>
      <c r="BR297" s="64"/>
      <c r="BS297" s="64"/>
      <c r="BT297" s="64"/>
      <c r="BU297" s="64"/>
      <c r="BV297" s="64"/>
    </row>
    <row r="298" spans="1:74" ht="12.75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64"/>
      <c r="BP298" s="64"/>
      <c r="BQ298" s="64"/>
      <c r="BR298" s="64"/>
      <c r="BS298" s="64"/>
      <c r="BT298" s="64"/>
      <c r="BU298" s="64"/>
      <c r="BV298" s="64"/>
    </row>
    <row r="299" spans="1:74" ht="12.75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64"/>
      <c r="BP299" s="64"/>
      <c r="BQ299" s="64"/>
      <c r="BR299" s="64"/>
      <c r="BS299" s="64"/>
      <c r="BT299" s="64"/>
      <c r="BU299" s="64"/>
      <c r="BV299" s="64"/>
    </row>
    <row r="300" spans="1:74" ht="12.75">
      <c r="A300" s="64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64"/>
      <c r="BP300" s="64"/>
      <c r="BQ300" s="64"/>
      <c r="BR300" s="64"/>
      <c r="BS300" s="64"/>
      <c r="BT300" s="64"/>
      <c r="BU300" s="64"/>
      <c r="BV300" s="64"/>
    </row>
    <row r="301" spans="1:74" ht="12.75">
      <c r="A301" s="64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64"/>
      <c r="BP301" s="64"/>
      <c r="BQ301" s="64"/>
      <c r="BR301" s="64"/>
      <c r="BS301" s="64"/>
      <c r="BT301" s="64"/>
      <c r="BU301" s="64"/>
      <c r="BV301" s="64"/>
    </row>
    <row r="302" spans="1:74" ht="12.75">
      <c r="A302" s="64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64"/>
      <c r="BP302" s="64"/>
      <c r="BQ302" s="64"/>
      <c r="BR302" s="64"/>
      <c r="BS302" s="64"/>
      <c r="BT302" s="64"/>
      <c r="BU302" s="64"/>
      <c r="BV302" s="64"/>
    </row>
    <row r="303" spans="1:74" ht="12.75">
      <c r="A303" s="64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64"/>
      <c r="BP303" s="64"/>
      <c r="BQ303" s="64"/>
      <c r="BR303" s="64"/>
      <c r="BS303" s="64"/>
      <c r="BT303" s="64"/>
      <c r="BU303" s="64"/>
      <c r="BV303" s="64"/>
    </row>
    <row r="304" spans="1:74" ht="12.75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  <c r="BO304" s="64"/>
      <c r="BP304" s="64"/>
      <c r="BQ304" s="64"/>
      <c r="BR304" s="64"/>
      <c r="BS304" s="64"/>
      <c r="BT304" s="64"/>
      <c r="BU304" s="64"/>
      <c r="BV304" s="64"/>
    </row>
    <row r="305" spans="1:74" ht="12.75">
      <c r="A305" s="64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  <c r="BO305" s="64"/>
      <c r="BP305" s="64"/>
      <c r="BQ305" s="64"/>
      <c r="BR305" s="64"/>
      <c r="BS305" s="64"/>
      <c r="BT305" s="64"/>
      <c r="BU305" s="64"/>
      <c r="BV305" s="64"/>
    </row>
    <row r="306" spans="1:74" ht="12.75">
      <c r="A306" s="64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  <c r="BO306" s="64"/>
      <c r="BP306" s="64"/>
      <c r="BQ306" s="64"/>
      <c r="BR306" s="64"/>
      <c r="BS306" s="64"/>
      <c r="BT306" s="64"/>
      <c r="BU306" s="64"/>
      <c r="BV306" s="64"/>
    </row>
    <row r="307" spans="1:74" ht="12.75">
      <c r="A307" s="64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  <c r="BO307" s="64"/>
      <c r="BP307" s="64"/>
      <c r="BQ307" s="64"/>
      <c r="BR307" s="64"/>
      <c r="BS307" s="64"/>
      <c r="BT307" s="64"/>
      <c r="BU307" s="64"/>
      <c r="BV307" s="64"/>
    </row>
    <row r="308" spans="1:74" ht="12.75">
      <c r="A308" s="64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  <c r="BO308" s="64"/>
      <c r="BP308" s="64"/>
      <c r="BQ308" s="64"/>
      <c r="BR308" s="64"/>
      <c r="BS308" s="64"/>
      <c r="BT308" s="64"/>
      <c r="BU308" s="64"/>
      <c r="BV308" s="64"/>
    </row>
    <row r="309" spans="1:74" ht="12.75">
      <c r="A309" s="64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  <c r="BO309" s="64"/>
      <c r="BP309" s="64"/>
      <c r="BQ309" s="64"/>
      <c r="BR309" s="64"/>
      <c r="BS309" s="64"/>
      <c r="BT309" s="64"/>
      <c r="BU309" s="64"/>
      <c r="BV309" s="64"/>
    </row>
    <row r="310" spans="1:74" ht="12.75">
      <c r="A310" s="64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  <c r="BO310" s="64"/>
      <c r="BP310" s="64"/>
      <c r="BQ310" s="64"/>
      <c r="BR310" s="64"/>
      <c r="BS310" s="64"/>
      <c r="BT310" s="64"/>
      <c r="BU310" s="64"/>
      <c r="BV310" s="64"/>
    </row>
    <row r="311" spans="1:74" ht="12.75">
      <c r="A311" s="64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  <c r="BO311" s="64"/>
      <c r="BP311" s="64"/>
      <c r="BQ311" s="64"/>
      <c r="BR311" s="64"/>
      <c r="BS311" s="64"/>
      <c r="BT311" s="64"/>
      <c r="BU311" s="64"/>
      <c r="BV311" s="64"/>
    </row>
    <row r="312" spans="1:74" ht="12.75">
      <c r="A312" s="64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  <c r="BO312" s="64"/>
      <c r="BP312" s="64"/>
      <c r="BQ312" s="64"/>
      <c r="BR312" s="64"/>
      <c r="BS312" s="64"/>
      <c r="BT312" s="64"/>
      <c r="BU312" s="64"/>
      <c r="BV312" s="64"/>
    </row>
    <row r="313" spans="1:74" ht="12.75">
      <c r="A313" s="64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  <c r="BO313" s="64"/>
      <c r="BP313" s="64"/>
      <c r="BQ313" s="64"/>
      <c r="BR313" s="64"/>
      <c r="BS313" s="64"/>
      <c r="BT313" s="64"/>
      <c r="BU313" s="64"/>
      <c r="BV313" s="64"/>
    </row>
    <row r="314" spans="1:74" ht="12.75">
      <c r="A314" s="64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  <c r="BO314" s="64"/>
      <c r="BP314" s="64"/>
      <c r="BQ314" s="64"/>
      <c r="BR314" s="64"/>
      <c r="BS314" s="64"/>
      <c r="BT314" s="64"/>
      <c r="BU314" s="64"/>
      <c r="BV314" s="64"/>
    </row>
    <row r="315" spans="1:74" ht="12.75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  <c r="BO315" s="64"/>
      <c r="BP315" s="64"/>
      <c r="BQ315" s="64"/>
      <c r="BR315" s="64"/>
      <c r="BS315" s="64"/>
      <c r="BT315" s="64"/>
      <c r="BU315" s="64"/>
      <c r="BV315" s="64"/>
    </row>
    <row r="316" spans="1:74" ht="12.75">
      <c r="A316" s="64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  <c r="BO316" s="64"/>
      <c r="BP316" s="64"/>
      <c r="BQ316" s="64"/>
      <c r="BR316" s="64"/>
      <c r="BS316" s="64"/>
      <c r="BT316" s="64"/>
      <c r="BU316" s="64"/>
      <c r="BV316" s="64"/>
    </row>
    <row r="317" spans="1:74" ht="12.75">
      <c r="A317" s="64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  <c r="BO317" s="64"/>
      <c r="BP317" s="64"/>
      <c r="BQ317" s="64"/>
      <c r="BR317" s="64"/>
      <c r="BS317" s="64"/>
      <c r="BT317" s="64"/>
      <c r="BU317" s="64"/>
      <c r="BV317" s="64"/>
    </row>
    <row r="318" spans="1:74" ht="12.75">
      <c r="A318" s="64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  <c r="BO318" s="64"/>
      <c r="BP318" s="64"/>
      <c r="BQ318" s="64"/>
      <c r="BR318" s="64"/>
      <c r="BS318" s="64"/>
      <c r="BT318" s="64"/>
      <c r="BU318" s="64"/>
      <c r="BV318" s="64"/>
    </row>
    <row r="319" spans="1:74" ht="12.75">
      <c r="A319" s="64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  <c r="BO319" s="64"/>
      <c r="BP319" s="64"/>
      <c r="BQ319" s="64"/>
      <c r="BR319" s="64"/>
      <c r="BS319" s="64"/>
      <c r="BT319" s="64"/>
      <c r="BU319" s="64"/>
      <c r="BV319" s="64"/>
    </row>
    <row r="320" spans="1:74" ht="12.75">
      <c r="A320" s="64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  <c r="BO320" s="64"/>
      <c r="BP320" s="64"/>
      <c r="BQ320" s="64"/>
      <c r="BR320" s="64"/>
      <c r="BS320" s="64"/>
      <c r="BT320" s="64"/>
      <c r="BU320" s="64"/>
      <c r="BV320" s="64"/>
    </row>
    <row r="321" spans="1:74" ht="12.75">
      <c r="A321" s="64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  <c r="BO321" s="64"/>
      <c r="BP321" s="64"/>
      <c r="BQ321" s="64"/>
      <c r="BR321" s="64"/>
      <c r="BS321" s="64"/>
      <c r="BT321" s="64"/>
      <c r="BU321" s="64"/>
      <c r="BV321" s="64"/>
    </row>
    <row r="322" spans="1:74" ht="12.75">
      <c r="A322" s="64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  <c r="BO322" s="64"/>
      <c r="BP322" s="64"/>
      <c r="BQ322" s="64"/>
      <c r="BR322" s="64"/>
      <c r="BS322" s="64"/>
      <c r="BT322" s="64"/>
      <c r="BU322" s="64"/>
      <c r="BV322" s="64"/>
    </row>
    <row r="323" spans="1:74" ht="12.75">
      <c r="A323" s="64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  <c r="BO323" s="64"/>
      <c r="BP323" s="64"/>
      <c r="BQ323" s="64"/>
      <c r="BR323" s="64"/>
      <c r="BS323" s="64"/>
      <c r="BT323" s="64"/>
      <c r="BU323" s="64"/>
      <c r="BV323" s="64"/>
    </row>
    <row r="324" spans="1:74" ht="12.75">
      <c r="A324" s="64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64"/>
      <c r="BQ324" s="64"/>
      <c r="BR324" s="64"/>
      <c r="BS324" s="64"/>
      <c r="BT324" s="64"/>
      <c r="BU324" s="64"/>
      <c r="BV324" s="64"/>
    </row>
    <row r="325" spans="1:74" ht="12.75">
      <c r="A325" s="64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64"/>
      <c r="BQ325" s="64"/>
      <c r="BR325" s="64"/>
      <c r="BS325" s="64"/>
      <c r="BT325" s="64"/>
      <c r="BU325" s="64"/>
      <c r="BV325" s="64"/>
    </row>
    <row r="326" spans="1:74" ht="12.75">
      <c r="A326" s="64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64"/>
      <c r="BQ326" s="64"/>
      <c r="BR326" s="64"/>
      <c r="BS326" s="64"/>
      <c r="BT326" s="64"/>
      <c r="BU326" s="64"/>
      <c r="BV326" s="64"/>
    </row>
    <row r="327" spans="1:74" ht="12.75">
      <c r="A327" s="64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64"/>
      <c r="BQ327" s="64"/>
      <c r="BR327" s="64"/>
      <c r="BS327" s="64"/>
      <c r="BT327" s="64"/>
      <c r="BU327" s="64"/>
      <c r="BV327" s="64"/>
    </row>
    <row r="328" spans="1:74" ht="12.75">
      <c r="A328" s="64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64"/>
      <c r="BQ328" s="64"/>
      <c r="BR328" s="64"/>
      <c r="BS328" s="64"/>
      <c r="BT328" s="64"/>
      <c r="BU328" s="64"/>
      <c r="BV328" s="64"/>
    </row>
    <row r="329" spans="1:74" ht="12.75">
      <c r="A329" s="64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64"/>
      <c r="BQ329" s="64"/>
      <c r="BR329" s="64"/>
      <c r="BS329" s="64"/>
      <c r="BT329" s="64"/>
      <c r="BU329" s="64"/>
      <c r="BV329" s="64"/>
    </row>
    <row r="330" spans="1:74" ht="12.75">
      <c r="A330" s="64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64"/>
      <c r="BQ330" s="64"/>
      <c r="BR330" s="64"/>
      <c r="BS330" s="64"/>
      <c r="BT330" s="64"/>
      <c r="BU330" s="64"/>
      <c r="BV330" s="64"/>
    </row>
    <row r="331" spans="1:74" ht="12.75">
      <c r="A331" s="64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64"/>
      <c r="BQ331" s="64"/>
      <c r="BR331" s="64"/>
      <c r="BS331" s="64"/>
      <c r="BT331" s="64"/>
      <c r="BU331" s="64"/>
      <c r="BV331" s="64"/>
    </row>
    <row r="332" spans="1:74" ht="12.75">
      <c r="A332" s="64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  <c r="BO332" s="64"/>
      <c r="BP332" s="64"/>
      <c r="BQ332" s="64"/>
      <c r="BR332" s="64"/>
      <c r="BS332" s="64"/>
      <c r="BT332" s="64"/>
      <c r="BU332" s="64"/>
      <c r="BV332" s="64"/>
    </row>
    <row r="333" spans="1:74" ht="12.75">
      <c r="A333" s="64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  <c r="BL333" s="64"/>
      <c r="BM333" s="64"/>
      <c r="BN333" s="64"/>
      <c r="BO333" s="64"/>
      <c r="BP333" s="64"/>
      <c r="BQ333" s="64"/>
      <c r="BR333" s="64"/>
      <c r="BS333" s="64"/>
      <c r="BT333" s="64"/>
      <c r="BU333" s="64"/>
      <c r="BV333" s="64"/>
    </row>
    <row r="334" spans="1:74" ht="12.75">
      <c r="A334" s="64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  <c r="BL334" s="64"/>
      <c r="BM334" s="64"/>
      <c r="BN334" s="64"/>
      <c r="BO334" s="64"/>
      <c r="BP334" s="64"/>
      <c r="BQ334" s="64"/>
      <c r="BR334" s="64"/>
      <c r="BS334" s="64"/>
      <c r="BT334" s="64"/>
      <c r="BU334" s="64"/>
      <c r="BV334" s="64"/>
    </row>
    <row r="335" spans="1:74" ht="12.75">
      <c r="A335" s="64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  <c r="BO335" s="64"/>
      <c r="BP335" s="64"/>
      <c r="BQ335" s="64"/>
      <c r="BR335" s="64"/>
      <c r="BS335" s="64"/>
      <c r="BT335" s="64"/>
      <c r="BU335" s="64"/>
      <c r="BV335" s="64"/>
    </row>
    <row r="336" spans="1:74" ht="12.75">
      <c r="A336" s="64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  <c r="BO336" s="64"/>
      <c r="BP336" s="64"/>
      <c r="BQ336" s="64"/>
      <c r="BR336" s="64"/>
      <c r="BS336" s="64"/>
      <c r="BT336" s="64"/>
      <c r="BU336" s="64"/>
      <c r="BV336" s="64"/>
    </row>
    <row r="337" spans="1:74" ht="12.75">
      <c r="A337" s="64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  <c r="AA337" s="64"/>
      <c r="AB337" s="64"/>
      <c r="AC337" s="64"/>
      <c r="AD337" s="64"/>
      <c r="AE337" s="64"/>
      <c r="AF337" s="64"/>
      <c r="AG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  <c r="BL337" s="64"/>
      <c r="BM337" s="64"/>
      <c r="BN337" s="64"/>
      <c r="BO337" s="64"/>
      <c r="BP337" s="64"/>
      <c r="BQ337" s="64"/>
      <c r="BR337" s="64"/>
      <c r="BS337" s="64"/>
      <c r="BT337" s="64"/>
      <c r="BU337" s="64"/>
      <c r="BV337" s="64"/>
    </row>
    <row r="338" spans="1:74" ht="12.75">
      <c r="A338" s="64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  <c r="AA338" s="64"/>
      <c r="AB338" s="64"/>
      <c r="AC338" s="64"/>
      <c r="AD338" s="64"/>
      <c r="AE338" s="64"/>
      <c r="AF338" s="64"/>
      <c r="AG338" s="64"/>
      <c r="AH338" s="64"/>
      <c r="AI338" s="64"/>
      <c r="AJ338" s="64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  <c r="BL338" s="64"/>
      <c r="BM338" s="64"/>
      <c r="BN338" s="64"/>
      <c r="BO338" s="64"/>
      <c r="BP338" s="64"/>
      <c r="BQ338" s="64"/>
      <c r="BR338" s="64"/>
      <c r="BS338" s="64"/>
      <c r="BT338" s="64"/>
      <c r="BU338" s="64"/>
      <c r="BV338" s="64"/>
    </row>
    <row r="339" spans="1:74" ht="12.75">
      <c r="A339" s="64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  <c r="BL339" s="64"/>
      <c r="BM339" s="64"/>
      <c r="BN339" s="64"/>
      <c r="BO339" s="64"/>
      <c r="BP339" s="64"/>
      <c r="BQ339" s="64"/>
      <c r="BR339" s="64"/>
      <c r="BS339" s="64"/>
      <c r="BT339" s="64"/>
      <c r="BU339" s="64"/>
      <c r="BV339" s="64"/>
    </row>
    <row r="340" spans="1:74" ht="12.75">
      <c r="A340" s="64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  <c r="AA340" s="64"/>
      <c r="AB340" s="64"/>
      <c r="AC340" s="64"/>
      <c r="AD340" s="64"/>
      <c r="AE340" s="64"/>
      <c r="AF340" s="64"/>
      <c r="AG340" s="64"/>
      <c r="AH340" s="64"/>
      <c r="AI340" s="64"/>
      <c r="AJ340" s="64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  <c r="BL340" s="64"/>
      <c r="BM340" s="64"/>
      <c r="BN340" s="64"/>
      <c r="BO340" s="64"/>
      <c r="BP340" s="64"/>
      <c r="BQ340" s="64"/>
      <c r="BR340" s="64"/>
      <c r="BS340" s="64"/>
      <c r="BT340" s="64"/>
      <c r="BU340" s="64"/>
      <c r="BV340" s="64"/>
    </row>
    <row r="341" spans="1:74" ht="12.75">
      <c r="A341" s="64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  <c r="AE341" s="64"/>
      <c r="AF341" s="64"/>
      <c r="AG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  <c r="BL341" s="64"/>
      <c r="BM341" s="64"/>
      <c r="BN341" s="64"/>
      <c r="BO341" s="64"/>
      <c r="BP341" s="64"/>
      <c r="BQ341" s="64"/>
      <c r="BR341" s="64"/>
      <c r="BS341" s="64"/>
      <c r="BT341" s="64"/>
      <c r="BU341" s="64"/>
      <c r="BV341" s="64"/>
    </row>
    <row r="342" spans="1:74" ht="12.75">
      <c r="A342" s="64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  <c r="AE342" s="64"/>
      <c r="AF342" s="64"/>
      <c r="AG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  <c r="BL342" s="64"/>
      <c r="BM342" s="64"/>
      <c r="BN342" s="64"/>
      <c r="BO342" s="64"/>
      <c r="BP342" s="64"/>
      <c r="BQ342" s="64"/>
      <c r="BR342" s="64"/>
      <c r="BS342" s="64"/>
      <c r="BT342" s="64"/>
      <c r="BU342" s="64"/>
      <c r="BV342" s="64"/>
    </row>
    <row r="343" spans="1:74" ht="12.75">
      <c r="A343" s="64"/>
      <c r="B343" s="64"/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  <c r="AE343" s="64"/>
      <c r="AF343" s="64"/>
      <c r="AG343" s="64"/>
      <c r="AH343" s="64"/>
      <c r="AI343" s="64"/>
      <c r="AJ343" s="64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  <c r="BL343" s="64"/>
      <c r="BM343" s="64"/>
      <c r="BN343" s="64"/>
      <c r="BO343" s="64"/>
      <c r="BP343" s="64"/>
      <c r="BQ343" s="64"/>
      <c r="BR343" s="64"/>
      <c r="BS343" s="64"/>
      <c r="BT343" s="64"/>
      <c r="BU343" s="64"/>
      <c r="BV343" s="64"/>
    </row>
    <row r="344" spans="1:74" ht="12.75">
      <c r="A344" s="64"/>
      <c r="B344" s="64"/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64"/>
      <c r="AE344" s="64"/>
      <c r="AF344" s="64"/>
      <c r="AG344" s="64"/>
      <c r="AH344" s="64"/>
      <c r="AI344" s="64"/>
      <c r="AJ344" s="64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  <c r="BL344" s="64"/>
      <c r="BM344" s="64"/>
      <c r="BN344" s="64"/>
      <c r="BO344" s="64"/>
      <c r="BP344" s="64"/>
      <c r="BQ344" s="64"/>
      <c r="BR344" s="64"/>
      <c r="BS344" s="64"/>
      <c r="BT344" s="64"/>
      <c r="BU344" s="64"/>
      <c r="BV344" s="64"/>
    </row>
    <row r="345" spans="1:74" ht="12.75">
      <c r="A345" s="64"/>
      <c r="B345" s="64"/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  <c r="AE345" s="64"/>
      <c r="AF345" s="64"/>
      <c r="AG345" s="64"/>
      <c r="AH345" s="64"/>
      <c r="AI345" s="64"/>
      <c r="AJ345" s="64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  <c r="BL345" s="64"/>
      <c r="BM345" s="64"/>
      <c r="BN345" s="64"/>
      <c r="BO345" s="64"/>
      <c r="BP345" s="64"/>
      <c r="BQ345" s="64"/>
      <c r="BR345" s="64"/>
      <c r="BS345" s="64"/>
      <c r="BT345" s="64"/>
      <c r="BU345" s="64"/>
      <c r="BV345" s="64"/>
    </row>
    <row r="346" spans="1:74" ht="12.75">
      <c r="A346" s="64"/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  <c r="AE346" s="64"/>
      <c r="AF346" s="64"/>
      <c r="AG346" s="64"/>
      <c r="AH346" s="64"/>
      <c r="AI346" s="64"/>
      <c r="AJ346" s="64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  <c r="BL346" s="64"/>
      <c r="BM346" s="64"/>
      <c r="BN346" s="64"/>
      <c r="BO346" s="64"/>
      <c r="BP346" s="64"/>
      <c r="BQ346" s="64"/>
      <c r="BR346" s="64"/>
      <c r="BS346" s="64"/>
      <c r="BT346" s="64"/>
      <c r="BU346" s="64"/>
      <c r="BV346" s="64"/>
    </row>
    <row r="347" spans="1:74" ht="12.75">
      <c r="A347" s="64"/>
      <c r="B347" s="64"/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  <c r="AE347" s="64"/>
      <c r="AF347" s="64"/>
      <c r="AG347" s="64"/>
      <c r="AH347" s="64"/>
      <c r="AI347" s="64"/>
      <c r="AJ347" s="64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  <c r="BL347" s="64"/>
      <c r="BM347" s="64"/>
      <c r="BN347" s="64"/>
      <c r="BO347" s="64"/>
      <c r="BP347" s="64"/>
      <c r="BQ347" s="64"/>
      <c r="BR347" s="64"/>
      <c r="BS347" s="64"/>
      <c r="BT347" s="64"/>
      <c r="BU347" s="64"/>
      <c r="BV347" s="64"/>
    </row>
    <row r="348" spans="1:74" ht="12.75">
      <c r="A348" s="64"/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64"/>
      <c r="AE348" s="64"/>
      <c r="AF348" s="64"/>
      <c r="AG348" s="64"/>
      <c r="AH348" s="64"/>
      <c r="AI348" s="64"/>
      <c r="AJ348" s="64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  <c r="BL348" s="64"/>
      <c r="BM348" s="64"/>
      <c r="BN348" s="64"/>
      <c r="BO348" s="64"/>
      <c r="BP348" s="64"/>
      <c r="BQ348" s="64"/>
      <c r="BR348" s="64"/>
      <c r="BS348" s="64"/>
      <c r="BT348" s="64"/>
      <c r="BU348" s="64"/>
      <c r="BV348" s="64"/>
    </row>
    <row r="349" spans="1:74" ht="12.75">
      <c r="A349" s="64"/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  <c r="AE349" s="64"/>
      <c r="AF349" s="64"/>
      <c r="AG349" s="64"/>
      <c r="AH349" s="64"/>
      <c r="AI349" s="64"/>
      <c r="AJ349" s="64"/>
      <c r="AK349" s="64"/>
      <c r="AL349" s="64"/>
      <c r="AM349" s="64"/>
      <c r="AN349" s="64"/>
      <c r="AO349" s="64"/>
      <c r="AP349" s="64"/>
      <c r="AQ349" s="64"/>
      <c r="AR349" s="64"/>
      <c r="AS349" s="64"/>
      <c r="AT349" s="64"/>
      <c r="AU349" s="64"/>
      <c r="AV349" s="64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  <c r="BL349" s="64"/>
      <c r="BM349" s="64"/>
      <c r="BN349" s="64"/>
      <c r="BO349" s="64"/>
      <c r="BP349" s="64"/>
      <c r="BQ349" s="64"/>
      <c r="BR349" s="64"/>
      <c r="BS349" s="64"/>
      <c r="BT349" s="64"/>
      <c r="BU349" s="64"/>
      <c r="BV349" s="64"/>
    </row>
    <row r="350" spans="1:74" ht="12.75">
      <c r="A350" s="64"/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  <c r="AA350" s="64"/>
      <c r="AB350" s="64"/>
      <c r="AC350" s="64"/>
      <c r="AD350" s="64"/>
      <c r="AE350" s="64"/>
      <c r="AF350" s="64"/>
      <c r="AG350" s="64"/>
      <c r="AH350" s="64"/>
      <c r="AI350" s="64"/>
      <c r="AJ350" s="64"/>
      <c r="AK350" s="64"/>
      <c r="AL350" s="64"/>
      <c r="AM350" s="64"/>
      <c r="AN350" s="64"/>
      <c r="AO350" s="64"/>
      <c r="AP350" s="64"/>
      <c r="AQ350" s="64"/>
      <c r="AR350" s="64"/>
      <c r="AS350" s="64"/>
      <c r="AT350" s="64"/>
      <c r="AU350" s="64"/>
      <c r="AV350" s="64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  <c r="BL350" s="64"/>
      <c r="BM350" s="64"/>
      <c r="BN350" s="64"/>
      <c r="BO350" s="64"/>
      <c r="BP350" s="64"/>
      <c r="BQ350" s="64"/>
      <c r="BR350" s="64"/>
      <c r="BS350" s="64"/>
      <c r="BT350" s="64"/>
      <c r="BU350" s="64"/>
      <c r="BV350" s="64"/>
    </row>
    <row r="351" spans="1:74" ht="12.75">
      <c r="A351" s="64"/>
      <c r="B351" s="64"/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  <c r="AE351" s="64"/>
      <c r="AF351" s="64"/>
      <c r="AG351" s="64"/>
      <c r="AH351" s="64"/>
      <c r="AI351" s="64"/>
      <c r="AJ351" s="64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  <c r="BL351" s="64"/>
      <c r="BM351" s="64"/>
      <c r="BN351" s="64"/>
      <c r="BO351" s="64"/>
      <c r="BP351" s="64"/>
      <c r="BQ351" s="64"/>
      <c r="BR351" s="64"/>
      <c r="BS351" s="64"/>
      <c r="BT351" s="64"/>
      <c r="BU351" s="64"/>
      <c r="BV351" s="64"/>
    </row>
    <row r="352" spans="1:74" ht="12.75">
      <c r="A352" s="64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  <c r="AA352" s="64"/>
      <c r="AB352" s="64"/>
      <c r="AC352" s="64"/>
      <c r="AD352" s="64"/>
      <c r="AE352" s="64"/>
      <c r="AF352" s="64"/>
      <c r="AG352" s="64"/>
      <c r="AH352" s="64"/>
      <c r="AI352" s="64"/>
      <c r="AJ352" s="64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  <c r="BL352" s="64"/>
      <c r="BM352" s="64"/>
      <c r="BN352" s="64"/>
      <c r="BO352" s="64"/>
      <c r="BP352" s="64"/>
      <c r="BQ352" s="64"/>
      <c r="BR352" s="64"/>
      <c r="BS352" s="64"/>
      <c r="BT352" s="64"/>
      <c r="BU352" s="64"/>
      <c r="BV352" s="64"/>
    </row>
    <row r="353" spans="1:74" ht="12.75">
      <c r="A353" s="64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  <c r="AE353" s="64"/>
      <c r="AF353" s="64"/>
      <c r="AG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  <c r="BL353" s="64"/>
      <c r="BM353" s="64"/>
      <c r="BN353" s="64"/>
      <c r="BO353" s="64"/>
      <c r="BP353" s="64"/>
      <c r="BQ353" s="64"/>
      <c r="BR353" s="64"/>
      <c r="BS353" s="64"/>
      <c r="BT353" s="64"/>
      <c r="BU353" s="64"/>
      <c r="BV353" s="64"/>
    </row>
    <row r="354" spans="1:74" ht="12.75">
      <c r="A354" s="64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64"/>
      <c r="AE354" s="64"/>
      <c r="AF354" s="64"/>
      <c r="AG354" s="64"/>
      <c r="AH354" s="64"/>
      <c r="AI354" s="64"/>
      <c r="AJ354" s="64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  <c r="BL354" s="64"/>
      <c r="BM354" s="64"/>
      <c r="BN354" s="64"/>
      <c r="BO354" s="64"/>
      <c r="BP354" s="64"/>
      <c r="BQ354" s="64"/>
      <c r="BR354" s="64"/>
      <c r="BS354" s="64"/>
      <c r="BT354" s="64"/>
      <c r="BU354" s="64"/>
      <c r="BV354" s="64"/>
    </row>
    <row r="355" spans="1:74" ht="12.75">
      <c r="A355" s="64"/>
      <c r="B355" s="64"/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  <c r="AE355" s="64"/>
      <c r="AF355" s="64"/>
      <c r="AG355" s="64"/>
      <c r="AH355" s="64"/>
      <c r="AI355" s="64"/>
      <c r="AJ355" s="64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  <c r="BL355" s="64"/>
      <c r="BM355" s="64"/>
      <c r="BN355" s="64"/>
      <c r="BO355" s="64"/>
      <c r="BP355" s="64"/>
      <c r="BQ355" s="64"/>
      <c r="BR355" s="64"/>
      <c r="BS355" s="64"/>
      <c r="BT355" s="64"/>
      <c r="BU355" s="64"/>
      <c r="BV355" s="64"/>
    </row>
    <row r="356" spans="1:74" ht="12.75">
      <c r="A356" s="64"/>
      <c r="B356" s="64"/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  <c r="AA356" s="64"/>
      <c r="AB356" s="64"/>
      <c r="AC356" s="64"/>
      <c r="AD356" s="64"/>
      <c r="AE356" s="64"/>
      <c r="AF356" s="64"/>
      <c r="AG356" s="64"/>
      <c r="AH356" s="64"/>
      <c r="AI356" s="64"/>
      <c r="AJ356" s="64"/>
      <c r="AK356" s="64"/>
      <c r="AL356" s="64"/>
      <c r="AM356" s="64"/>
      <c r="AN356" s="64"/>
      <c r="AO356" s="64"/>
      <c r="AP356" s="64"/>
      <c r="AQ356" s="64"/>
      <c r="AR356" s="64"/>
      <c r="AS356" s="64"/>
      <c r="AT356" s="64"/>
      <c r="AU356" s="64"/>
      <c r="AV356" s="64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  <c r="BL356" s="64"/>
      <c r="BM356" s="64"/>
      <c r="BN356" s="64"/>
      <c r="BO356" s="64"/>
      <c r="BP356" s="64"/>
      <c r="BQ356" s="64"/>
      <c r="BR356" s="64"/>
      <c r="BS356" s="64"/>
      <c r="BT356" s="64"/>
      <c r="BU356" s="64"/>
      <c r="BV356" s="64"/>
    </row>
    <row r="357" spans="1:74" ht="12.75">
      <c r="A357" s="64"/>
      <c r="B357" s="64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  <c r="AE357" s="64"/>
      <c r="AF357" s="64"/>
      <c r="AG357" s="64"/>
      <c r="AH357" s="64"/>
      <c r="AI357" s="64"/>
      <c r="AJ357" s="64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  <c r="BL357" s="64"/>
      <c r="BM357" s="64"/>
      <c r="BN357" s="64"/>
      <c r="BO357" s="64"/>
      <c r="BP357" s="64"/>
      <c r="BQ357" s="64"/>
      <c r="BR357" s="64"/>
      <c r="BS357" s="64"/>
      <c r="BT357" s="64"/>
      <c r="BU357" s="64"/>
      <c r="BV357" s="64"/>
    </row>
    <row r="358" spans="1:74" ht="12.75">
      <c r="A358" s="64"/>
      <c r="B358" s="64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  <c r="AA358" s="64"/>
      <c r="AB358" s="64"/>
      <c r="AC358" s="64"/>
      <c r="AD358" s="64"/>
      <c r="AE358" s="64"/>
      <c r="AF358" s="64"/>
      <c r="AG358" s="64"/>
      <c r="AH358" s="64"/>
      <c r="AI358" s="64"/>
      <c r="AJ358" s="64"/>
      <c r="AK358" s="64"/>
      <c r="AL358" s="64"/>
      <c r="AM358" s="64"/>
      <c r="AN358" s="64"/>
      <c r="AO358" s="64"/>
      <c r="AP358" s="64"/>
      <c r="AQ358" s="64"/>
      <c r="AR358" s="64"/>
      <c r="AS358" s="64"/>
      <c r="AT358" s="64"/>
      <c r="AU358" s="64"/>
      <c r="AV358" s="64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  <c r="BL358" s="64"/>
      <c r="BM358" s="64"/>
      <c r="BN358" s="64"/>
      <c r="BO358" s="64"/>
      <c r="BP358" s="64"/>
      <c r="BQ358" s="64"/>
      <c r="BR358" s="64"/>
      <c r="BS358" s="64"/>
      <c r="BT358" s="64"/>
      <c r="BU358" s="64"/>
      <c r="BV358" s="64"/>
    </row>
    <row r="359" spans="1:74" ht="12.75">
      <c r="A359" s="64"/>
      <c r="B359" s="64"/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  <c r="AE359" s="64"/>
      <c r="AF359" s="64"/>
      <c r="AG359" s="64"/>
      <c r="AH359" s="64"/>
      <c r="AI359" s="64"/>
      <c r="AJ359" s="64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  <c r="BL359" s="64"/>
      <c r="BM359" s="64"/>
      <c r="BN359" s="64"/>
      <c r="BO359" s="64"/>
      <c r="BP359" s="64"/>
      <c r="BQ359" s="64"/>
      <c r="BR359" s="64"/>
      <c r="BS359" s="64"/>
      <c r="BT359" s="64"/>
      <c r="BU359" s="64"/>
      <c r="BV359" s="64"/>
    </row>
    <row r="360" spans="1:74" ht="12.75">
      <c r="A360" s="64"/>
      <c r="B360" s="64"/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  <c r="AA360" s="64"/>
      <c r="AB360" s="64"/>
      <c r="AC360" s="64"/>
      <c r="AD360" s="64"/>
      <c r="AE360" s="64"/>
      <c r="AF360" s="64"/>
      <c r="AG360" s="64"/>
      <c r="AH360" s="64"/>
      <c r="AI360" s="64"/>
      <c r="AJ360" s="64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  <c r="BL360" s="64"/>
      <c r="BM360" s="64"/>
      <c r="BN360" s="64"/>
      <c r="BO360" s="64"/>
      <c r="BP360" s="64"/>
      <c r="BQ360" s="64"/>
      <c r="BR360" s="64"/>
      <c r="BS360" s="64"/>
      <c r="BT360" s="64"/>
      <c r="BU360" s="64"/>
      <c r="BV360" s="64"/>
    </row>
    <row r="361" spans="1:74" ht="12.75">
      <c r="A361" s="64"/>
      <c r="B361" s="64"/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  <c r="AE361" s="64"/>
      <c r="AF361" s="64"/>
      <c r="AG361" s="64"/>
      <c r="AH361" s="64"/>
      <c r="AI361" s="64"/>
      <c r="AJ361" s="64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  <c r="BL361" s="64"/>
      <c r="BM361" s="64"/>
      <c r="BN361" s="64"/>
      <c r="BO361" s="64"/>
      <c r="BP361" s="64"/>
      <c r="BQ361" s="64"/>
      <c r="BR361" s="64"/>
      <c r="BS361" s="64"/>
      <c r="BT361" s="64"/>
      <c r="BU361" s="64"/>
      <c r="BV361" s="64"/>
    </row>
    <row r="362" spans="1:74" ht="12.75">
      <c r="A362" s="64"/>
      <c r="B362" s="64"/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64"/>
      <c r="AE362" s="64"/>
      <c r="AF362" s="64"/>
      <c r="AG362" s="64"/>
      <c r="AH362" s="64"/>
      <c r="AI362" s="64"/>
      <c r="AJ362" s="64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  <c r="BL362" s="64"/>
      <c r="BM362" s="64"/>
      <c r="BN362" s="64"/>
      <c r="BO362" s="64"/>
      <c r="BP362" s="64"/>
      <c r="BQ362" s="64"/>
      <c r="BR362" s="64"/>
      <c r="BS362" s="64"/>
      <c r="BT362" s="64"/>
      <c r="BU362" s="64"/>
      <c r="BV362" s="64"/>
    </row>
    <row r="363" spans="1:74" ht="12.75">
      <c r="A363" s="64"/>
      <c r="B363" s="64"/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  <c r="AE363" s="64"/>
      <c r="AF363" s="64"/>
      <c r="AG363" s="64"/>
      <c r="AH363" s="64"/>
      <c r="AI363" s="64"/>
      <c r="AJ363" s="64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  <c r="BL363" s="64"/>
      <c r="BM363" s="64"/>
      <c r="BN363" s="64"/>
      <c r="BO363" s="64"/>
      <c r="BP363" s="64"/>
      <c r="BQ363" s="64"/>
      <c r="BR363" s="64"/>
      <c r="BS363" s="64"/>
      <c r="BT363" s="64"/>
      <c r="BU363" s="64"/>
      <c r="BV363" s="64"/>
    </row>
    <row r="364" spans="1:74" ht="12.75">
      <c r="A364" s="64"/>
      <c r="B364" s="64"/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  <c r="AA364" s="64"/>
      <c r="AB364" s="64"/>
      <c r="AC364" s="64"/>
      <c r="AD364" s="64"/>
      <c r="AE364" s="64"/>
      <c r="AF364" s="64"/>
      <c r="AG364" s="64"/>
      <c r="AH364" s="64"/>
      <c r="AI364" s="64"/>
      <c r="AJ364" s="64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  <c r="BL364" s="64"/>
      <c r="BM364" s="64"/>
      <c r="BN364" s="64"/>
      <c r="BO364" s="64"/>
      <c r="BP364" s="64"/>
      <c r="BQ364" s="64"/>
      <c r="BR364" s="64"/>
      <c r="BS364" s="64"/>
      <c r="BT364" s="64"/>
      <c r="BU364" s="64"/>
      <c r="BV364" s="64"/>
    </row>
    <row r="365" spans="1:74" ht="12.75">
      <c r="A365" s="64"/>
      <c r="B365" s="64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  <c r="AE365" s="64"/>
      <c r="AF365" s="64"/>
      <c r="AG365" s="64"/>
      <c r="AH365" s="64"/>
      <c r="AI365" s="64"/>
      <c r="AJ365" s="64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  <c r="BL365" s="64"/>
      <c r="BM365" s="64"/>
      <c r="BN365" s="64"/>
      <c r="BO365" s="64"/>
      <c r="BP365" s="64"/>
      <c r="BQ365" s="64"/>
      <c r="BR365" s="64"/>
      <c r="BS365" s="64"/>
      <c r="BT365" s="64"/>
      <c r="BU365" s="64"/>
      <c r="BV365" s="64"/>
    </row>
    <row r="366" spans="1:74" ht="12.75">
      <c r="A366" s="64"/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  <c r="AE366" s="64"/>
      <c r="AF366" s="64"/>
      <c r="AG366" s="64"/>
      <c r="AH366" s="64"/>
      <c r="AI366" s="64"/>
      <c r="AJ366" s="64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  <c r="BL366" s="64"/>
      <c r="BM366" s="64"/>
      <c r="BN366" s="64"/>
      <c r="BO366" s="64"/>
      <c r="BP366" s="64"/>
      <c r="BQ366" s="64"/>
      <c r="BR366" s="64"/>
      <c r="BS366" s="64"/>
      <c r="BT366" s="64"/>
      <c r="BU366" s="64"/>
      <c r="BV366" s="64"/>
    </row>
    <row r="367" spans="1:74" ht="12.75">
      <c r="A367" s="64"/>
      <c r="B367" s="64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  <c r="AE367" s="64"/>
      <c r="AF367" s="64"/>
      <c r="AG367" s="64"/>
      <c r="AH367" s="64"/>
      <c r="AI367" s="64"/>
      <c r="AJ367" s="64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  <c r="BL367" s="64"/>
      <c r="BM367" s="64"/>
      <c r="BN367" s="64"/>
      <c r="BO367" s="64"/>
      <c r="BP367" s="64"/>
      <c r="BQ367" s="64"/>
      <c r="BR367" s="64"/>
      <c r="BS367" s="64"/>
      <c r="BT367" s="64"/>
      <c r="BU367" s="64"/>
      <c r="BV367" s="64"/>
    </row>
    <row r="368" spans="1:74" ht="12.75">
      <c r="A368" s="64"/>
      <c r="B368" s="64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  <c r="AA368" s="64"/>
      <c r="AB368" s="64"/>
      <c r="AC368" s="64"/>
      <c r="AD368" s="64"/>
      <c r="AE368" s="64"/>
      <c r="AF368" s="64"/>
      <c r="AG368" s="64"/>
      <c r="AH368" s="64"/>
      <c r="AI368" s="64"/>
      <c r="AJ368" s="64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  <c r="BL368" s="64"/>
      <c r="BM368" s="64"/>
      <c r="BN368" s="64"/>
      <c r="BO368" s="64"/>
      <c r="BP368" s="64"/>
      <c r="BQ368" s="64"/>
      <c r="BR368" s="64"/>
      <c r="BS368" s="64"/>
      <c r="BT368" s="64"/>
      <c r="BU368" s="64"/>
      <c r="BV368" s="64"/>
    </row>
    <row r="369" spans="1:74" ht="12.75">
      <c r="A369" s="64"/>
      <c r="B369" s="64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  <c r="AA369" s="64"/>
      <c r="AB369" s="64"/>
      <c r="AC369" s="64"/>
      <c r="AD369" s="64"/>
      <c r="AE369" s="64"/>
      <c r="AF369" s="64"/>
      <c r="AG369" s="64"/>
      <c r="AH369" s="64"/>
      <c r="AI369" s="64"/>
      <c r="AJ369" s="64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  <c r="BL369" s="64"/>
      <c r="BM369" s="64"/>
      <c r="BN369" s="64"/>
      <c r="BO369" s="64"/>
      <c r="BP369" s="64"/>
      <c r="BQ369" s="64"/>
      <c r="BR369" s="64"/>
      <c r="BS369" s="64"/>
      <c r="BT369" s="64"/>
      <c r="BU369" s="64"/>
      <c r="BV369" s="64"/>
    </row>
    <row r="370" spans="1:74" ht="12.75">
      <c r="A370" s="64"/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  <c r="AA370" s="64"/>
      <c r="AB370" s="64"/>
      <c r="AC370" s="64"/>
      <c r="AD370" s="64"/>
      <c r="AE370" s="64"/>
      <c r="AF370" s="64"/>
      <c r="AG370" s="64"/>
      <c r="AH370" s="64"/>
      <c r="AI370" s="64"/>
      <c r="AJ370" s="64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  <c r="BL370" s="64"/>
      <c r="BM370" s="64"/>
      <c r="BN370" s="64"/>
      <c r="BO370" s="64"/>
      <c r="BP370" s="64"/>
      <c r="BQ370" s="64"/>
      <c r="BR370" s="64"/>
      <c r="BS370" s="64"/>
      <c r="BT370" s="64"/>
      <c r="BU370" s="64"/>
      <c r="BV370" s="64"/>
    </row>
    <row r="371" spans="1:74" ht="12.75">
      <c r="A371" s="64"/>
      <c r="B371" s="64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  <c r="AA371" s="64"/>
      <c r="AB371" s="64"/>
      <c r="AC371" s="64"/>
      <c r="AD371" s="64"/>
      <c r="AE371" s="64"/>
      <c r="AF371" s="64"/>
      <c r="AG371" s="64"/>
      <c r="AH371" s="64"/>
      <c r="AI371" s="64"/>
      <c r="AJ371" s="64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  <c r="BL371" s="64"/>
      <c r="BM371" s="64"/>
      <c r="BN371" s="64"/>
      <c r="BO371" s="64"/>
      <c r="BP371" s="64"/>
      <c r="BQ371" s="64"/>
      <c r="BR371" s="64"/>
      <c r="BS371" s="64"/>
      <c r="BT371" s="64"/>
      <c r="BU371" s="64"/>
      <c r="BV371" s="64"/>
    </row>
    <row r="372" spans="1:74" ht="12.75">
      <c r="A372" s="64"/>
      <c r="B372" s="64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  <c r="AA372" s="64"/>
      <c r="AB372" s="64"/>
      <c r="AC372" s="64"/>
      <c r="AD372" s="64"/>
      <c r="AE372" s="64"/>
      <c r="AF372" s="64"/>
      <c r="AG372" s="64"/>
      <c r="AH372" s="64"/>
      <c r="AI372" s="64"/>
      <c r="AJ372" s="64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  <c r="BL372" s="64"/>
      <c r="BM372" s="64"/>
      <c r="BN372" s="64"/>
      <c r="BO372" s="64"/>
      <c r="BP372" s="64"/>
      <c r="BQ372" s="64"/>
      <c r="BR372" s="64"/>
      <c r="BS372" s="64"/>
      <c r="BT372" s="64"/>
      <c r="BU372" s="64"/>
      <c r="BV372" s="64"/>
    </row>
    <row r="373" spans="1:74" ht="12.75">
      <c r="A373" s="64"/>
      <c r="B373" s="64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  <c r="AA373" s="64"/>
      <c r="AB373" s="64"/>
      <c r="AC373" s="64"/>
      <c r="AD373" s="64"/>
      <c r="AE373" s="64"/>
      <c r="AF373" s="64"/>
      <c r="AG373" s="64"/>
      <c r="AH373" s="64"/>
      <c r="AI373" s="64"/>
      <c r="AJ373" s="64"/>
      <c r="AK373" s="64"/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  <c r="BL373" s="64"/>
      <c r="BM373" s="64"/>
      <c r="BN373" s="64"/>
      <c r="BO373" s="64"/>
      <c r="BP373" s="64"/>
      <c r="BQ373" s="64"/>
      <c r="BR373" s="64"/>
      <c r="BS373" s="64"/>
      <c r="BT373" s="64"/>
      <c r="BU373" s="64"/>
      <c r="BV373" s="64"/>
    </row>
    <row r="374" spans="1:74" ht="12.75">
      <c r="A374" s="64"/>
      <c r="B374" s="64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  <c r="AA374" s="64"/>
      <c r="AB374" s="64"/>
      <c r="AC374" s="64"/>
      <c r="AD374" s="64"/>
      <c r="AE374" s="64"/>
      <c r="AF374" s="64"/>
      <c r="AG374" s="64"/>
      <c r="AH374" s="64"/>
      <c r="AI374" s="64"/>
      <c r="AJ374" s="64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  <c r="BL374" s="64"/>
      <c r="BM374" s="64"/>
      <c r="BN374" s="64"/>
      <c r="BO374" s="64"/>
      <c r="BP374" s="64"/>
      <c r="BQ374" s="64"/>
      <c r="BR374" s="64"/>
      <c r="BS374" s="64"/>
      <c r="BT374" s="64"/>
      <c r="BU374" s="64"/>
      <c r="BV374" s="64"/>
    </row>
    <row r="375" spans="1:74" ht="12.75">
      <c r="A375" s="64"/>
      <c r="B375" s="64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  <c r="AA375" s="64"/>
      <c r="AB375" s="64"/>
      <c r="AC375" s="64"/>
      <c r="AD375" s="64"/>
      <c r="AE375" s="64"/>
      <c r="AF375" s="64"/>
      <c r="AG375" s="64"/>
      <c r="AH375" s="64"/>
      <c r="AI375" s="64"/>
      <c r="AJ375" s="64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  <c r="BL375" s="64"/>
      <c r="BM375" s="64"/>
      <c r="BN375" s="64"/>
      <c r="BO375" s="64"/>
      <c r="BP375" s="64"/>
      <c r="BQ375" s="64"/>
      <c r="BR375" s="64"/>
      <c r="BS375" s="64"/>
      <c r="BT375" s="64"/>
      <c r="BU375" s="64"/>
      <c r="BV375" s="64"/>
    </row>
    <row r="376" spans="1:74" ht="12.75">
      <c r="A376" s="64"/>
      <c r="B376" s="64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  <c r="AA376" s="64"/>
      <c r="AB376" s="64"/>
      <c r="AC376" s="64"/>
      <c r="AD376" s="64"/>
      <c r="AE376" s="64"/>
      <c r="AF376" s="64"/>
      <c r="AG376" s="64"/>
      <c r="AH376" s="64"/>
      <c r="AI376" s="64"/>
      <c r="AJ376" s="64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  <c r="BL376" s="64"/>
      <c r="BM376" s="64"/>
      <c r="BN376" s="64"/>
      <c r="BO376" s="64"/>
      <c r="BP376" s="64"/>
      <c r="BQ376" s="64"/>
      <c r="BR376" s="64"/>
      <c r="BS376" s="64"/>
      <c r="BT376" s="64"/>
      <c r="BU376" s="64"/>
      <c r="BV376" s="64"/>
    </row>
    <row r="377" spans="1:74" ht="12.75">
      <c r="A377" s="64"/>
      <c r="B377" s="64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64"/>
      <c r="AE377" s="64"/>
      <c r="AF377" s="64"/>
      <c r="AG377" s="64"/>
      <c r="AH377" s="64"/>
      <c r="AI377" s="64"/>
      <c r="AJ377" s="64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  <c r="BL377" s="64"/>
      <c r="BM377" s="64"/>
      <c r="BN377" s="64"/>
      <c r="BO377" s="64"/>
      <c r="BP377" s="64"/>
      <c r="BQ377" s="64"/>
      <c r="BR377" s="64"/>
      <c r="BS377" s="64"/>
      <c r="BT377" s="64"/>
      <c r="BU377" s="64"/>
      <c r="BV377" s="64"/>
    </row>
    <row r="378" spans="1:74" ht="12.75">
      <c r="A378" s="64"/>
      <c r="B378" s="64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  <c r="AA378" s="64"/>
      <c r="AB378" s="64"/>
      <c r="AC378" s="64"/>
      <c r="AD378" s="64"/>
      <c r="AE378" s="64"/>
      <c r="AF378" s="64"/>
      <c r="AG378" s="64"/>
      <c r="AH378" s="64"/>
      <c r="AI378" s="64"/>
      <c r="AJ378" s="64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  <c r="BL378" s="64"/>
      <c r="BM378" s="64"/>
      <c r="BN378" s="64"/>
      <c r="BO378" s="64"/>
      <c r="BP378" s="64"/>
      <c r="BQ378" s="64"/>
      <c r="BR378" s="64"/>
      <c r="BS378" s="64"/>
      <c r="BT378" s="64"/>
      <c r="BU378" s="64"/>
      <c r="BV378" s="64"/>
    </row>
    <row r="379" spans="1:74" ht="12.75">
      <c r="A379" s="64"/>
      <c r="B379" s="64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  <c r="AA379" s="64"/>
      <c r="AB379" s="64"/>
      <c r="AC379" s="64"/>
      <c r="AD379" s="64"/>
      <c r="AE379" s="64"/>
      <c r="AF379" s="64"/>
      <c r="AG379" s="64"/>
      <c r="AH379" s="64"/>
      <c r="AI379" s="64"/>
      <c r="AJ379" s="64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  <c r="BL379" s="64"/>
      <c r="BM379" s="64"/>
      <c r="BN379" s="64"/>
      <c r="BO379" s="64"/>
      <c r="BP379" s="64"/>
      <c r="BQ379" s="64"/>
      <c r="BR379" s="64"/>
      <c r="BS379" s="64"/>
      <c r="BT379" s="64"/>
      <c r="BU379" s="64"/>
      <c r="BV379" s="64"/>
    </row>
    <row r="380" spans="1:74" ht="12.75">
      <c r="A380" s="64"/>
      <c r="B380" s="64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  <c r="AA380" s="64"/>
      <c r="AB380" s="64"/>
      <c r="AC380" s="64"/>
      <c r="AD380" s="64"/>
      <c r="AE380" s="64"/>
      <c r="AF380" s="64"/>
      <c r="AG380" s="64"/>
      <c r="AH380" s="64"/>
      <c r="AI380" s="64"/>
      <c r="AJ380" s="64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  <c r="BL380" s="64"/>
      <c r="BM380" s="64"/>
      <c r="BN380" s="64"/>
      <c r="BO380" s="64"/>
      <c r="BP380" s="64"/>
      <c r="BQ380" s="64"/>
      <c r="BR380" s="64"/>
      <c r="BS380" s="64"/>
      <c r="BT380" s="64"/>
      <c r="BU380" s="64"/>
      <c r="BV380" s="64"/>
    </row>
    <row r="381" spans="1:74" ht="12.75">
      <c r="A381" s="64"/>
      <c r="B381" s="64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  <c r="AA381" s="64"/>
      <c r="AB381" s="64"/>
      <c r="AC381" s="64"/>
      <c r="AD381" s="64"/>
      <c r="AE381" s="64"/>
      <c r="AF381" s="64"/>
      <c r="AG381" s="64"/>
      <c r="AH381" s="64"/>
      <c r="AI381" s="64"/>
      <c r="AJ381" s="64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  <c r="BL381" s="64"/>
      <c r="BM381" s="64"/>
      <c r="BN381" s="64"/>
      <c r="BO381" s="64"/>
      <c r="BP381" s="64"/>
      <c r="BQ381" s="64"/>
      <c r="BR381" s="64"/>
      <c r="BS381" s="64"/>
      <c r="BT381" s="64"/>
      <c r="BU381" s="64"/>
      <c r="BV381" s="64"/>
    </row>
    <row r="382" spans="1:74" ht="12.75">
      <c r="A382" s="64"/>
      <c r="B382" s="64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  <c r="AA382" s="64"/>
      <c r="AB382" s="64"/>
      <c r="AC382" s="64"/>
      <c r="AD382" s="64"/>
      <c r="AE382" s="64"/>
      <c r="AF382" s="64"/>
      <c r="AG382" s="64"/>
      <c r="AH382" s="64"/>
      <c r="AI382" s="64"/>
      <c r="AJ382" s="64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  <c r="BL382" s="64"/>
      <c r="BM382" s="64"/>
      <c r="BN382" s="64"/>
      <c r="BO382" s="64"/>
      <c r="BP382" s="64"/>
      <c r="BQ382" s="64"/>
      <c r="BR382" s="64"/>
      <c r="BS382" s="64"/>
      <c r="BT382" s="64"/>
      <c r="BU382" s="64"/>
      <c r="BV382" s="64"/>
    </row>
    <row r="383" spans="1:74" ht="12.75">
      <c r="A383" s="64"/>
      <c r="B383" s="64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  <c r="AA383" s="64"/>
      <c r="AB383" s="64"/>
      <c r="AC383" s="64"/>
      <c r="AD383" s="64"/>
      <c r="AE383" s="64"/>
      <c r="AF383" s="64"/>
      <c r="AG383" s="64"/>
      <c r="AH383" s="64"/>
      <c r="AI383" s="64"/>
      <c r="AJ383" s="64"/>
      <c r="AK383" s="64"/>
      <c r="AL383" s="64"/>
      <c r="AM383" s="64"/>
      <c r="AN383" s="64"/>
      <c r="AO383" s="64"/>
      <c r="AP383" s="64"/>
      <c r="AQ383" s="64"/>
      <c r="AR383" s="64"/>
      <c r="AS383" s="64"/>
      <c r="AT383" s="64"/>
      <c r="AU383" s="64"/>
      <c r="AV383" s="64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  <c r="BL383" s="64"/>
      <c r="BM383" s="64"/>
      <c r="BN383" s="64"/>
      <c r="BO383" s="64"/>
      <c r="BP383" s="64"/>
      <c r="BQ383" s="64"/>
      <c r="BR383" s="64"/>
      <c r="BS383" s="64"/>
      <c r="BT383" s="64"/>
      <c r="BU383" s="64"/>
      <c r="BV383" s="64"/>
    </row>
    <row r="384" spans="1:74" ht="12.75">
      <c r="A384" s="64"/>
      <c r="B384" s="64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  <c r="AA384" s="64"/>
      <c r="AB384" s="64"/>
      <c r="AC384" s="64"/>
      <c r="AD384" s="64"/>
      <c r="AE384" s="64"/>
      <c r="AF384" s="64"/>
      <c r="AG384" s="64"/>
      <c r="AH384" s="64"/>
      <c r="AI384" s="64"/>
      <c r="AJ384" s="64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  <c r="BL384" s="64"/>
      <c r="BM384" s="64"/>
      <c r="BN384" s="64"/>
      <c r="BO384" s="64"/>
      <c r="BP384" s="64"/>
      <c r="BQ384" s="64"/>
      <c r="BR384" s="64"/>
      <c r="BS384" s="64"/>
      <c r="BT384" s="64"/>
      <c r="BU384" s="64"/>
      <c r="BV384" s="64"/>
    </row>
    <row r="385" spans="1:74" ht="12.75">
      <c r="A385" s="64"/>
      <c r="B385" s="64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  <c r="AA385" s="64"/>
      <c r="AB385" s="64"/>
      <c r="AC385" s="64"/>
      <c r="AD385" s="64"/>
      <c r="AE385" s="64"/>
      <c r="AF385" s="64"/>
      <c r="AG385" s="64"/>
      <c r="AH385" s="64"/>
      <c r="AI385" s="64"/>
      <c r="AJ385" s="64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  <c r="BL385" s="64"/>
      <c r="BM385" s="64"/>
      <c r="BN385" s="64"/>
      <c r="BO385" s="64"/>
      <c r="BP385" s="64"/>
      <c r="BQ385" s="64"/>
      <c r="BR385" s="64"/>
      <c r="BS385" s="64"/>
      <c r="BT385" s="64"/>
      <c r="BU385" s="64"/>
      <c r="BV385" s="64"/>
    </row>
    <row r="386" spans="1:74" ht="12.75">
      <c r="A386" s="64"/>
      <c r="B386" s="64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  <c r="AA386" s="64"/>
      <c r="AB386" s="64"/>
      <c r="AC386" s="64"/>
      <c r="AD386" s="64"/>
      <c r="AE386" s="64"/>
      <c r="AF386" s="64"/>
      <c r="AG386" s="64"/>
      <c r="AH386" s="64"/>
      <c r="AI386" s="64"/>
      <c r="AJ386" s="64"/>
      <c r="AK386" s="64"/>
      <c r="AL386" s="64"/>
      <c r="AM386" s="64"/>
      <c r="AN386" s="64"/>
      <c r="AO386" s="64"/>
      <c r="AP386" s="64"/>
      <c r="AQ386" s="64"/>
      <c r="AR386" s="64"/>
      <c r="AS386" s="64"/>
      <c r="AT386" s="64"/>
      <c r="AU386" s="64"/>
      <c r="AV386" s="64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  <c r="BL386" s="64"/>
      <c r="BM386" s="64"/>
      <c r="BN386" s="64"/>
      <c r="BO386" s="64"/>
      <c r="BP386" s="64"/>
      <c r="BQ386" s="64"/>
      <c r="BR386" s="64"/>
      <c r="BS386" s="64"/>
      <c r="BT386" s="64"/>
      <c r="BU386" s="64"/>
      <c r="BV386" s="64"/>
    </row>
    <row r="387" spans="1:74" ht="12.75">
      <c r="A387" s="64"/>
      <c r="B387" s="64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  <c r="AA387" s="64"/>
      <c r="AB387" s="64"/>
      <c r="AC387" s="64"/>
      <c r="AD387" s="64"/>
      <c r="AE387" s="64"/>
      <c r="AF387" s="64"/>
      <c r="AG387" s="64"/>
      <c r="AH387" s="64"/>
      <c r="AI387" s="64"/>
      <c r="AJ387" s="64"/>
      <c r="AK387" s="64"/>
      <c r="AL387" s="64"/>
      <c r="AM387" s="64"/>
      <c r="AN387" s="64"/>
      <c r="AO387" s="64"/>
      <c r="AP387" s="64"/>
      <c r="AQ387" s="64"/>
      <c r="AR387" s="64"/>
      <c r="AS387" s="64"/>
      <c r="AT387" s="64"/>
      <c r="AU387" s="64"/>
      <c r="AV387" s="64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  <c r="BL387" s="64"/>
      <c r="BM387" s="64"/>
      <c r="BN387" s="64"/>
      <c r="BO387" s="64"/>
      <c r="BP387" s="64"/>
      <c r="BQ387" s="64"/>
      <c r="BR387" s="64"/>
      <c r="BS387" s="64"/>
      <c r="BT387" s="64"/>
      <c r="BU387" s="64"/>
      <c r="BV387" s="64"/>
    </row>
    <row r="388" spans="1:74" ht="12.75">
      <c r="A388" s="64"/>
      <c r="B388" s="64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  <c r="AA388" s="64"/>
      <c r="AB388" s="64"/>
      <c r="AC388" s="64"/>
      <c r="AD388" s="64"/>
      <c r="AE388" s="64"/>
      <c r="AF388" s="64"/>
      <c r="AG388" s="64"/>
      <c r="AH388" s="64"/>
      <c r="AI388" s="64"/>
      <c r="AJ388" s="64"/>
      <c r="AK388" s="64"/>
      <c r="AL388" s="64"/>
      <c r="AM388" s="64"/>
      <c r="AN388" s="64"/>
      <c r="AO388" s="64"/>
      <c r="AP388" s="64"/>
      <c r="AQ388" s="64"/>
      <c r="AR388" s="64"/>
      <c r="AS388" s="64"/>
      <c r="AT388" s="64"/>
      <c r="AU388" s="64"/>
      <c r="AV388" s="64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  <c r="BL388" s="64"/>
      <c r="BM388" s="64"/>
      <c r="BN388" s="64"/>
      <c r="BO388" s="64"/>
      <c r="BP388" s="64"/>
      <c r="BQ388" s="64"/>
      <c r="BR388" s="64"/>
      <c r="BS388" s="64"/>
      <c r="BT388" s="64"/>
      <c r="BU388" s="64"/>
      <c r="BV388" s="64"/>
    </row>
    <row r="389" spans="1:74" ht="12.75">
      <c r="A389" s="64"/>
      <c r="B389" s="64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  <c r="AA389" s="64"/>
      <c r="AB389" s="64"/>
      <c r="AC389" s="64"/>
      <c r="AD389" s="64"/>
      <c r="AE389" s="64"/>
      <c r="AF389" s="64"/>
      <c r="AG389" s="64"/>
      <c r="AH389" s="64"/>
      <c r="AI389" s="64"/>
      <c r="AJ389" s="64"/>
      <c r="AK389" s="64"/>
      <c r="AL389" s="64"/>
      <c r="AM389" s="64"/>
      <c r="AN389" s="64"/>
      <c r="AO389" s="64"/>
      <c r="AP389" s="64"/>
      <c r="AQ389" s="64"/>
      <c r="AR389" s="64"/>
      <c r="AS389" s="64"/>
      <c r="AT389" s="64"/>
      <c r="AU389" s="64"/>
      <c r="AV389" s="64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  <c r="BL389" s="64"/>
      <c r="BM389" s="64"/>
      <c r="BN389" s="64"/>
      <c r="BO389" s="64"/>
      <c r="BP389" s="64"/>
      <c r="BQ389" s="64"/>
      <c r="BR389" s="64"/>
      <c r="BS389" s="64"/>
      <c r="BT389" s="64"/>
      <c r="BU389" s="64"/>
      <c r="BV389" s="64"/>
    </row>
    <row r="390" spans="1:74" ht="12.75">
      <c r="A390" s="64"/>
      <c r="B390" s="64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  <c r="AA390" s="64"/>
      <c r="AB390" s="64"/>
      <c r="AC390" s="64"/>
      <c r="AD390" s="64"/>
      <c r="AE390" s="64"/>
      <c r="AF390" s="64"/>
      <c r="AG390" s="64"/>
      <c r="AH390" s="64"/>
      <c r="AI390" s="64"/>
      <c r="AJ390" s="64"/>
      <c r="AK390" s="64"/>
      <c r="AL390" s="64"/>
      <c r="AM390" s="64"/>
      <c r="AN390" s="64"/>
      <c r="AO390" s="64"/>
      <c r="AP390" s="64"/>
      <c r="AQ390" s="64"/>
      <c r="AR390" s="64"/>
      <c r="AS390" s="64"/>
      <c r="AT390" s="64"/>
      <c r="AU390" s="64"/>
      <c r="AV390" s="64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  <c r="BL390" s="64"/>
      <c r="BM390" s="64"/>
      <c r="BN390" s="64"/>
      <c r="BO390" s="64"/>
      <c r="BP390" s="64"/>
      <c r="BQ390" s="64"/>
      <c r="BR390" s="64"/>
      <c r="BS390" s="64"/>
      <c r="BT390" s="64"/>
      <c r="BU390" s="64"/>
      <c r="BV390" s="64"/>
    </row>
    <row r="391" spans="1:74" ht="12.75">
      <c r="A391" s="64"/>
      <c r="B391" s="64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  <c r="AA391" s="64"/>
      <c r="AB391" s="64"/>
      <c r="AC391" s="64"/>
      <c r="AD391" s="64"/>
      <c r="AE391" s="64"/>
      <c r="AF391" s="64"/>
      <c r="AG391" s="64"/>
      <c r="AH391" s="64"/>
      <c r="AI391" s="64"/>
      <c r="AJ391" s="64"/>
      <c r="AK391" s="64"/>
      <c r="AL391" s="64"/>
      <c r="AM391" s="64"/>
      <c r="AN391" s="64"/>
      <c r="AO391" s="64"/>
      <c r="AP391" s="64"/>
      <c r="AQ391" s="64"/>
      <c r="AR391" s="64"/>
      <c r="AS391" s="64"/>
      <c r="AT391" s="64"/>
      <c r="AU391" s="64"/>
      <c r="AV391" s="64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  <c r="BL391" s="64"/>
      <c r="BM391" s="64"/>
      <c r="BN391" s="64"/>
      <c r="BO391" s="64"/>
      <c r="BP391" s="64"/>
      <c r="BQ391" s="64"/>
      <c r="BR391" s="64"/>
      <c r="BS391" s="64"/>
      <c r="BT391" s="64"/>
      <c r="BU391" s="64"/>
      <c r="BV391" s="64"/>
    </row>
    <row r="392" spans="1:74" ht="12.75">
      <c r="A392" s="64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  <c r="AA392" s="64"/>
      <c r="AB392" s="64"/>
      <c r="AC392" s="64"/>
      <c r="AD392" s="64"/>
      <c r="AE392" s="64"/>
      <c r="AF392" s="64"/>
      <c r="AG392" s="64"/>
      <c r="AH392" s="64"/>
      <c r="AI392" s="64"/>
      <c r="AJ392" s="64"/>
      <c r="AK392" s="64"/>
      <c r="AL392" s="64"/>
      <c r="AM392" s="64"/>
      <c r="AN392" s="64"/>
      <c r="AO392" s="64"/>
      <c r="AP392" s="64"/>
      <c r="AQ392" s="64"/>
      <c r="AR392" s="64"/>
      <c r="AS392" s="64"/>
      <c r="AT392" s="64"/>
      <c r="AU392" s="64"/>
      <c r="AV392" s="64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  <c r="BL392" s="64"/>
      <c r="BM392" s="64"/>
      <c r="BN392" s="64"/>
      <c r="BO392" s="64"/>
      <c r="BP392" s="64"/>
      <c r="BQ392" s="64"/>
      <c r="BR392" s="64"/>
      <c r="BS392" s="64"/>
      <c r="BT392" s="64"/>
      <c r="BU392" s="64"/>
      <c r="BV392" s="64"/>
    </row>
    <row r="393" spans="1:74" ht="12.75">
      <c r="A393" s="64"/>
      <c r="B393" s="64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  <c r="AB393" s="64"/>
      <c r="AC393" s="64"/>
      <c r="AD393" s="64"/>
      <c r="AE393" s="64"/>
      <c r="AF393" s="64"/>
      <c r="AG393" s="64"/>
      <c r="AH393" s="64"/>
      <c r="AI393" s="64"/>
      <c r="AJ393" s="64"/>
      <c r="AK393" s="64"/>
      <c r="AL393" s="64"/>
      <c r="AM393" s="64"/>
      <c r="AN393" s="64"/>
      <c r="AO393" s="64"/>
      <c r="AP393" s="64"/>
      <c r="AQ393" s="64"/>
      <c r="AR393" s="64"/>
      <c r="AS393" s="64"/>
      <c r="AT393" s="64"/>
      <c r="AU393" s="64"/>
      <c r="AV393" s="64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  <c r="BL393" s="64"/>
      <c r="BM393" s="64"/>
      <c r="BN393" s="64"/>
      <c r="BO393" s="64"/>
      <c r="BP393" s="64"/>
      <c r="BQ393" s="64"/>
      <c r="BR393" s="64"/>
      <c r="BS393" s="64"/>
      <c r="BT393" s="64"/>
      <c r="BU393" s="64"/>
      <c r="BV393" s="64"/>
    </row>
    <row r="394" spans="1:74" ht="12.75">
      <c r="A394" s="64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  <c r="AA394" s="64"/>
      <c r="AB394" s="64"/>
      <c r="AC394" s="64"/>
      <c r="AD394" s="64"/>
      <c r="AE394" s="64"/>
      <c r="AF394" s="64"/>
      <c r="AG394" s="64"/>
      <c r="AH394" s="64"/>
      <c r="AI394" s="64"/>
      <c r="AJ394" s="64"/>
      <c r="AK394" s="64"/>
      <c r="AL394" s="64"/>
      <c r="AM394" s="64"/>
      <c r="AN394" s="64"/>
      <c r="AO394" s="64"/>
      <c r="AP394" s="64"/>
      <c r="AQ394" s="64"/>
      <c r="AR394" s="64"/>
      <c r="AS394" s="64"/>
      <c r="AT394" s="64"/>
      <c r="AU394" s="64"/>
      <c r="AV394" s="64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  <c r="BL394" s="64"/>
      <c r="BM394" s="64"/>
      <c r="BN394" s="64"/>
      <c r="BO394" s="64"/>
      <c r="BP394" s="64"/>
      <c r="BQ394" s="64"/>
      <c r="BR394" s="64"/>
      <c r="BS394" s="64"/>
      <c r="BT394" s="64"/>
      <c r="BU394" s="64"/>
      <c r="BV394" s="64"/>
    </row>
    <row r="395" spans="1:74" ht="12.75">
      <c r="A395" s="64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  <c r="AB395" s="64"/>
      <c r="AC395" s="64"/>
      <c r="AD395" s="64"/>
      <c r="AE395" s="64"/>
      <c r="AF395" s="64"/>
      <c r="AG395" s="64"/>
      <c r="AH395" s="64"/>
      <c r="AI395" s="64"/>
      <c r="AJ395" s="64"/>
      <c r="AK395" s="64"/>
      <c r="AL395" s="64"/>
      <c r="AM395" s="64"/>
      <c r="AN395" s="64"/>
      <c r="AO395" s="64"/>
      <c r="AP395" s="64"/>
      <c r="AQ395" s="64"/>
      <c r="AR395" s="64"/>
      <c r="AS395" s="64"/>
      <c r="AT395" s="64"/>
      <c r="AU395" s="64"/>
      <c r="AV395" s="64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  <c r="BL395" s="64"/>
      <c r="BM395" s="64"/>
      <c r="BN395" s="64"/>
      <c r="BO395" s="64"/>
      <c r="BP395" s="64"/>
      <c r="BQ395" s="64"/>
      <c r="BR395" s="64"/>
      <c r="BS395" s="64"/>
      <c r="BT395" s="64"/>
      <c r="BU395" s="64"/>
      <c r="BV395" s="64"/>
    </row>
    <row r="396" spans="1:74" ht="12.75">
      <c r="A396" s="64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  <c r="AA396" s="64"/>
      <c r="AB396" s="64"/>
      <c r="AC396" s="64"/>
      <c r="AD396" s="64"/>
      <c r="AE396" s="64"/>
      <c r="AF396" s="64"/>
      <c r="AG396" s="64"/>
      <c r="AH396" s="64"/>
      <c r="AI396" s="64"/>
      <c r="AJ396" s="64"/>
      <c r="AK396" s="64"/>
      <c r="AL396" s="64"/>
      <c r="AM396" s="64"/>
      <c r="AN396" s="64"/>
      <c r="AO396" s="64"/>
      <c r="AP396" s="64"/>
      <c r="AQ396" s="64"/>
      <c r="AR396" s="64"/>
      <c r="AS396" s="64"/>
      <c r="AT396" s="64"/>
      <c r="AU396" s="64"/>
      <c r="AV396" s="64"/>
      <c r="AW396" s="64"/>
      <c r="AX396" s="64"/>
      <c r="AY396" s="64"/>
      <c r="AZ396" s="64"/>
      <c r="BA396" s="64"/>
      <c r="BB396" s="64"/>
      <c r="BC396" s="64"/>
      <c r="BD396" s="64"/>
      <c r="BE396" s="64"/>
      <c r="BF396" s="64"/>
      <c r="BG396" s="64"/>
      <c r="BH396" s="64"/>
      <c r="BI396" s="64"/>
      <c r="BJ396" s="64"/>
      <c r="BK396" s="64"/>
      <c r="BL396" s="64"/>
      <c r="BM396" s="64"/>
      <c r="BN396" s="64"/>
      <c r="BO396" s="64"/>
      <c r="BP396" s="64"/>
      <c r="BQ396" s="64"/>
      <c r="BR396" s="64"/>
      <c r="BS396" s="64"/>
      <c r="BT396" s="64"/>
      <c r="BU396" s="64"/>
      <c r="BV396" s="64"/>
    </row>
    <row r="397" spans="1:74" ht="12.75">
      <c r="A397" s="64"/>
      <c r="B397" s="64"/>
      <c r="C397" s="64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  <c r="AB397" s="64"/>
      <c r="AC397" s="64"/>
      <c r="AD397" s="64"/>
      <c r="AE397" s="64"/>
      <c r="AF397" s="64"/>
      <c r="AG397" s="64"/>
      <c r="AH397" s="64"/>
      <c r="AI397" s="64"/>
      <c r="AJ397" s="64"/>
      <c r="AK397" s="64"/>
      <c r="AL397" s="64"/>
      <c r="AM397" s="64"/>
      <c r="AN397" s="64"/>
      <c r="AO397" s="64"/>
      <c r="AP397" s="64"/>
      <c r="AQ397" s="64"/>
      <c r="AR397" s="64"/>
      <c r="AS397" s="64"/>
      <c r="AT397" s="64"/>
      <c r="AU397" s="64"/>
      <c r="AV397" s="64"/>
      <c r="AW397" s="64"/>
      <c r="AX397" s="64"/>
      <c r="AY397" s="64"/>
      <c r="AZ397" s="64"/>
      <c r="BA397" s="64"/>
      <c r="BB397" s="64"/>
      <c r="BC397" s="64"/>
      <c r="BD397" s="64"/>
      <c r="BE397" s="64"/>
      <c r="BF397" s="64"/>
      <c r="BG397" s="64"/>
      <c r="BH397" s="64"/>
      <c r="BI397" s="64"/>
      <c r="BJ397" s="64"/>
      <c r="BK397" s="64"/>
      <c r="BL397" s="64"/>
      <c r="BM397" s="64"/>
      <c r="BN397" s="64"/>
      <c r="BO397" s="64"/>
      <c r="BP397" s="64"/>
      <c r="BQ397" s="64"/>
      <c r="BR397" s="64"/>
      <c r="BS397" s="64"/>
      <c r="BT397" s="64"/>
      <c r="BU397" s="64"/>
      <c r="BV397" s="64"/>
    </row>
    <row r="398" spans="1:74" ht="12.75">
      <c r="A398" s="64"/>
      <c r="B398" s="64"/>
      <c r="C398" s="64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  <c r="AA398" s="64"/>
      <c r="AB398" s="64"/>
      <c r="AC398" s="64"/>
      <c r="AD398" s="64"/>
      <c r="AE398" s="64"/>
      <c r="AF398" s="64"/>
      <c r="AG398" s="64"/>
      <c r="AH398" s="64"/>
      <c r="AI398" s="64"/>
      <c r="AJ398" s="64"/>
      <c r="AK398" s="64"/>
      <c r="AL398" s="64"/>
      <c r="AM398" s="64"/>
      <c r="AN398" s="64"/>
      <c r="AO398" s="64"/>
      <c r="AP398" s="64"/>
      <c r="AQ398" s="64"/>
      <c r="AR398" s="64"/>
      <c r="AS398" s="64"/>
      <c r="AT398" s="64"/>
      <c r="AU398" s="64"/>
      <c r="AV398" s="64"/>
      <c r="AW398" s="64"/>
      <c r="AX398" s="64"/>
      <c r="AY398" s="64"/>
      <c r="AZ398" s="64"/>
      <c r="BA398" s="64"/>
      <c r="BB398" s="64"/>
      <c r="BC398" s="64"/>
      <c r="BD398" s="64"/>
      <c r="BE398" s="64"/>
      <c r="BF398" s="64"/>
      <c r="BG398" s="64"/>
      <c r="BH398" s="64"/>
      <c r="BI398" s="64"/>
      <c r="BJ398" s="64"/>
      <c r="BK398" s="64"/>
      <c r="BL398" s="64"/>
      <c r="BM398" s="64"/>
      <c r="BN398" s="64"/>
      <c r="BO398" s="64"/>
      <c r="BP398" s="64"/>
      <c r="BQ398" s="64"/>
      <c r="BR398" s="64"/>
      <c r="BS398" s="64"/>
      <c r="BT398" s="64"/>
      <c r="BU398" s="64"/>
      <c r="BV398" s="64"/>
    </row>
    <row r="399" spans="1:74" ht="12.75">
      <c r="A399" s="64"/>
      <c r="B399" s="64"/>
      <c r="C399" s="64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  <c r="AB399" s="64"/>
      <c r="AC399" s="64"/>
      <c r="AD399" s="64"/>
      <c r="AE399" s="64"/>
      <c r="AF399" s="64"/>
      <c r="AG399" s="64"/>
      <c r="AH399" s="64"/>
      <c r="AI399" s="64"/>
      <c r="AJ399" s="64"/>
      <c r="AK399" s="64"/>
      <c r="AL399" s="64"/>
      <c r="AM399" s="64"/>
      <c r="AN399" s="64"/>
      <c r="AO399" s="64"/>
      <c r="AP399" s="64"/>
      <c r="AQ399" s="64"/>
      <c r="AR399" s="64"/>
      <c r="AS399" s="64"/>
      <c r="AT399" s="64"/>
      <c r="AU399" s="64"/>
      <c r="AV399" s="64"/>
      <c r="AW399" s="64"/>
      <c r="AX399" s="64"/>
      <c r="AY399" s="64"/>
      <c r="AZ399" s="64"/>
      <c r="BA399" s="64"/>
      <c r="BB399" s="64"/>
      <c r="BC399" s="64"/>
      <c r="BD399" s="64"/>
      <c r="BE399" s="64"/>
      <c r="BF399" s="64"/>
      <c r="BG399" s="64"/>
      <c r="BH399" s="64"/>
      <c r="BI399" s="64"/>
      <c r="BJ399" s="64"/>
      <c r="BK399" s="64"/>
      <c r="BL399" s="64"/>
      <c r="BM399" s="64"/>
      <c r="BN399" s="64"/>
      <c r="BO399" s="64"/>
      <c r="BP399" s="64"/>
      <c r="BQ399" s="64"/>
      <c r="BR399" s="64"/>
      <c r="BS399" s="64"/>
      <c r="BT399" s="64"/>
      <c r="BU399" s="64"/>
      <c r="BV399" s="64"/>
    </row>
    <row r="400" spans="1:74" ht="12.75">
      <c r="A400" s="64"/>
      <c r="B400" s="64"/>
      <c r="C400" s="64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  <c r="AA400" s="64"/>
      <c r="AB400" s="64"/>
      <c r="AC400" s="64"/>
      <c r="AD400" s="64"/>
      <c r="AE400" s="64"/>
      <c r="AF400" s="64"/>
      <c r="AG400" s="64"/>
      <c r="AH400" s="64"/>
      <c r="AI400" s="64"/>
      <c r="AJ400" s="64"/>
      <c r="AK400" s="64"/>
      <c r="AL400" s="64"/>
      <c r="AM400" s="64"/>
      <c r="AN400" s="64"/>
      <c r="AO400" s="64"/>
      <c r="AP400" s="64"/>
      <c r="AQ400" s="64"/>
      <c r="AR400" s="64"/>
      <c r="AS400" s="64"/>
      <c r="AT400" s="64"/>
      <c r="AU400" s="64"/>
      <c r="AV400" s="64"/>
      <c r="AW400" s="64"/>
      <c r="AX400" s="64"/>
      <c r="AY400" s="64"/>
      <c r="AZ400" s="64"/>
      <c r="BA400" s="64"/>
      <c r="BB400" s="64"/>
      <c r="BC400" s="64"/>
      <c r="BD400" s="64"/>
      <c r="BE400" s="64"/>
      <c r="BF400" s="64"/>
      <c r="BG400" s="64"/>
      <c r="BH400" s="64"/>
      <c r="BI400" s="64"/>
      <c r="BJ400" s="64"/>
      <c r="BK400" s="64"/>
      <c r="BL400" s="64"/>
      <c r="BM400" s="64"/>
      <c r="BN400" s="64"/>
      <c r="BO400" s="64"/>
      <c r="BP400" s="64"/>
      <c r="BQ400" s="64"/>
      <c r="BR400" s="64"/>
      <c r="BS400" s="64"/>
      <c r="BT400" s="64"/>
      <c r="BU400" s="64"/>
      <c r="BV400" s="64"/>
    </row>
    <row r="401" spans="1:74" ht="12.75">
      <c r="A401" s="64"/>
      <c r="B401" s="64"/>
      <c r="C401" s="64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  <c r="AB401" s="64"/>
      <c r="AC401" s="64"/>
      <c r="AD401" s="64"/>
      <c r="AE401" s="64"/>
      <c r="AF401" s="64"/>
      <c r="AG401" s="64"/>
      <c r="AH401" s="64"/>
      <c r="AI401" s="64"/>
      <c r="AJ401" s="64"/>
      <c r="AK401" s="64"/>
      <c r="AL401" s="64"/>
      <c r="AM401" s="64"/>
      <c r="AN401" s="64"/>
      <c r="AO401" s="64"/>
      <c r="AP401" s="64"/>
      <c r="AQ401" s="64"/>
      <c r="AR401" s="64"/>
      <c r="AS401" s="64"/>
      <c r="AT401" s="64"/>
      <c r="AU401" s="64"/>
      <c r="AV401" s="64"/>
      <c r="AW401" s="64"/>
      <c r="AX401" s="64"/>
      <c r="AY401" s="64"/>
      <c r="AZ401" s="64"/>
      <c r="BA401" s="64"/>
      <c r="BB401" s="64"/>
      <c r="BC401" s="64"/>
      <c r="BD401" s="64"/>
      <c r="BE401" s="64"/>
      <c r="BF401" s="64"/>
      <c r="BG401" s="64"/>
      <c r="BH401" s="64"/>
      <c r="BI401" s="64"/>
      <c r="BJ401" s="64"/>
      <c r="BK401" s="64"/>
      <c r="BL401" s="64"/>
      <c r="BM401" s="64"/>
      <c r="BN401" s="64"/>
      <c r="BO401" s="64"/>
      <c r="BP401" s="64"/>
      <c r="BQ401" s="64"/>
      <c r="BR401" s="64"/>
      <c r="BS401" s="64"/>
      <c r="BT401" s="64"/>
      <c r="BU401" s="64"/>
      <c r="BV401" s="64"/>
    </row>
    <row r="402" spans="1:74" ht="12.75">
      <c r="A402" s="64"/>
      <c r="B402" s="64"/>
      <c r="C402" s="64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  <c r="AA402" s="64"/>
      <c r="AB402" s="64"/>
      <c r="AC402" s="64"/>
      <c r="AD402" s="64"/>
      <c r="AE402" s="64"/>
      <c r="AF402" s="64"/>
      <c r="AG402" s="64"/>
      <c r="AH402" s="64"/>
      <c r="AI402" s="64"/>
      <c r="AJ402" s="64"/>
      <c r="AK402" s="64"/>
      <c r="AL402" s="64"/>
      <c r="AM402" s="64"/>
      <c r="AN402" s="64"/>
      <c r="AO402" s="64"/>
      <c r="AP402" s="64"/>
      <c r="AQ402" s="64"/>
      <c r="AR402" s="64"/>
      <c r="AS402" s="64"/>
      <c r="AT402" s="64"/>
      <c r="AU402" s="64"/>
      <c r="AV402" s="64"/>
      <c r="AW402" s="64"/>
      <c r="AX402" s="64"/>
      <c r="AY402" s="64"/>
      <c r="AZ402" s="64"/>
      <c r="BA402" s="64"/>
      <c r="BB402" s="64"/>
      <c r="BC402" s="64"/>
      <c r="BD402" s="64"/>
      <c r="BE402" s="64"/>
      <c r="BF402" s="64"/>
      <c r="BG402" s="64"/>
      <c r="BH402" s="64"/>
      <c r="BI402" s="64"/>
      <c r="BJ402" s="64"/>
      <c r="BK402" s="64"/>
      <c r="BL402" s="64"/>
      <c r="BM402" s="64"/>
      <c r="BN402" s="64"/>
      <c r="BO402" s="64"/>
      <c r="BP402" s="64"/>
      <c r="BQ402" s="64"/>
      <c r="BR402" s="64"/>
      <c r="BS402" s="64"/>
      <c r="BT402" s="64"/>
      <c r="BU402" s="64"/>
      <c r="BV402" s="64"/>
    </row>
    <row r="403" spans="1:74" ht="12.75">
      <c r="A403" s="64"/>
      <c r="B403" s="64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  <c r="AE403" s="64"/>
      <c r="AF403" s="64"/>
      <c r="AG403" s="64"/>
      <c r="AH403" s="64"/>
      <c r="AI403" s="64"/>
      <c r="AJ403" s="64"/>
      <c r="AK403" s="64"/>
      <c r="AL403" s="64"/>
      <c r="AM403" s="64"/>
      <c r="AN403" s="64"/>
      <c r="AO403" s="64"/>
      <c r="AP403" s="64"/>
      <c r="AQ403" s="64"/>
      <c r="AR403" s="64"/>
      <c r="AS403" s="64"/>
      <c r="AT403" s="64"/>
      <c r="AU403" s="64"/>
      <c r="AV403" s="64"/>
      <c r="AW403" s="64"/>
      <c r="AX403" s="64"/>
      <c r="AY403" s="64"/>
      <c r="AZ403" s="64"/>
      <c r="BA403" s="64"/>
      <c r="BB403" s="64"/>
      <c r="BC403" s="64"/>
      <c r="BD403" s="64"/>
      <c r="BE403" s="64"/>
      <c r="BF403" s="64"/>
      <c r="BG403" s="64"/>
      <c r="BH403" s="64"/>
      <c r="BI403" s="64"/>
      <c r="BJ403" s="64"/>
      <c r="BK403" s="64"/>
      <c r="BL403" s="64"/>
      <c r="BM403" s="64"/>
      <c r="BN403" s="64"/>
      <c r="BO403" s="64"/>
      <c r="BP403" s="64"/>
      <c r="BQ403" s="64"/>
      <c r="BR403" s="64"/>
      <c r="BS403" s="64"/>
      <c r="BT403" s="64"/>
      <c r="BU403" s="64"/>
      <c r="BV403" s="64"/>
    </row>
    <row r="404" spans="1:74" ht="12.75">
      <c r="A404" s="64"/>
      <c r="B404" s="64"/>
      <c r="C404" s="64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  <c r="AA404" s="64"/>
      <c r="AB404" s="64"/>
      <c r="AC404" s="64"/>
      <c r="AD404" s="64"/>
      <c r="AE404" s="64"/>
      <c r="AF404" s="64"/>
      <c r="AG404" s="64"/>
      <c r="AH404" s="64"/>
      <c r="AI404" s="64"/>
      <c r="AJ404" s="64"/>
      <c r="AK404" s="64"/>
      <c r="AL404" s="64"/>
      <c r="AM404" s="64"/>
      <c r="AN404" s="64"/>
      <c r="AO404" s="64"/>
      <c r="AP404" s="64"/>
      <c r="AQ404" s="64"/>
      <c r="AR404" s="64"/>
      <c r="AS404" s="64"/>
      <c r="AT404" s="64"/>
      <c r="AU404" s="64"/>
      <c r="AV404" s="64"/>
      <c r="AW404" s="64"/>
      <c r="AX404" s="64"/>
      <c r="AY404" s="64"/>
      <c r="AZ404" s="64"/>
      <c r="BA404" s="64"/>
      <c r="BB404" s="64"/>
      <c r="BC404" s="64"/>
      <c r="BD404" s="64"/>
      <c r="BE404" s="64"/>
      <c r="BF404" s="64"/>
      <c r="BG404" s="64"/>
      <c r="BH404" s="64"/>
      <c r="BI404" s="64"/>
      <c r="BJ404" s="64"/>
      <c r="BK404" s="64"/>
      <c r="BL404" s="64"/>
      <c r="BM404" s="64"/>
      <c r="BN404" s="64"/>
      <c r="BO404" s="64"/>
      <c r="BP404" s="64"/>
      <c r="BQ404" s="64"/>
      <c r="BR404" s="64"/>
      <c r="BS404" s="64"/>
      <c r="BT404" s="64"/>
      <c r="BU404" s="64"/>
      <c r="BV404" s="64"/>
    </row>
    <row r="405" spans="1:74" ht="12.75">
      <c r="A405" s="64"/>
      <c r="B405" s="64"/>
      <c r="C405" s="64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  <c r="AB405" s="64"/>
      <c r="AC405" s="64"/>
      <c r="AD405" s="64"/>
      <c r="AE405" s="64"/>
      <c r="AF405" s="64"/>
      <c r="AG405" s="64"/>
      <c r="AH405" s="64"/>
      <c r="AI405" s="64"/>
      <c r="AJ405" s="64"/>
      <c r="AK405" s="64"/>
      <c r="AL405" s="64"/>
      <c r="AM405" s="64"/>
      <c r="AN405" s="64"/>
      <c r="AO405" s="64"/>
      <c r="AP405" s="64"/>
      <c r="AQ405" s="64"/>
      <c r="AR405" s="64"/>
      <c r="AS405" s="64"/>
      <c r="AT405" s="64"/>
      <c r="AU405" s="64"/>
      <c r="AV405" s="64"/>
      <c r="AW405" s="64"/>
      <c r="AX405" s="64"/>
      <c r="AY405" s="64"/>
      <c r="AZ405" s="64"/>
      <c r="BA405" s="64"/>
      <c r="BB405" s="64"/>
      <c r="BC405" s="64"/>
      <c r="BD405" s="64"/>
      <c r="BE405" s="64"/>
      <c r="BF405" s="64"/>
      <c r="BG405" s="64"/>
      <c r="BH405" s="64"/>
      <c r="BI405" s="64"/>
      <c r="BJ405" s="64"/>
      <c r="BK405" s="64"/>
      <c r="BL405" s="64"/>
      <c r="BM405" s="64"/>
      <c r="BN405" s="64"/>
      <c r="BO405" s="64"/>
      <c r="BP405" s="64"/>
      <c r="BQ405" s="64"/>
      <c r="BR405" s="64"/>
      <c r="BS405" s="64"/>
      <c r="BT405" s="64"/>
      <c r="BU405" s="64"/>
      <c r="BV405" s="64"/>
    </row>
    <row r="406" spans="1:74" ht="12.75">
      <c r="A406" s="64"/>
      <c r="B406" s="64"/>
      <c r="C406" s="64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  <c r="AB406" s="64"/>
      <c r="AC406" s="64"/>
      <c r="AD406" s="64"/>
      <c r="AE406" s="64"/>
      <c r="AF406" s="64"/>
      <c r="AG406" s="64"/>
      <c r="AH406" s="64"/>
      <c r="AI406" s="64"/>
      <c r="AJ406" s="64"/>
      <c r="AK406" s="64"/>
      <c r="AL406" s="64"/>
      <c r="AM406" s="64"/>
      <c r="AN406" s="64"/>
      <c r="AO406" s="64"/>
      <c r="AP406" s="64"/>
      <c r="AQ406" s="64"/>
      <c r="AR406" s="64"/>
      <c r="AS406" s="64"/>
      <c r="AT406" s="64"/>
      <c r="AU406" s="64"/>
      <c r="AV406" s="64"/>
      <c r="AW406" s="64"/>
      <c r="AX406" s="64"/>
      <c r="AY406" s="64"/>
      <c r="AZ406" s="64"/>
      <c r="BA406" s="64"/>
      <c r="BB406" s="64"/>
      <c r="BC406" s="64"/>
      <c r="BD406" s="64"/>
      <c r="BE406" s="64"/>
      <c r="BF406" s="64"/>
      <c r="BG406" s="64"/>
      <c r="BH406" s="64"/>
      <c r="BI406" s="64"/>
      <c r="BJ406" s="64"/>
      <c r="BK406" s="64"/>
      <c r="BL406" s="64"/>
      <c r="BM406" s="64"/>
      <c r="BN406" s="64"/>
      <c r="BO406" s="64"/>
      <c r="BP406" s="64"/>
      <c r="BQ406" s="64"/>
      <c r="BR406" s="64"/>
      <c r="BS406" s="64"/>
      <c r="BT406" s="64"/>
      <c r="BU406" s="64"/>
      <c r="BV406" s="64"/>
    </row>
    <row r="407" spans="1:74" ht="12.75">
      <c r="A407" s="64"/>
      <c r="B407" s="64"/>
      <c r="C407" s="64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  <c r="AB407" s="64"/>
      <c r="AC407" s="64"/>
      <c r="AD407" s="64"/>
      <c r="AE407" s="64"/>
      <c r="AF407" s="64"/>
      <c r="AG407" s="64"/>
      <c r="AH407" s="64"/>
      <c r="AI407" s="64"/>
      <c r="AJ407" s="64"/>
      <c r="AK407" s="64"/>
      <c r="AL407" s="64"/>
      <c r="AM407" s="64"/>
      <c r="AN407" s="64"/>
      <c r="AO407" s="64"/>
      <c r="AP407" s="64"/>
      <c r="AQ407" s="64"/>
      <c r="AR407" s="64"/>
      <c r="AS407" s="64"/>
      <c r="AT407" s="64"/>
      <c r="AU407" s="64"/>
      <c r="AV407" s="64"/>
      <c r="AW407" s="64"/>
      <c r="AX407" s="64"/>
      <c r="AY407" s="64"/>
      <c r="AZ407" s="64"/>
      <c r="BA407" s="64"/>
      <c r="BB407" s="64"/>
      <c r="BC407" s="64"/>
      <c r="BD407" s="64"/>
      <c r="BE407" s="64"/>
      <c r="BF407" s="64"/>
      <c r="BG407" s="64"/>
      <c r="BH407" s="64"/>
      <c r="BI407" s="64"/>
      <c r="BJ407" s="64"/>
      <c r="BK407" s="64"/>
      <c r="BL407" s="64"/>
      <c r="BM407" s="64"/>
      <c r="BN407" s="64"/>
      <c r="BO407" s="64"/>
      <c r="BP407" s="64"/>
      <c r="BQ407" s="64"/>
      <c r="BR407" s="64"/>
      <c r="BS407" s="64"/>
      <c r="BT407" s="64"/>
      <c r="BU407" s="64"/>
      <c r="BV407" s="64"/>
    </row>
    <row r="408" spans="1:74" ht="12.75">
      <c r="A408" s="64"/>
      <c r="B408" s="64"/>
      <c r="C408" s="64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  <c r="AA408" s="64"/>
      <c r="AB408" s="64"/>
      <c r="AC408" s="64"/>
      <c r="AD408" s="64"/>
      <c r="AE408" s="64"/>
      <c r="AF408" s="64"/>
      <c r="AG408" s="64"/>
      <c r="AH408" s="64"/>
      <c r="AI408" s="64"/>
      <c r="AJ408" s="64"/>
      <c r="AK408" s="64"/>
      <c r="AL408" s="64"/>
      <c r="AM408" s="64"/>
      <c r="AN408" s="64"/>
      <c r="AO408" s="64"/>
      <c r="AP408" s="64"/>
      <c r="AQ408" s="64"/>
      <c r="AR408" s="64"/>
      <c r="AS408" s="64"/>
      <c r="AT408" s="64"/>
      <c r="AU408" s="64"/>
      <c r="AV408" s="64"/>
      <c r="AW408" s="64"/>
      <c r="AX408" s="64"/>
      <c r="AY408" s="64"/>
      <c r="AZ408" s="64"/>
      <c r="BA408" s="64"/>
      <c r="BB408" s="64"/>
      <c r="BC408" s="64"/>
      <c r="BD408" s="64"/>
      <c r="BE408" s="64"/>
      <c r="BF408" s="64"/>
      <c r="BG408" s="64"/>
      <c r="BH408" s="64"/>
      <c r="BI408" s="64"/>
      <c r="BJ408" s="64"/>
      <c r="BK408" s="64"/>
      <c r="BL408" s="64"/>
      <c r="BM408" s="64"/>
      <c r="BN408" s="64"/>
      <c r="BO408" s="64"/>
      <c r="BP408" s="64"/>
      <c r="BQ408" s="64"/>
      <c r="BR408" s="64"/>
      <c r="BS408" s="64"/>
      <c r="BT408" s="64"/>
      <c r="BU408" s="64"/>
      <c r="BV408" s="64"/>
    </row>
    <row r="409" spans="1:74" ht="12.75">
      <c r="A409" s="64"/>
      <c r="B409" s="64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  <c r="AE409" s="64"/>
      <c r="AF409" s="64"/>
      <c r="AG409" s="64"/>
      <c r="AH409" s="64"/>
      <c r="AI409" s="64"/>
      <c r="AJ409" s="64"/>
      <c r="AK409" s="64"/>
      <c r="AL409" s="64"/>
      <c r="AM409" s="64"/>
      <c r="AN409" s="64"/>
      <c r="AO409" s="64"/>
      <c r="AP409" s="64"/>
      <c r="AQ409" s="64"/>
      <c r="AR409" s="64"/>
      <c r="AS409" s="64"/>
      <c r="AT409" s="64"/>
      <c r="AU409" s="64"/>
      <c r="AV409" s="64"/>
      <c r="AW409" s="64"/>
      <c r="AX409" s="64"/>
      <c r="AY409" s="64"/>
      <c r="AZ409" s="64"/>
      <c r="BA409" s="64"/>
      <c r="BB409" s="64"/>
      <c r="BC409" s="64"/>
      <c r="BD409" s="64"/>
      <c r="BE409" s="64"/>
      <c r="BF409" s="64"/>
      <c r="BG409" s="64"/>
      <c r="BH409" s="64"/>
      <c r="BI409" s="64"/>
      <c r="BJ409" s="64"/>
      <c r="BK409" s="64"/>
      <c r="BL409" s="64"/>
      <c r="BM409" s="64"/>
      <c r="BN409" s="64"/>
      <c r="BO409" s="64"/>
      <c r="BP409" s="64"/>
      <c r="BQ409" s="64"/>
      <c r="BR409" s="64"/>
      <c r="BS409" s="64"/>
      <c r="BT409" s="64"/>
      <c r="BU409" s="64"/>
      <c r="BV409" s="64"/>
    </row>
    <row r="410" spans="1:74" ht="12.75">
      <c r="A410" s="64"/>
      <c r="B410" s="64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  <c r="AA410" s="64"/>
      <c r="AB410" s="64"/>
      <c r="AC410" s="64"/>
      <c r="AD410" s="64"/>
      <c r="AE410" s="64"/>
      <c r="AF410" s="64"/>
      <c r="AG410" s="64"/>
      <c r="AH410" s="64"/>
      <c r="AI410" s="64"/>
      <c r="AJ410" s="64"/>
      <c r="AK410" s="64"/>
      <c r="AL410" s="64"/>
      <c r="AM410" s="64"/>
      <c r="AN410" s="64"/>
      <c r="AO410" s="64"/>
      <c r="AP410" s="64"/>
      <c r="AQ410" s="64"/>
      <c r="AR410" s="64"/>
      <c r="AS410" s="64"/>
      <c r="AT410" s="64"/>
      <c r="AU410" s="64"/>
      <c r="AV410" s="64"/>
      <c r="AW410" s="64"/>
      <c r="AX410" s="64"/>
      <c r="AY410" s="64"/>
      <c r="AZ410" s="64"/>
      <c r="BA410" s="64"/>
      <c r="BB410" s="64"/>
      <c r="BC410" s="64"/>
      <c r="BD410" s="64"/>
      <c r="BE410" s="64"/>
      <c r="BF410" s="64"/>
      <c r="BG410" s="64"/>
      <c r="BH410" s="64"/>
      <c r="BI410" s="64"/>
      <c r="BJ410" s="64"/>
      <c r="BK410" s="64"/>
      <c r="BL410" s="64"/>
      <c r="BM410" s="64"/>
      <c r="BN410" s="64"/>
      <c r="BO410" s="64"/>
      <c r="BP410" s="64"/>
      <c r="BQ410" s="64"/>
      <c r="BR410" s="64"/>
      <c r="BS410" s="64"/>
      <c r="BT410" s="64"/>
      <c r="BU410" s="64"/>
      <c r="BV410" s="64"/>
    </row>
    <row r="411" spans="1:74" ht="12.75">
      <c r="A411" s="64"/>
      <c r="B411" s="64"/>
      <c r="C411" s="64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  <c r="AA411" s="64"/>
      <c r="AB411" s="64"/>
      <c r="AC411" s="64"/>
      <c r="AD411" s="64"/>
      <c r="AE411" s="64"/>
      <c r="AF411" s="64"/>
      <c r="AG411" s="64"/>
      <c r="AH411" s="64"/>
      <c r="AI411" s="64"/>
      <c r="AJ411" s="64"/>
      <c r="AK411" s="64"/>
      <c r="AL411" s="64"/>
      <c r="AM411" s="64"/>
      <c r="AN411" s="64"/>
      <c r="AO411" s="64"/>
      <c r="AP411" s="64"/>
      <c r="AQ411" s="64"/>
      <c r="AR411" s="64"/>
      <c r="AS411" s="64"/>
      <c r="AT411" s="64"/>
      <c r="AU411" s="64"/>
      <c r="AV411" s="64"/>
      <c r="AW411" s="64"/>
      <c r="AX411" s="64"/>
      <c r="AY411" s="64"/>
      <c r="AZ411" s="64"/>
      <c r="BA411" s="64"/>
      <c r="BB411" s="64"/>
      <c r="BC411" s="64"/>
      <c r="BD411" s="64"/>
      <c r="BE411" s="64"/>
      <c r="BF411" s="64"/>
      <c r="BG411" s="64"/>
      <c r="BH411" s="64"/>
      <c r="BI411" s="64"/>
      <c r="BJ411" s="64"/>
      <c r="BK411" s="64"/>
      <c r="BL411" s="64"/>
      <c r="BM411" s="64"/>
      <c r="BN411" s="64"/>
      <c r="BO411" s="64"/>
      <c r="BP411" s="64"/>
      <c r="BQ411" s="64"/>
      <c r="BR411" s="64"/>
      <c r="BS411" s="64"/>
      <c r="BT411" s="64"/>
      <c r="BU411" s="64"/>
      <c r="BV411" s="64"/>
    </row>
    <row r="412" spans="1:74" ht="12.75">
      <c r="A412" s="64"/>
      <c r="B412" s="64"/>
      <c r="C412" s="64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  <c r="AA412" s="64"/>
      <c r="AB412" s="64"/>
      <c r="AC412" s="64"/>
      <c r="AD412" s="64"/>
      <c r="AE412" s="64"/>
      <c r="AF412" s="64"/>
      <c r="AG412" s="64"/>
      <c r="AH412" s="64"/>
      <c r="AI412" s="64"/>
      <c r="AJ412" s="64"/>
      <c r="AK412" s="64"/>
      <c r="AL412" s="64"/>
      <c r="AM412" s="64"/>
      <c r="AN412" s="64"/>
      <c r="AO412" s="64"/>
      <c r="AP412" s="64"/>
      <c r="AQ412" s="64"/>
      <c r="AR412" s="64"/>
      <c r="AS412" s="64"/>
      <c r="AT412" s="64"/>
      <c r="AU412" s="64"/>
      <c r="AV412" s="64"/>
      <c r="AW412" s="64"/>
      <c r="AX412" s="64"/>
      <c r="AY412" s="64"/>
      <c r="AZ412" s="64"/>
      <c r="BA412" s="64"/>
      <c r="BB412" s="64"/>
      <c r="BC412" s="64"/>
      <c r="BD412" s="64"/>
      <c r="BE412" s="64"/>
      <c r="BF412" s="64"/>
      <c r="BG412" s="64"/>
      <c r="BH412" s="64"/>
      <c r="BI412" s="64"/>
      <c r="BJ412" s="64"/>
      <c r="BK412" s="64"/>
      <c r="BL412" s="64"/>
      <c r="BM412" s="64"/>
      <c r="BN412" s="64"/>
      <c r="BO412" s="64"/>
      <c r="BP412" s="64"/>
      <c r="BQ412" s="64"/>
      <c r="BR412" s="64"/>
      <c r="BS412" s="64"/>
      <c r="BT412" s="64"/>
      <c r="BU412" s="64"/>
      <c r="BV412" s="64"/>
    </row>
    <row r="413" spans="1:74" ht="12.75">
      <c r="A413" s="64"/>
      <c r="B413" s="64"/>
      <c r="C413" s="64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  <c r="AA413" s="64"/>
      <c r="AB413" s="64"/>
      <c r="AC413" s="64"/>
      <c r="AD413" s="64"/>
      <c r="AE413" s="64"/>
      <c r="AF413" s="64"/>
      <c r="AG413" s="64"/>
      <c r="AH413" s="64"/>
      <c r="AI413" s="64"/>
      <c r="AJ413" s="64"/>
      <c r="AK413" s="64"/>
      <c r="AL413" s="64"/>
      <c r="AM413" s="64"/>
      <c r="AN413" s="64"/>
      <c r="AO413" s="64"/>
      <c r="AP413" s="64"/>
      <c r="AQ413" s="64"/>
      <c r="AR413" s="64"/>
      <c r="AS413" s="64"/>
      <c r="AT413" s="64"/>
      <c r="AU413" s="64"/>
      <c r="AV413" s="64"/>
      <c r="AW413" s="64"/>
      <c r="AX413" s="64"/>
      <c r="AY413" s="64"/>
      <c r="AZ413" s="64"/>
      <c r="BA413" s="64"/>
      <c r="BB413" s="64"/>
      <c r="BC413" s="64"/>
      <c r="BD413" s="64"/>
      <c r="BE413" s="64"/>
      <c r="BF413" s="64"/>
      <c r="BG413" s="64"/>
      <c r="BH413" s="64"/>
      <c r="BI413" s="64"/>
      <c r="BJ413" s="64"/>
      <c r="BK413" s="64"/>
      <c r="BL413" s="64"/>
      <c r="BM413" s="64"/>
      <c r="BN413" s="64"/>
      <c r="BO413" s="64"/>
      <c r="BP413" s="64"/>
      <c r="BQ413" s="64"/>
      <c r="BR413" s="64"/>
      <c r="BS413" s="64"/>
      <c r="BT413" s="64"/>
      <c r="BU413" s="64"/>
      <c r="BV413" s="64"/>
    </row>
    <row r="414" spans="1:74" ht="12.75">
      <c r="A414" s="64"/>
      <c r="B414" s="64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  <c r="AA414" s="64"/>
      <c r="AB414" s="64"/>
      <c r="AC414" s="64"/>
      <c r="AD414" s="64"/>
      <c r="AE414" s="64"/>
      <c r="AF414" s="64"/>
      <c r="AG414" s="64"/>
      <c r="AH414" s="64"/>
      <c r="AI414" s="64"/>
      <c r="AJ414" s="64"/>
      <c r="AK414" s="64"/>
      <c r="AL414" s="64"/>
      <c r="AM414" s="64"/>
      <c r="AN414" s="64"/>
      <c r="AO414" s="64"/>
      <c r="AP414" s="64"/>
      <c r="AQ414" s="64"/>
      <c r="AR414" s="64"/>
      <c r="AS414" s="64"/>
      <c r="AT414" s="64"/>
      <c r="AU414" s="64"/>
      <c r="AV414" s="64"/>
      <c r="AW414" s="64"/>
      <c r="AX414" s="64"/>
      <c r="AY414" s="64"/>
      <c r="AZ414" s="64"/>
      <c r="BA414" s="64"/>
      <c r="BB414" s="64"/>
      <c r="BC414" s="64"/>
      <c r="BD414" s="64"/>
      <c r="BE414" s="64"/>
      <c r="BF414" s="64"/>
      <c r="BG414" s="64"/>
      <c r="BH414" s="64"/>
      <c r="BI414" s="64"/>
      <c r="BJ414" s="64"/>
      <c r="BK414" s="64"/>
      <c r="BL414" s="64"/>
      <c r="BM414" s="64"/>
      <c r="BN414" s="64"/>
      <c r="BO414" s="64"/>
      <c r="BP414" s="64"/>
      <c r="BQ414" s="64"/>
      <c r="BR414" s="64"/>
      <c r="BS414" s="64"/>
      <c r="BT414" s="64"/>
      <c r="BU414" s="64"/>
      <c r="BV414" s="64"/>
    </row>
    <row r="415" spans="1:74" ht="12.75">
      <c r="A415" s="64"/>
      <c r="B415" s="64"/>
      <c r="C415" s="64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  <c r="AA415" s="64"/>
      <c r="AB415" s="64"/>
      <c r="AC415" s="64"/>
      <c r="AD415" s="64"/>
      <c r="AE415" s="64"/>
      <c r="AF415" s="64"/>
      <c r="AG415" s="64"/>
      <c r="AH415" s="64"/>
      <c r="AI415" s="64"/>
      <c r="AJ415" s="64"/>
      <c r="AK415" s="64"/>
      <c r="AL415" s="64"/>
      <c r="AM415" s="64"/>
      <c r="AN415" s="64"/>
      <c r="AO415" s="64"/>
      <c r="AP415" s="64"/>
      <c r="AQ415" s="64"/>
      <c r="AR415" s="64"/>
      <c r="AS415" s="64"/>
      <c r="AT415" s="64"/>
      <c r="AU415" s="64"/>
      <c r="AV415" s="64"/>
      <c r="AW415" s="64"/>
      <c r="AX415" s="64"/>
      <c r="AY415" s="64"/>
      <c r="AZ415" s="64"/>
      <c r="BA415" s="64"/>
      <c r="BB415" s="64"/>
      <c r="BC415" s="64"/>
      <c r="BD415" s="64"/>
      <c r="BE415" s="64"/>
      <c r="BF415" s="64"/>
      <c r="BG415" s="64"/>
      <c r="BH415" s="64"/>
      <c r="BI415" s="64"/>
      <c r="BJ415" s="64"/>
      <c r="BK415" s="64"/>
      <c r="BL415" s="64"/>
      <c r="BM415" s="64"/>
      <c r="BN415" s="64"/>
      <c r="BO415" s="64"/>
      <c r="BP415" s="64"/>
      <c r="BQ415" s="64"/>
      <c r="BR415" s="64"/>
      <c r="BS415" s="64"/>
      <c r="BT415" s="64"/>
      <c r="BU415" s="64"/>
      <c r="BV415" s="64"/>
    </row>
    <row r="416" spans="1:74" ht="12.75">
      <c r="A416" s="64"/>
      <c r="B416" s="64"/>
      <c r="C416" s="64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  <c r="AA416" s="64"/>
      <c r="AB416" s="64"/>
      <c r="AC416" s="64"/>
      <c r="AD416" s="64"/>
      <c r="AE416" s="64"/>
      <c r="AF416" s="64"/>
      <c r="AG416" s="64"/>
      <c r="AH416" s="64"/>
      <c r="AI416" s="64"/>
      <c r="AJ416" s="64"/>
      <c r="AK416" s="64"/>
      <c r="AL416" s="64"/>
      <c r="AM416" s="64"/>
      <c r="AN416" s="64"/>
      <c r="AO416" s="64"/>
      <c r="AP416" s="64"/>
      <c r="AQ416" s="64"/>
      <c r="AR416" s="64"/>
      <c r="AS416" s="64"/>
      <c r="AT416" s="64"/>
      <c r="AU416" s="64"/>
      <c r="AV416" s="64"/>
      <c r="AW416" s="64"/>
      <c r="AX416" s="64"/>
      <c r="AY416" s="64"/>
      <c r="AZ416" s="64"/>
      <c r="BA416" s="64"/>
      <c r="BB416" s="64"/>
      <c r="BC416" s="64"/>
      <c r="BD416" s="64"/>
      <c r="BE416" s="64"/>
      <c r="BF416" s="64"/>
      <c r="BG416" s="64"/>
      <c r="BH416" s="64"/>
      <c r="BI416" s="64"/>
      <c r="BJ416" s="64"/>
      <c r="BK416" s="64"/>
      <c r="BL416" s="64"/>
      <c r="BM416" s="64"/>
      <c r="BN416" s="64"/>
      <c r="BO416" s="64"/>
      <c r="BP416" s="64"/>
      <c r="BQ416" s="64"/>
      <c r="BR416" s="64"/>
      <c r="BS416" s="64"/>
      <c r="BT416" s="64"/>
      <c r="BU416" s="64"/>
      <c r="BV416" s="64"/>
    </row>
    <row r="417" spans="1:74" ht="12.75">
      <c r="A417" s="64"/>
      <c r="B417" s="64"/>
      <c r="C417" s="64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4"/>
      <c r="AM417" s="64"/>
      <c r="AN417" s="64"/>
      <c r="AO417" s="64"/>
      <c r="AP417" s="64"/>
      <c r="AQ417" s="64"/>
      <c r="AR417" s="64"/>
      <c r="AS417" s="64"/>
      <c r="AT417" s="64"/>
      <c r="AU417" s="64"/>
      <c r="AV417" s="64"/>
      <c r="AW417" s="64"/>
      <c r="AX417" s="64"/>
      <c r="AY417" s="64"/>
      <c r="AZ417" s="64"/>
      <c r="BA417" s="64"/>
      <c r="BB417" s="64"/>
      <c r="BC417" s="64"/>
      <c r="BD417" s="64"/>
      <c r="BE417" s="64"/>
      <c r="BF417" s="64"/>
      <c r="BG417" s="64"/>
      <c r="BH417" s="64"/>
      <c r="BI417" s="64"/>
      <c r="BJ417" s="64"/>
      <c r="BK417" s="64"/>
      <c r="BL417" s="64"/>
      <c r="BM417" s="64"/>
      <c r="BN417" s="64"/>
      <c r="BO417" s="64"/>
      <c r="BP417" s="64"/>
      <c r="BQ417" s="64"/>
      <c r="BR417" s="64"/>
      <c r="BS417" s="64"/>
      <c r="BT417" s="64"/>
      <c r="BU417" s="64"/>
      <c r="BV417" s="64"/>
    </row>
    <row r="418" spans="1:74" ht="12.75">
      <c r="A418" s="64"/>
      <c r="B418" s="64"/>
      <c r="C418" s="64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  <c r="AE418" s="64"/>
      <c r="AF418" s="64"/>
      <c r="AG418" s="64"/>
      <c r="AH418" s="64"/>
      <c r="AI418" s="64"/>
      <c r="AJ418" s="64"/>
      <c r="AK418" s="64"/>
      <c r="AL418" s="64"/>
      <c r="AM418" s="64"/>
      <c r="AN418" s="64"/>
      <c r="AO418" s="64"/>
      <c r="AP418" s="64"/>
      <c r="AQ418" s="64"/>
      <c r="AR418" s="64"/>
      <c r="AS418" s="64"/>
      <c r="AT418" s="64"/>
      <c r="AU418" s="64"/>
      <c r="AV418" s="64"/>
      <c r="AW418" s="64"/>
      <c r="AX418" s="64"/>
      <c r="AY418" s="64"/>
      <c r="AZ418" s="64"/>
      <c r="BA418" s="64"/>
      <c r="BB418" s="64"/>
      <c r="BC418" s="64"/>
      <c r="BD418" s="64"/>
      <c r="BE418" s="64"/>
      <c r="BF418" s="64"/>
      <c r="BG418" s="64"/>
      <c r="BH418" s="64"/>
      <c r="BI418" s="64"/>
      <c r="BJ418" s="64"/>
      <c r="BK418" s="64"/>
      <c r="BL418" s="64"/>
      <c r="BM418" s="64"/>
      <c r="BN418" s="64"/>
      <c r="BO418" s="64"/>
      <c r="BP418" s="64"/>
      <c r="BQ418" s="64"/>
      <c r="BR418" s="64"/>
      <c r="BS418" s="64"/>
      <c r="BT418" s="64"/>
      <c r="BU418" s="64"/>
      <c r="BV418" s="64"/>
    </row>
    <row r="419" spans="1:74" ht="12.75">
      <c r="A419" s="64"/>
      <c r="B419" s="64"/>
      <c r="C419" s="64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  <c r="AB419" s="64"/>
      <c r="AC419" s="64"/>
      <c r="AD419" s="64"/>
      <c r="AE419" s="64"/>
      <c r="AF419" s="64"/>
      <c r="AG419" s="64"/>
      <c r="AH419" s="64"/>
      <c r="AI419" s="64"/>
      <c r="AJ419" s="64"/>
      <c r="AK419" s="64"/>
      <c r="AL419" s="64"/>
      <c r="AM419" s="64"/>
      <c r="AN419" s="64"/>
      <c r="AO419" s="64"/>
      <c r="AP419" s="64"/>
      <c r="AQ419" s="64"/>
      <c r="AR419" s="64"/>
      <c r="AS419" s="64"/>
      <c r="AT419" s="64"/>
      <c r="AU419" s="64"/>
      <c r="AV419" s="64"/>
      <c r="AW419" s="64"/>
      <c r="AX419" s="64"/>
      <c r="AY419" s="64"/>
      <c r="AZ419" s="64"/>
      <c r="BA419" s="64"/>
      <c r="BB419" s="64"/>
      <c r="BC419" s="64"/>
      <c r="BD419" s="64"/>
      <c r="BE419" s="64"/>
      <c r="BF419" s="64"/>
      <c r="BG419" s="64"/>
      <c r="BH419" s="64"/>
      <c r="BI419" s="64"/>
      <c r="BJ419" s="64"/>
      <c r="BK419" s="64"/>
      <c r="BL419" s="64"/>
      <c r="BM419" s="64"/>
      <c r="BN419" s="64"/>
      <c r="BO419" s="64"/>
      <c r="BP419" s="64"/>
      <c r="BQ419" s="64"/>
      <c r="BR419" s="64"/>
      <c r="BS419" s="64"/>
      <c r="BT419" s="64"/>
      <c r="BU419" s="64"/>
      <c r="BV419" s="64"/>
    </row>
    <row r="420" spans="1:74" ht="12.75">
      <c r="A420" s="64"/>
      <c r="B420" s="64"/>
      <c r="C420" s="64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  <c r="AA420" s="64"/>
      <c r="AB420" s="64"/>
      <c r="AC420" s="64"/>
      <c r="AD420" s="64"/>
      <c r="AE420" s="64"/>
      <c r="AF420" s="64"/>
      <c r="AG420" s="64"/>
      <c r="AH420" s="64"/>
      <c r="AI420" s="64"/>
      <c r="AJ420" s="64"/>
      <c r="AK420" s="64"/>
      <c r="AL420" s="64"/>
      <c r="AM420" s="64"/>
      <c r="AN420" s="64"/>
      <c r="AO420" s="64"/>
      <c r="AP420" s="64"/>
      <c r="AQ420" s="64"/>
      <c r="AR420" s="64"/>
      <c r="AS420" s="64"/>
      <c r="AT420" s="64"/>
      <c r="AU420" s="64"/>
      <c r="AV420" s="64"/>
      <c r="AW420" s="64"/>
      <c r="AX420" s="64"/>
      <c r="AY420" s="64"/>
      <c r="AZ420" s="64"/>
      <c r="BA420" s="64"/>
      <c r="BB420" s="64"/>
      <c r="BC420" s="64"/>
      <c r="BD420" s="64"/>
      <c r="BE420" s="64"/>
      <c r="BF420" s="64"/>
      <c r="BG420" s="64"/>
      <c r="BH420" s="64"/>
      <c r="BI420" s="64"/>
      <c r="BJ420" s="64"/>
      <c r="BK420" s="64"/>
      <c r="BL420" s="64"/>
      <c r="BM420" s="64"/>
      <c r="BN420" s="64"/>
      <c r="BO420" s="64"/>
      <c r="BP420" s="64"/>
      <c r="BQ420" s="64"/>
      <c r="BR420" s="64"/>
      <c r="BS420" s="64"/>
      <c r="BT420" s="64"/>
      <c r="BU420" s="64"/>
      <c r="BV420" s="64"/>
    </row>
    <row r="421" spans="1:74" ht="12.75">
      <c r="A421" s="64"/>
      <c r="B421" s="64"/>
      <c r="C421" s="64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  <c r="AB421" s="64"/>
      <c r="AC421" s="64"/>
      <c r="AD421" s="64"/>
      <c r="AE421" s="64"/>
      <c r="AF421" s="64"/>
      <c r="AG421" s="64"/>
      <c r="AH421" s="64"/>
      <c r="AI421" s="64"/>
      <c r="AJ421" s="64"/>
      <c r="AK421" s="64"/>
      <c r="AL421" s="64"/>
      <c r="AM421" s="64"/>
      <c r="AN421" s="64"/>
      <c r="AO421" s="64"/>
      <c r="AP421" s="64"/>
      <c r="AQ421" s="64"/>
      <c r="AR421" s="64"/>
      <c r="AS421" s="64"/>
      <c r="AT421" s="64"/>
      <c r="AU421" s="64"/>
      <c r="AV421" s="64"/>
      <c r="AW421" s="64"/>
      <c r="AX421" s="64"/>
      <c r="AY421" s="64"/>
      <c r="AZ421" s="64"/>
      <c r="BA421" s="64"/>
      <c r="BB421" s="64"/>
      <c r="BC421" s="64"/>
      <c r="BD421" s="64"/>
      <c r="BE421" s="64"/>
      <c r="BF421" s="64"/>
      <c r="BG421" s="64"/>
      <c r="BH421" s="64"/>
      <c r="BI421" s="64"/>
      <c r="BJ421" s="64"/>
      <c r="BK421" s="64"/>
      <c r="BL421" s="64"/>
      <c r="BM421" s="64"/>
      <c r="BN421" s="64"/>
      <c r="BO421" s="64"/>
      <c r="BP421" s="64"/>
      <c r="BQ421" s="64"/>
      <c r="BR421" s="64"/>
      <c r="BS421" s="64"/>
      <c r="BT421" s="64"/>
      <c r="BU421" s="64"/>
      <c r="BV421" s="64"/>
    </row>
    <row r="422" spans="1:74" ht="12.75">
      <c r="A422" s="64"/>
      <c r="B422" s="64"/>
      <c r="C422" s="64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  <c r="AA422" s="64"/>
      <c r="AB422" s="64"/>
      <c r="AC422" s="64"/>
      <c r="AD422" s="64"/>
      <c r="AE422" s="64"/>
      <c r="AF422" s="64"/>
      <c r="AG422" s="64"/>
      <c r="AH422" s="64"/>
      <c r="AI422" s="64"/>
      <c r="AJ422" s="64"/>
      <c r="AK422" s="64"/>
      <c r="AL422" s="64"/>
      <c r="AM422" s="64"/>
      <c r="AN422" s="64"/>
      <c r="AO422" s="64"/>
      <c r="AP422" s="64"/>
      <c r="AQ422" s="64"/>
      <c r="AR422" s="64"/>
      <c r="AS422" s="64"/>
      <c r="AT422" s="64"/>
      <c r="AU422" s="64"/>
      <c r="AV422" s="64"/>
      <c r="AW422" s="64"/>
      <c r="AX422" s="64"/>
      <c r="AY422" s="64"/>
      <c r="AZ422" s="64"/>
      <c r="BA422" s="64"/>
      <c r="BB422" s="64"/>
      <c r="BC422" s="64"/>
      <c r="BD422" s="64"/>
      <c r="BE422" s="64"/>
      <c r="BF422" s="64"/>
      <c r="BG422" s="64"/>
      <c r="BH422" s="64"/>
      <c r="BI422" s="64"/>
      <c r="BJ422" s="64"/>
      <c r="BK422" s="64"/>
      <c r="BL422" s="64"/>
      <c r="BM422" s="64"/>
      <c r="BN422" s="64"/>
      <c r="BO422" s="64"/>
      <c r="BP422" s="64"/>
      <c r="BQ422" s="64"/>
      <c r="BR422" s="64"/>
      <c r="BS422" s="64"/>
      <c r="BT422" s="64"/>
      <c r="BU422" s="64"/>
      <c r="BV422" s="64"/>
    </row>
    <row r="423" spans="1:74" ht="12.75">
      <c r="A423" s="64"/>
      <c r="B423" s="64"/>
      <c r="C423" s="64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  <c r="AB423" s="64"/>
      <c r="AC423" s="64"/>
      <c r="AD423" s="64"/>
      <c r="AE423" s="64"/>
      <c r="AF423" s="64"/>
      <c r="AG423" s="64"/>
      <c r="AH423" s="64"/>
      <c r="AI423" s="64"/>
      <c r="AJ423" s="64"/>
      <c r="AK423" s="64"/>
      <c r="AL423" s="64"/>
      <c r="AM423" s="64"/>
      <c r="AN423" s="64"/>
      <c r="AO423" s="64"/>
      <c r="AP423" s="64"/>
      <c r="AQ423" s="64"/>
      <c r="AR423" s="64"/>
      <c r="AS423" s="64"/>
      <c r="AT423" s="64"/>
      <c r="AU423" s="64"/>
      <c r="AV423" s="64"/>
      <c r="AW423" s="64"/>
      <c r="AX423" s="64"/>
      <c r="AY423" s="64"/>
      <c r="AZ423" s="64"/>
      <c r="BA423" s="64"/>
      <c r="BB423" s="64"/>
      <c r="BC423" s="64"/>
      <c r="BD423" s="64"/>
      <c r="BE423" s="64"/>
      <c r="BF423" s="64"/>
      <c r="BG423" s="64"/>
      <c r="BH423" s="64"/>
      <c r="BI423" s="64"/>
      <c r="BJ423" s="64"/>
      <c r="BK423" s="64"/>
      <c r="BL423" s="64"/>
      <c r="BM423" s="64"/>
      <c r="BN423" s="64"/>
      <c r="BO423" s="64"/>
      <c r="BP423" s="64"/>
      <c r="BQ423" s="64"/>
      <c r="BR423" s="64"/>
      <c r="BS423" s="64"/>
      <c r="BT423" s="64"/>
      <c r="BU423" s="64"/>
      <c r="BV423" s="64"/>
    </row>
    <row r="424" spans="1:74" ht="12.75">
      <c r="A424" s="64"/>
      <c r="B424" s="64"/>
      <c r="C424" s="64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  <c r="AA424" s="64"/>
      <c r="AB424" s="64"/>
      <c r="AC424" s="64"/>
      <c r="AD424" s="64"/>
      <c r="AE424" s="64"/>
      <c r="AF424" s="64"/>
      <c r="AG424" s="64"/>
      <c r="AH424" s="64"/>
      <c r="AI424" s="64"/>
      <c r="AJ424" s="64"/>
      <c r="AK424" s="64"/>
      <c r="AL424" s="64"/>
      <c r="AM424" s="64"/>
      <c r="AN424" s="64"/>
      <c r="AO424" s="64"/>
      <c r="AP424" s="64"/>
      <c r="AQ424" s="64"/>
      <c r="AR424" s="64"/>
      <c r="AS424" s="64"/>
      <c r="AT424" s="64"/>
      <c r="AU424" s="64"/>
      <c r="AV424" s="64"/>
      <c r="AW424" s="64"/>
      <c r="AX424" s="64"/>
      <c r="AY424" s="64"/>
      <c r="AZ424" s="64"/>
      <c r="BA424" s="64"/>
      <c r="BB424" s="64"/>
      <c r="BC424" s="64"/>
      <c r="BD424" s="64"/>
      <c r="BE424" s="64"/>
      <c r="BF424" s="64"/>
      <c r="BG424" s="64"/>
      <c r="BH424" s="64"/>
      <c r="BI424" s="64"/>
      <c r="BJ424" s="64"/>
      <c r="BK424" s="64"/>
      <c r="BL424" s="64"/>
      <c r="BM424" s="64"/>
      <c r="BN424" s="64"/>
      <c r="BO424" s="64"/>
      <c r="BP424" s="64"/>
      <c r="BQ424" s="64"/>
      <c r="BR424" s="64"/>
      <c r="BS424" s="64"/>
      <c r="BT424" s="64"/>
      <c r="BU424" s="64"/>
      <c r="BV424" s="64"/>
    </row>
    <row r="425" spans="1:74" ht="12.75">
      <c r="A425" s="64"/>
      <c r="B425" s="64"/>
      <c r="C425" s="64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  <c r="AB425" s="64"/>
      <c r="AC425" s="64"/>
      <c r="AD425" s="64"/>
      <c r="AE425" s="64"/>
      <c r="AF425" s="64"/>
      <c r="AG425" s="64"/>
      <c r="AH425" s="64"/>
      <c r="AI425" s="64"/>
      <c r="AJ425" s="64"/>
      <c r="AK425" s="64"/>
      <c r="AL425" s="64"/>
      <c r="AM425" s="64"/>
      <c r="AN425" s="64"/>
      <c r="AO425" s="64"/>
      <c r="AP425" s="64"/>
      <c r="AQ425" s="64"/>
      <c r="AR425" s="64"/>
      <c r="AS425" s="64"/>
      <c r="AT425" s="64"/>
      <c r="AU425" s="64"/>
      <c r="AV425" s="64"/>
      <c r="AW425" s="64"/>
      <c r="AX425" s="64"/>
      <c r="AY425" s="64"/>
      <c r="AZ425" s="64"/>
      <c r="BA425" s="64"/>
      <c r="BB425" s="64"/>
      <c r="BC425" s="64"/>
      <c r="BD425" s="64"/>
      <c r="BE425" s="64"/>
      <c r="BF425" s="64"/>
      <c r="BG425" s="64"/>
      <c r="BH425" s="64"/>
      <c r="BI425" s="64"/>
      <c r="BJ425" s="64"/>
      <c r="BK425" s="64"/>
      <c r="BL425" s="64"/>
      <c r="BM425" s="64"/>
      <c r="BN425" s="64"/>
      <c r="BO425" s="64"/>
      <c r="BP425" s="64"/>
      <c r="BQ425" s="64"/>
      <c r="BR425" s="64"/>
      <c r="BS425" s="64"/>
      <c r="BT425" s="64"/>
      <c r="BU425" s="64"/>
      <c r="BV425" s="64"/>
    </row>
    <row r="426" spans="1:74" ht="12.75">
      <c r="A426" s="64"/>
      <c r="B426" s="64"/>
      <c r="C426" s="64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  <c r="AA426" s="64"/>
      <c r="AB426" s="64"/>
      <c r="AC426" s="64"/>
      <c r="AD426" s="64"/>
      <c r="AE426" s="64"/>
      <c r="AF426" s="64"/>
      <c r="AG426" s="64"/>
      <c r="AH426" s="64"/>
      <c r="AI426" s="64"/>
      <c r="AJ426" s="64"/>
      <c r="AK426" s="64"/>
      <c r="AL426" s="64"/>
      <c r="AM426" s="64"/>
      <c r="AN426" s="64"/>
      <c r="AO426" s="64"/>
      <c r="AP426" s="64"/>
      <c r="AQ426" s="64"/>
      <c r="AR426" s="64"/>
      <c r="AS426" s="64"/>
      <c r="AT426" s="64"/>
      <c r="AU426" s="64"/>
      <c r="AV426" s="64"/>
      <c r="AW426" s="64"/>
      <c r="AX426" s="64"/>
      <c r="AY426" s="64"/>
      <c r="AZ426" s="64"/>
      <c r="BA426" s="64"/>
      <c r="BB426" s="64"/>
      <c r="BC426" s="64"/>
      <c r="BD426" s="64"/>
      <c r="BE426" s="64"/>
      <c r="BF426" s="64"/>
      <c r="BG426" s="64"/>
      <c r="BH426" s="64"/>
      <c r="BI426" s="64"/>
      <c r="BJ426" s="64"/>
      <c r="BK426" s="64"/>
      <c r="BL426" s="64"/>
      <c r="BM426" s="64"/>
      <c r="BN426" s="64"/>
      <c r="BO426" s="64"/>
      <c r="BP426" s="64"/>
      <c r="BQ426" s="64"/>
      <c r="BR426" s="64"/>
      <c r="BS426" s="64"/>
      <c r="BT426" s="64"/>
      <c r="BU426" s="64"/>
      <c r="BV426" s="64"/>
    </row>
    <row r="427" spans="1:74" ht="12.75">
      <c r="A427" s="64"/>
      <c r="B427" s="64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4"/>
      <c r="AW427" s="64"/>
      <c r="AX427" s="64"/>
      <c r="AY427" s="64"/>
      <c r="AZ427" s="64"/>
      <c r="BA427" s="64"/>
      <c r="BB427" s="64"/>
      <c r="BC427" s="64"/>
      <c r="BD427" s="64"/>
      <c r="BE427" s="64"/>
      <c r="BF427" s="64"/>
      <c r="BG427" s="64"/>
      <c r="BH427" s="64"/>
      <c r="BI427" s="64"/>
      <c r="BJ427" s="64"/>
      <c r="BK427" s="64"/>
      <c r="BL427" s="64"/>
      <c r="BM427" s="64"/>
      <c r="BN427" s="64"/>
      <c r="BO427" s="64"/>
      <c r="BP427" s="64"/>
      <c r="BQ427" s="64"/>
      <c r="BR427" s="64"/>
      <c r="BS427" s="64"/>
      <c r="BT427" s="64"/>
      <c r="BU427" s="64"/>
      <c r="BV427" s="64"/>
    </row>
    <row r="428" spans="1:74" ht="12.75">
      <c r="A428" s="64"/>
      <c r="B428" s="64"/>
      <c r="C428" s="64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  <c r="AE428" s="64"/>
      <c r="AF428" s="64"/>
      <c r="AG428" s="64"/>
      <c r="AH428" s="64"/>
      <c r="AI428" s="64"/>
      <c r="AJ428" s="64"/>
      <c r="AK428" s="64"/>
      <c r="AL428" s="64"/>
      <c r="AM428" s="64"/>
      <c r="AN428" s="64"/>
      <c r="AO428" s="64"/>
      <c r="AP428" s="64"/>
      <c r="AQ428" s="64"/>
      <c r="AR428" s="64"/>
      <c r="AS428" s="64"/>
      <c r="AT428" s="64"/>
      <c r="AU428" s="64"/>
      <c r="AV428" s="64"/>
      <c r="AW428" s="64"/>
      <c r="AX428" s="64"/>
      <c r="AY428" s="64"/>
      <c r="AZ428" s="64"/>
      <c r="BA428" s="64"/>
      <c r="BB428" s="64"/>
      <c r="BC428" s="64"/>
      <c r="BD428" s="64"/>
      <c r="BE428" s="64"/>
      <c r="BF428" s="64"/>
      <c r="BG428" s="64"/>
      <c r="BH428" s="64"/>
      <c r="BI428" s="64"/>
      <c r="BJ428" s="64"/>
      <c r="BK428" s="64"/>
      <c r="BL428" s="64"/>
      <c r="BM428" s="64"/>
      <c r="BN428" s="64"/>
      <c r="BO428" s="64"/>
      <c r="BP428" s="64"/>
      <c r="BQ428" s="64"/>
      <c r="BR428" s="64"/>
      <c r="BS428" s="64"/>
      <c r="BT428" s="64"/>
      <c r="BU428" s="64"/>
      <c r="BV428" s="64"/>
    </row>
    <row r="429" spans="1:74" ht="12.75">
      <c r="A429" s="64"/>
      <c r="B429" s="64"/>
      <c r="C429" s="64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  <c r="AA429" s="64"/>
      <c r="AB429" s="64"/>
      <c r="AC429" s="64"/>
      <c r="AD429" s="64"/>
      <c r="AE429" s="64"/>
      <c r="AF429" s="64"/>
      <c r="AG429" s="64"/>
      <c r="AH429" s="64"/>
      <c r="AI429" s="64"/>
      <c r="AJ429" s="64"/>
      <c r="AK429" s="64"/>
      <c r="AL429" s="64"/>
      <c r="AM429" s="64"/>
      <c r="AN429" s="64"/>
      <c r="AO429" s="64"/>
      <c r="AP429" s="64"/>
      <c r="AQ429" s="64"/>
      <c r="AR429" s="64"/>
      <c r="AS429" s="64"/>
      <c r="AT429" s="64"/>
      <c r="AU429" s="64"/>
      <c r="AV429" s="64"/>
      <c r="AW429" s="64"/>
      <c r="AX429" s="64"/>
      <c r="AY429" s="64"/>
      <c r="AZ429" s="64"/>
      <c r="BA429" s="64"/>
      <c r="BB429" s="64"/>
      <c r="BC429" s="64"/>
      <c r="BD429" s="64"/>
      <c r="BE429" s="64"/>
      <c r="BF429" s="64"/>
      <c r="BG429" s="64"/>
      <c r="BH429" s="64"/>
      <c r="BI429" s="64"/>
      <c r="BJ429" s="64"/>
      <c r="BK429" s="64"/>
      <c r="BL429" s="64"/>
      <c r="BM429" s="64"/>
      <c r="BN429" s="64"/>
      <c r="BO429" s="64"/>
      <c r="BP429" s="64"/>
      <c r="BQ429" s="64"/>
      <c r="BR429" s="64"/>
      <c r="BS429" s="64"/>
      <c r="BT429" s="64"/>
      <c r="BU429" s="64"/>
      <c r="BV429" s="64"/>
    </row>
    <row r="430" spans="1:74" ht="12.75">
      <c r="A430" s="64"/>
      <c r="B430" s="64"/>
      <c r="C430" s="64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  <c r="AA430" s="64"/>
      <c r="AB430" s="64"/>
      <c r="AC430" s="64"/>
      <c r="AD430" s="64"/>
      <c r="AE430" s="64"/>
      <c r="AF430" s="64"/>
      <c r="AG430" s="64"/>
      <c r="AH430" s="64"/>
      <c r="AI430" s="64"/>
      <c r="AJ430" s="64"/>
      <c r="AK430" s="64"/>
      <c r="AL430" s="64"/>
      <c r="AM430" s="64"/>
      <c r="AN430" s="64"/>
      <c r="AO430" s="64"/>
      <c r="AP430" s="64"/>
      <c r="AQ430" s="64"/>
      <c r="AR430" s="64"/>
      <c r="AS430" s="64"/>
      <c r="AT430" s="64"/>
      <c r="AU430" s="64"/>
      <c r="AV430" s="64"/>
      <c r="AW430" s="64"/>
      <c r="AX430" s="64"/>
      <c r="AY430" s="64"/>
      <c r="AZ430" s="64"/>
      <c r="BA430" s="64"/>
      <c r="BB430" s="64"/>
      <c r="BC430" s="64"/>
      <c r="BD430" s="64"/>
      <c r="BE430" s="64"/>
      <c r="BF430" s="64"/>
      <c r="BG430" s="64"/>
      <c r="BH430" s="64"/>
      <c r="BI430" s="64"/>
      <c r="BJ430" s="64"/>
      <c r="BK430" s="64"/>
      <c r="BL430" s="64"/>
      <c r="BM430" s="64"/>
      <c r="BN430" s="64"/>
      <c r="BO430" s="64"/>
      <c r="BP430" s="64"/>
      <c r="BQ430" s="64"/>
      <c r="BR430" s="64"/>
      <c r="BS430" s="64"/>
      <c r="BT430" s="64"/>
      <c r="BU430" s="64"/>
      <c r="BV430" s="64"/>
    </row>
    <row r="431" spans="1:74" ht="12.75">
      <c r="A431" s="64"/>
      <c r="B431" s="64"/>
      <c r="C431" s="64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  <c r="AA431" s="64"/>
      <c r="AB431" s="64"/>
      <c r="AC431" s="64"/>
      <c r="AD431" s="64"/>
      <c r="AE431" s="64"/>
      <c r="AF431" s="64"/>
      <c r="AG431" s="64"/>
      <c r="AH431" s="64"/>
      <c r="AI431" s="64"/>
      <c r="AJ431" s="64"/>
      <c r="AK431" s="64"/>
      <c r="AL431" s="64"/>
      <c r="AM431" s="64"/>
      <c r="AN431" s="64"/>
      <c r="AO431" s="64"/>
      <c r="AP431" s="64"/>
      <c r="AQ431" s="64"/>
      <c r="AR431" s="64"/>
      <c r="AS431" s="64"/>
      <c r="AT431" s="64"/>
      <c r="AU431" s="64"/>
      <c r="AV431" s="64"/>
      <c r="AW431" s="64"/>
      <c r="AX431" s="64"/>
      <c r="AY431" s="64"/>
      <c r="AZ431" s="64"/>
      <c r="BA431" s="64"/>
      <c r="BB431" s="64"/>
      <c r="BC431" s="64"/>
      <c r="BD431" s="64"/>
      <c r="BE431" s="64"/>
      <c r="BF431" s="64"/>
      <c r="BG431" s="64"/>
      <c r="BH431" s="64"/>
      <c r="BI431" s="64"/>
      <c r="BJ431" s="64"/>
      <c r="BK431" s="64"/>
      <c r="BL431" s="64"/>
      <c r="BM431" s="64"/>
      <c r="BN431" s="64"/>
      <c r="BO431" s="64"/>
      <c r="BP431" s="64"/>
      <c r="BQ431" s="64"/>
      <c r="BR431" s="64"/>
      <c r="BS431" s="64"/>
      <c r="BT431" s="64"/>
      <c r="BU431" s="64"/>
      <c r="BV431" s="64"/>
    </row>
    <row r="432" spans="1:74" ht="12.75">
      <c r="A432" s="64"/>
      <c r="B432" s="64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  <c r="AA432" s="64"/>
      <c r="AB432" s="64"/>
      <c r="AC432" s="64"/>
      <c r="AD432" s="64"/>
      <c r="AE432" s="64"/>
      <c r="AF432" s="64"/>
      <c r="AG432" s="64"/>
      <c r="AH432" s="64"/>
      <c r="AI432" s="64"/>
      <c r="AJ432" s="64"/>
      <c r="AK432" s="64"/>
      <c r="AL432" s="64"/>
      <c r="AM432" s="64"/>
      <c r="AN432" s="64"/>
      <c r="AO432" s="64"/>
      <c r="AP432" s="64"/>
      <c r="AQ432" s="64"/>
      <c r="AR432" s="64"/>
      <c r="AS432" s="64"/>
      <c r="AT432" s="64"/>
      <c r="AU432" s="64"/>
      <c r="AV432" s="64"/>
      <c r="AW432" s="64"/>
      <c r="AX432" s="64"/>
      <c r="AY432" s="64"/>
      <c r="AZ432" s="64"/>
      <c r="BA432" s="64"/>
      <c r="BB432" s="64"/>
      <c r="BC432" s="64"/>
      <c r="BD432" s="64"/>
      <c r="BE432" s="64"/>
      <c r="BF432" s="64"/>
      <c r="BG432" s="64"/>
      <c r="BH432" s="64"/>
      <c r="BI432" s="64"/>
      <c r="BJ432" s="64"/>
      <c r="BK432" s="64"/>
      <c r="BL432" s="64"/>
      <c r="BM432" s="64"/>
      <c r="BN432" s="64"/>
      <c r="BO432" s="64"/>
      <c r="BP432" s="64"/>
      <c r="BQ432" s="64"/>
      <c r="BR432" s="64"/>
      <c r="BS432" s="64"/>
      <c r="BT432" s="64"/>
      <c r="BU432" s="64"/>
      <c r="BV432" s="64"/>
    </row>
    <row r="433" spans="1:74" ht="12.75">
      <c r="A433" s="64"/>
      <c r="B433" s="64"/>
      <c r="C433" s="64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  <c r="AA433" s="64"/>
      <c r="AB433" s="64"/>
      <c r="AC433" s="64"/>
      <c r="AD433" s="64"/>
      <c r="AE433" s="64"/>
      <c r="AF433" s="64"/>
      <c r="AG433" s="64"/>
      <c r="AH433" s="64"/>
      <c r="AI433" s="64"/>
      <c r="AJ433" s="64"/>
      <c r="AK433" s="64"/>
      <c r="AL433" s="64"/>
      <c r="AM433" s="64"/>
      <c r="AN433" s="64"/>
      <c r="AO433" s="64"/>
      <c r="AP433" s="64"/>
      <c r="AQ433" s="64"/>
      <c r="AR433" s="64"/>
      <c r="AS433" s="64"/>
      <c r="AT433" s="64"/>
      <c r="AU433" s="64"/>
      <c r="AV433" s="64"/>
      <c r="AW433" s="64"/>
      <c r="AX433" s="64"/>
      <c r="AY433" s="64"/>
      <c r="AZ433" s="64"/>
      <c r="BA433" s="64"/>
      <c r="BB433" s="64"/>
      <c r="BC433" s="64"/>
      <c r="BD433" s="64"/>
      <c r="BE433" s="64"/>
      <c r="BF433" s="64"/>
      <c r="BG433" s="64"/>
      <c r="BH433" s="64"/>
      <c r="BI433" s="64"/>
      <c r="BJ433" s="64"/>
      <c r="BK433" s="64"/>
      <c r="BL433" s="64"/>
      <c r="BM433" s="64"/>
      <c r="BN433" s="64"/>
      <c r="BO433" s="64"/>
      <c r="BP433" s="64"/>
      <c r="BQ433" s="64"/>
      <c r="BR433" s="64"/>
      <c r="BS433" s="64"/>
      <c r="BT433" s="64"/>
      <c r="BU433" s="64"/>
      <c r="BV433" s="64"/>
    </row>
    <row r="434" spans="1:74" ht="12.75">
      <c r="A434" s="64"/>
      <c r="B434" s="64"/>
      <c r="C434" s="64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  <c r="AA434" s="64"/>
      <c r="AB434" s="64"/>
      <c r="AC434" s="64"/>
      <c r="AD434" s="64"/>
      <c r="AE434" s="64"/>
      <c r="AF434" s="64"/>
      <c r="AG434" s="64"/>
      <c r="AH434" s="64"/>
      <c r="AI434" s="64"/>
      <c r="AJ434" s="64"/>
      <c r="AK434" s="64"/>
      <c r="AL434" s="64"/>
      <c r="AM434" s="64"/>
      <c r="AN434" s="64"/>
      <c r="AO434" s="64"/>
      <c r="AP434" s="64"/>
      <c r="AQ434" s="64"/>
      <c r="AR434" s="64"/>
      <c r="AS434" s="64"/>
      <c r="AT434" s="64"/>
      <c r="AU434" s="64"/>
      <c r="AV434" s="64"/>
      <c r="AW434" s="64"/>
      <c r="AX434" s="64"/>
      <c r="AY434" s="64"/>
      <c r="AZ434" s="64"/>
      <c r="BA434" s="64"/>
      <c r="BB434" s="64"/>
      <c r="BC434" s="64"/>
      <c r="BD434" s="64"/>
      <c r="BE434" s="64"/>
      <c r="BF434" s="64"/>
      <c r="BG434" s="64"/>
      <c r="BH434" s="64"/>
      <c r="BI434" s="64"/>
      <c r="BJ434" s="64"/>
      <c r="BK434" s="64"/>
      <c r="BL434" s="64"/>
      <c r="BM434" s="64"/>
      <c r="BN434" s="64"/>
      <c r="BO434" s="64"/>
      <c r="BP434" s="64"/>
      <c r="BQ434" s="64"/>
      <c r="BR434" s="64"/>
      <c r="BS434" s="64"/>
      <c r="BT434" s="64"/>
      <c r="BU434" s="64"/>
      <c r="BV434" s="64"/>
    </row>
    <row r="435" spans="1:74" ht="12.75">
      <c r="A435" s="64"/>
      <c r="B435" s="64"/>
      <c r="C435" s="64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  <c r="AA435" s="64"/>
      <c r="AB435" s="64"/>
      <c r="AC435" s="64"/>
      <c r="AD435" s="64"/>
      <c r="AE435" s="64"/>
      <c r="AF435" s="64"/>
      <c r="AG435" s="64"/>
      <c r="AH435" s="64"/>
      <c r="AI435" s="64"/>
      <c r="AJ435" s="64"/>
      <c r="AK435" s="64"/>
      <c r="AL435" s="64"/>
      <c r="AM435" s="64"/>
      <c r="AN435" s="64"/>
      <c r="AO435" s="64"/>
      <c r="AP435" s="64"/>
      <c r="AQ435" s="64"/>
      <c r="AR435" s="64"/>
      <c r="AS435" s="64"/>
      <c r="AT435" s="64"/>
      <c r="AU435" s="64"/>
      <c r="AV435" s="64"/>
      <c r="AW435" s="64"/>
      <c r="AX435" s="64"/>
      <c r="AY435" s="64"/>
      <c r="AZ435" s="64"/>
      <c r="BA435" s="64"/>
      <c r="BB435" s="64"/>
      <c r="BC435" s="64"/>
      <c r="BD435" s="64"/>
      <c r="BE435" s="64"/>
      <c r="BF435" s="64"/>
      <c r="BG435" s="64"/>
      <c r="BH435" s="64"/>
      <c r="BI435" s="64"/>
      <c r="BJ435" s="64"/>
      <c r="BK435" s="64"/>
      <c r="BL435" s="64"/>
      <c r="BM435" s="64"/>
      <c r="BN435" s="64"/>
      <c r="BO435" s="64"/>
      <c r="BP435" s="64"/>
      <c r="BQ435" s="64"/>
      <c r="BR435" s="64"/>
      <c r="BS435" s="64"/>
      <c r="BT435" s="64"/>
      <c r="BU435" s="64"/>
      <c r="BV435" s="64"/>
    </row>
    <row r="436" spans="1:74" ht="12.75">
      <c r="A436" s="64"/>
      <c r="B436" s="64"/>
      <c r="C436" s="64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  <c r="AA436" s="64"/>
      <c r="AB436" s="64"/>
      <c r="AC436" s="64"/>
      <c r="AD436" s="64"/>
      <c r="AE436" s="64"/>
      <c r="AF436" s="64"/>
      <c r="AG436" s="64"/>
      <c r="AH436" s="64"/>
      <c r="AI436" s="64"/>
      <c r="AJ436" s="64"/>
      <c r="AK436" s="64"/>
      <c r="AL436" s="64"/>
      <c r="AM436" s="64"/>
      <c r="AN436" s="64"/>
      <c r="AO436" s="64"/>
      <c r="AP436" s="64"/>
      <c r="AQ436" s="64"/>
      <c r="AR436" s="64"/>
      <c r="AS436" s="64"/>
      <c r="AT436" s="64"/>
      <c r="AU436" s="64"/>
      <c r="AV436" s="64"/>
      <c r="AW436" s="64"/>
      <c r="AX436" s="64"/>
      <c r="AY436" s="64"/>
      <c r="AZ436" s="64"/>
      <c r="BA436" s="64"/>
      <c r="BB436" s="64"/>
      <c r="BC436" s="64"/>
      <c r="BD436" s="64"/>
      <c r="BE436" s="64"/>
      <c r="BF436" s="64"/>
      <c r="BG436" s="64"/>
      <c r="BH436" s="64"/>
      <c r="BI436" s="64"/>
      <c r="BJ436" s="64"/>
      <c r="BK436" s="64"/>
      <c r="BL436" s="64"/>
      <c r="BM436" s="64"/>
      <c r="BN436" s="64"/>
      <c r="BO436" s="64"/>
      <c r="BP436" s="64"/>
      <c r="BQ436" s="64"/>
      <c r="BR436" s="64"/>
      <c r="BS436" s="64"/>
      <c r="BT436" s="64"/>
      <c r="BU436" s="64"/>
      <c r="BV436" s="64"/>
    </row>
    <row r="437" spans="1:74" ht="12.75">
      <c r="A437" s="64"/>
      <c r="B437" s="64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  <c r="AA437" s="64"/>
      <c r="AB437" s="64"/>
      <c r="AC437" s="64"/>
      <c r="AD437" s="64"/>
      <c r="AE437" s="64"/>
      <c r="AF437" s="64"/>
      <c r="AG437" s="64"/>
      <c r="AH437" s="64"/>
      <c r="AI437" s="64"/>
      <c r="AJ437" s="64"/>
      <c r="AK437" s="64"/>
      <c r="AL437" s="64"/>
      <c r="AM437" s="64"/>
      <c r="AN437" s="64"/>
      <c r="AO437" s="64"/>
      <c r="AP437" s="64"/>
      <c r="AQ437" s="64"/>
      <c r="AR437" s="64"/>
      <c r="AS437" s="64"/>
      <c r="AT437" s="64"/>
      <c r="AU437" s="64"/>
      <c r="AV437" s="64"/>
      <c r="AW437" s="64"/>
      <c r="AX437" s="64"/>
      <c r="AY437" s="64"/>
      <c r="AZ437" s="64"/>
      <c r="BA437" s="64"/>
      <c r="BB437" s="64"/>
      <c r="BC437" s="64"/>
      <c r="BD437" s="64"/>
      <c r="BE437" s="64"/>
      <c r="BF437" s="64"/>
      <c r="BG437" s="64"/>
      <c r="BH437" s="64"/>
      <c r="BI437" s="64"/>
      <c r="BJ437" s="64"/>
      <c r="BK437" s="64"/>
      <c r="BL437" s="64"/>
      <c r="BM437" s="64"/>
      <c r="BN437" s="64"/>
      <c r="BO437" s="64"/>
      <c r="BP437" s="64"/>
      <c r="BQ437" s="64"/>
      <c r="BR437" s="64"/>
      <c r="BS437" s="64"/>
      <c r="BT437" s="64"/>
      <c r="BU437" s="64"/>
      <c r="BV437" s="64"/>
    </row>
    <row r="438" spans="1:74" ht="12.75">
      <c r="A438" s="64"/>
      <c r="B438" s="64"/>
      <c r="C438" s="64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  <c r="AA438" s="64"/>
      <c r="AB438" s="64"/>
      <c r="AC438" s="64"/>
      <c r="AD438" s="64"/>
      <c r="AE438" s="64"/>
      <c r="AF438" s="64"/>
      <c r="AG438" s="64"/>
      <c r="AH438" s="64"/>
      <c r="AI438" s="64"/>
      <c r="AJ438" s="64"/>
      <c r="AK438" s="64"/>
      <c r="AL438" s="64"/>
      <c r="AM438" s="64"/>
      <c r="AN438" s="64"/>
      <c r="AO438" s="64"/>
      <c r="AP438" s="64"/>
      <c r="AQ438" s="64"/>
      <c r="AR438" s="64"/>
      <c r="AS438" s="64"/>
      <c r="AT438" s="64"/>
      <c r="AU438" s="64"/>
      <c r="AV438" s="64"/>
      <c r="AW438" s="64"/>
      <c r="AX438" s="64"/>
      <c r="AY438" s="64"/>
      <c r="AZ438" s="64"/>
      <c r="BA438" s="64"/>
      <c r="BB438" s="64"/>
      <c r="BC438" s="64"/>
      <c r="BD438" s="64"/>
      <c r="BE438" s="64"/>
      <c r="BF438" s="64"/>
      <c r="BG438" s="64"/>
      <c r="BH438" s="64"/>
      <c r="BI438" s="64"/>
      <c r="BJ438" s="64"/>
      <c r="BK438" s="64"/>
      <c r="BL438" s="64"/>
      <c r="BM438" s="64"/>
      <c r="BN438" s="64"/>
      <c r="BO438" s="64"/>
      <c r="BP438" s="64"/>
      <c r="BQ438" s="64"/>
      <c r="BR438" s="64"/>
      <c r="BS438" s="64"/>
      <c r="BT438" s="64"/>
      <c r="BU438" s="64"/>
      <c r="BV438" s="64"/>
    </row>
    <row r="439" spans="1:74" ht="12.75">
      <c r="A439" s="64"/>
      <c r="B439" s="64"/>
      <c r="C439" s="64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  <c r="AB439" s="64"/>
      <c r="AC439" s="64"/>
      <c r="AD439" s="64"/>
      <c r="AE439" s="64"/>
      <c r="AF439" s="64"/>
      <c r="AG439" s="64"/>
      <c r="AH439" s="64"/>
      <c r="AI439" s="64"/>
      <c r="AJ439" s="64"/>
      <c r="AK439" s="64"/>
      <c r="AL439" s="64"/>
      <c r="AM439" s="64"/>
      <c r="AN439" s="64"/>
      <c r="AO439" s="64"/>
      <c r="AP439" s="64"/>
      <c r="AQ439" s="64"/>
      <c r="AR439" s="64"/>
      <c r="AS439" s="64"/>
      <c r="AT439" s="64"/>
      <c r="AU439" s="64"/>
      <c r="AV439" s="64"/>
      <c r="AW439" s="64"/>
      <c r="AX439" s="64"/>
      <c r="AY439" s="64"/>
      <c r="AZ439" s="64"/>
      <c r="BA439" s="64"/>
      <c r="BB439" s="64"/>
      <c r="BC439" s="64"/>
      <c r="BD439" s="64"/>
      <c r="BE439" s="64"/>
      <c r="BF439" s="64"/>
      <c r="BG439" s="64"/>
      <c r="BH439" s="64"/>
      <c r="BI439" s="64"/>
      <c r="BJ439" s="64"/>
      <c r="BK439" s="64"/>
      <c r="BL439" s="64"/>
      <c r="BM439" s="64"/>
      <c r="BN439" s="64"/>
      <c r="BO439" s="64"/>
      <c r="BP439" s="64"/>
      <c r="BQ439" s="64"/>
      <c r="BR439" s="64"/>
      <c r="BS439" s="64"/>
      <c r="BT439" s="64"/>
      <c r="BU439" s="64"/>
      <c r="BV439" s="64"/>
    </row>
    <row r="440" spans="1:74" ht="12.75">
      <c r="A440" s="64"/>
      <c r="B440" s="64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  <c r="AA440" s="64"/>
      <c r="AB440" s="64"/>
      <c r="AC440" s="64"/>
      <c r="AD440" s="64"/>
      <c r="AE440" s="64"/>
      <c r="AF440" s="64"/>
      <c r="AG440" s="64"/>
      <c r="AH440" s="64"/>
      <c r="AI440" s="64"/>
      <c r="AJ440" s="64"/>
      <c r="AK440" s="64"/>
      <c r="AL440" s="64"/>
      <c r="AM440" s="64"/>
      <c r="AN440" s="64"/>
      <c r="AO440" s="64"/>
      <c r="AP440" s="64"/>
      <c r="AQ440" s="64"/>
      <c r="AR440" s="64"/>
      <c r="AS440" s="64"/>
      <c r="AT440" s="64"/>
      <c r="AU440" s="64"/>
      <c r="AV440" s="64"/>
      <c r="AW440" s="64"/>
      <c r="AX440" s="64"/>
      <c r="AY440" s="64"/>
      <c r="AZ440" s="64"/>
      <c r="BA440" s="64"/>
      <c r="BB440" s="64"/>
      <c r="BC440" s="64"/>
      <c r="BD440" s="64"/>
      <c r="BE440" s="64"/>
      <c r="BF440" s="64"/>
      <c r="BG440" s="64"/>
      <c r="BH440" s="64"/>
      <c r="BI440" s="64"/>
      <c r="BJ440" s="64"/>
      <c r="BK440" s="64"/>
      <c r="BL440" s="64"/>
      <c r="BM440" s="64"/>
      <c r="BN440" s="64"/>
      <c r="BO440" s="64"/>
      <c r="BP440" s="64"/>
      <c r="BQ440" s="64"/>
      <c r="BR440" s="64"/>
      <c r="BS440" s="64"/>
      <c r="BT440" s="64"/>
      <c r="BU440" s="64"/>
      <c r="BV440" s="64"/>
    </row>
    <row r="441" spans="1:74" ht="12.75">
      <c r="A441" s="64"/>
      <c r="B441" s="64"/>
      <c r="C441" s="64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  <c r="AE441" s="64"/>
      <c r="AF441" s="64"/>
      <c r="AG441" s="64"/>
      <c r="AH441" s="64"/>
      <c r="AI441" s="64"/>
      <c r="AJ441" s="64"/>
      <c r="AK441" s="64"/>
      <c r="AL441" s="64"/>
      <c r="AM441" s="64"/>
      <c r="AN441" s="64"/>
      <c r="AO441" s="64"/>
      <c r="AP441" s="64"/>
      <c r="AQ441" s="64"/>
      <c r="AR441" s="64"/>
      <c r="AS441" s="64"/>
      <c r="AT441" s="64"/>
      <c r="AU441" s="64"/>
      <c r="AV441" s="64"/>
      <c r="AW441" s="64"/>
      <c r="AX441" s="64"/>
      <c r="AY441" s="64"/>
      <c r="AZ441" s="64"/>
      <c r="BA441" s="64"/>
      <c r="BB441" s="64"/>
      <c r="BC441" s="64"/>
      <c r="BD441" s="64"/>
      <c r="BE441" s="64"/>
      <c r="BF441" s="64"/>
      <c r="BG441" s="64"/>
      <c r="BH441" s="64"/>
      <c r="BI441" s="64"/>
      <c r="BJ441" s="64"/>
      <c r="BK441" s="64"/>
      <c r="BL441" s="64"/>
      <c r="BM441" s="64"/>
      <c r="BN441" s="64"/>
      <c r="BO441" s="64"/>
      <c r="BP441" s="64"/>
      <c r="BQ441" s="64"/>
      <c r="BR441" s="64"/>
      <c r="BS441" s="64"/>
      <c r="BT441" s="64"/>
      <c r="BU441" s="64"/>
      <c r="BV441" s="64"/>
    </row>
    <row r="442" spans="1:74" ht="12.75">
      <c r="A442" s="64"/>
      <c r="B442" s="64"/>
      <c r="C442" s="64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  <c r="AA442" s="64"/>
      <c r="AB442" s="64"/>
      <c r="AC442" s="64"/>
      <c r="AD442" s="64"/>
      <c r="AE442" s="64"/>
      <c r="AF442" s="64"/>
      <c r="AG442" s="64"/>
      <c r="AH442" s="64"/>
      <c r="AI442" s="64"/>
      <c r="AJ442" s="64"/>
      <c r="AK442" s="64"/>
      <c r="AL442" s="64"/>
      <c r="AM442" s="64"/>
      <c r="AN442" s="64"/>
      <c r="AO442" s="64"/>
      <c r="AP442" s="64"/>
      <c r="AQ442" s="64"/>
      <c r="AR442" s="64"/>
      <c r="AS442" s="64"/>
      <c r="AT442" s="64"/>
      <c r="AU442" s="64"/>
      <c r="AV442" s="64"/>
      <c r="AW442" s="64"/>
      <c r="AX442" s="64"/>
      <c r="AY442" s="64"/>
      <c r="AZ442" s="64"/>
      <c r="BA442" s="64"/>
      <c r="BB442" s="64"/>
      <c r="BC442" s="64"/>
      <c r="BD442" s="64"/>
      <c r="BE442" s="64"/>
      <c r="BF442" s="64"/>
      <c r="BG442" s="64"/>
      <c r="BH442" s="64"/>
      <c r="BI442" s="64"/>
      <c r="BJ442" s="64"/>
      <c r="BK442" s="64"/>
      <c r="BL442" s="64"/>
      <c r="BM442" s="64"/>
      <c r="BN442" s="64"/>
      <c r="BO442" s="64"/>
      <c r="BP442" s="64"/>
      <c r="BQ442" s="64"/>
      <c r="BR442" s="64"/>
      <c r="BS442" s="64"/>
      <c r="BT442" s="64"/>
      <c r="BU442" s="64"/>
      <c r="BV442" s="64"/>
    </row>
    <row r="443" spans="1:74" ht="12.75">
      <c r="A443" s="64"/>
      <c r="B443" s="64"/>
      <c r="C443" s="64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  <c r="AB443" s="64"/>
      <c r="AC443" s="64"/>
      <c r="AD443" s="64"/>
      <c r="AE443" s="64"/>
      <c r="AF443" s="64"/>
      <c r="AG443" s="64"/>
      <c r="AH443" s="64"/>
      <c r="AI443" s="64"/>
      <c r="AJ443" s="64"/>
      <c r="AK443" s="64"/>
      <c r="AL443" s="64"/>
      <c r="AM443" s="64"/>
      <c r="AN443" s="64"/>
      <c r="AO443" s="64"/>
      <c r="AP443" s="64"/>
      <c r="AQ443" s="64"/>
      <c r="AR443" s="64"/>
      <c r="AS443" s="64"/>
      <c r="AT443" s="64"/>
      <c r="AU443" s="64"/>
      <c r="AV443" s="64"/>
      <c r="AW443" s="64"/>
      <c r="AX443" s="64"/>
      <c r="AY443" s="64"/>
      <c r="AZ443" s="64"/>
      <c r="BA443" s="64"/>
      <c r="BB443" s="64"/>
      <c r="BC443" s="64"/>
      <c r="BD443" s="64"/>
      <c r="BE443" s="64"/>
      <c r="BF443" s="64"/>
      <c r="BG443" s="64"/>
      <c r="BH443" s="64"/>
      <c r="BI443" s="64"/>
      <c r="BJ443" s="64"/>
      <c r="BK443" s="64"/>
      <c r="BL443" s="64"/>
      <c r="BM443" s="64"/>
      <c r="BN443" s="64"/>
      <c r="BO443" s="64"/>
      <c r="BP443" s="64"/>
      <c r="BQ443" s="64"/>
      <c r="BR443" s="64"/>
      <c r="BS443" s="64"/>
      <c r="BT443" s="64"/>
      <c r="BU443" s="64"/>
      <c r="BV443" s="64"/>
    </row>
    <row r="444" spans="1:74" ht="12.75">
      <c r="A444" s="64"/>
      <c r="B444" s="64"/>
      <c r="C444" s="64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  <c r="AA444" s="64"/>
      <c r="AB444" s="64"/>
      <c r="AC444" s="64"/>
      <c r="AD444" s="64"/>
      <c r="AE444" s="64"/>
      <c r="AF444" s="64"/>
      <c r="AG444" s="64"/>
      <c r="AH444" s="64"/>
      <c r="AI444" s="64"/>
      <c r="AJ444" s="64"/>
      <c r="AK444" s="64"/>
      <c r="AL444" s="64"/>
      <c r="AM444" s="64"/>
      <c r="AN444" s="64"/>
      <c r="AO444" s="64"/>
      <c r="AP444" s="64"/>
      <c r="AQ444" s="64"/>
      <c r="AR444" s="64"/>
      <c r="AS444" s="64"/>
      <c r="AT444" s="64"/>
      <c r="AU444" s="64"/>
      <c r="AV444" s="64"/>
      <c r="AW444" s="64"/>
      <c r="AX444" s="64"/>
      <c r="AY444" s="64"/>
      <c r="AZ444" s="64"/>
      <c r="BA444" s="64"/>
      <c r="BB444" s="64"/>
      <c r="BC444" s="64"/>
      <c r="BD444" s="64"/>
      <c r="BE444" s="64"/>
      <c r="BF444" s="64"/>
      <c r="BG444" s="64"/>
      <c r="BH444" s="64"/>
      <c r="BI444" s="64"/>
      <c r="BJ444" s="64"/>
      <c r="BK444" s="64"/>
      <c r="BL444" s="64"/>
      <c r="BM444" s="64"/>
      <c r="BN444" s="64"/>
      <c r="BO444" s="64"/>
      <c r="BP444" s="64"/>
      <c r="BQ444" s="64"/>
      <c r="BR444" s="64"/>
      <c r="BS444" s="64"/>
      <c r="BT444" s="64"/>
      <c r="BU444" s="64"/>
      <c r="BV444" s="64"/>
    </row>
    <row r="445" spans="1:74" ht="12.75">
      <c r="A445" s="64"/>
      <c r="B445" s="64"/>
      <c r="C445" s="64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  <c r="AB445" s="64"/>
      <c r="AC445" s="64"/>
      <c r="AD445" s="64"/>
      <c r="AE445" s="64"/>
      <c r="AF445" s="64"/>
      <c r="AG445" s="64"/>
      <c r="AH445" s="64"/>
      <c r="AI445" s="64"/>
      <c r="AJ445" s="64"/>
      <c r="AK445" s="64"/>
      <c r="AL445" s="64"/>
      <c r="AM445" s="64"/>
      <c r="AN445" s="64"/>
      <c r="AO445" s="64"/>
      <c r="AP445" s="64"/>
      <c r="AQ445" s="64"/>
      <c r="AR445" s="64"/>
      <c r="AS445" s="64"/>
      <c r="AT445" s="64"/>
      <c r="AU445" s="64"/>
      <c r="AV445" s="64"/>
      <c r="AW445" s="64"/>
      <c r="AX445" s="64"/>
      <c r="AY445" s="64"/>
      <c r="AZ445" s="64"/>
      <c r="BA445" s="64"/>
      <c r="BB445" s="64"/>
      <c r="BC445" s="64"/>
      <c r="BD445" s="64"/>
      <c r="BE445" s="64"/>
      <c r="BF445" s="64"/>
      <c r="BG445" s="64"/>
      <c r="BH445" s="64"/>
      <c r="BI445" s="64"/>
      <c r="BJ445" s="64"/>
      <c r="BK445" s="64"/>
      <c r="BL445" s="64"/>
      <c r="BM445" s="64"/>
      <c r="BN445" s="64"/>
      <c r="BO445" s="64"/>
      <c r="BP445" s="64"/>
      <c r="BQ445" s="64"/>
      <c r="BR445" s="64"/>
      <c r="BS445" s="64"/>
      <c r="BT445" s="64"/>
      <c r="BU445" s="64"/>
      <c r="BV445" s="64"/>
    </row>
    <row r="446" spans="1:74" ht="12.75">
      <c r="A446" s="64"/>
      <c r="B446" s="64"/>
      <c r="C446" s="64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  <c r="AA446" s="64"/>
      <c r="AB446" s="64"/>
      <c r="AC446" s="64"/>
      <c r="AD446" s="64"/>
      <c r="AE446" s="64"/>
      <c r="AF446" s="64"/>
      <c r="AG446" s="64"/>
      <c r="AH446" s="64"/>
      <c r="AI446" s="64"/>
      <c r="AJ446" s="64"/>
      <c r="AK446" s="64"/>
      <c r="AL446" s="64"/>
      <c r="AM446" s="64"/>
      <c r="AN446" s="64"/>
      <c r="AO446" s="64"/>
      <c r="AP446" s="64"/>
      <c r="AQ446" s="64"/>
      <c r="AR446" s="64"/>
      <c r="AS446" s="64"/>
      <c r="AT446" s="64"/>
      <c r="AU446" s="64"/>
      <c r="AV446" s="64"/>
      <c r="AW446" s="64"/>
      <c r="AX446" s="64"/>
      <c r="AY446" s="64"/>
      <c r="AZ446" s="64"/>
      <c r="BA446" s="64"/>
      <c r="BB446" s="64"/>
      <c r="BC446" s="64"/>
      <c r="BD446" s="64"/>
      <c r="BE446" s="64"/>
      <c r="BF446" s="64"/>
      <c r="BG446" s="64"/>
      <c r="BH446" s="64"/>
      <c r="BI446" s="64"/>
      <c r="BJ446" s="64"/>
      <c r="BK446" s="64"/>
      <c r="BL446" s="64"/>
      <c r="BM446" s="64"/>
      <c r="BN446" s="64"/>
      <c r="BO446" s="64"/>
      <c r="BP446" s="64"/>
      <c r="BQ446" s="64"/>
      <c r="BR446" s="64"/>
      <c r="BS446" s="64"/>
      <c r="BT446" s="64"/>
      <c r="BU446" s="64"/>
      <c r="BV446" s="64"/>
    </row>
    <row r="447" spans="1:74" ht="12.75">
      <c r="A447" s="64"/>
      <c r="B447" s="64"/>
      <c r="C447" s="64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  <c r="AB447" s="64"/>
      <c r="AC447" s="64"/>
      <c r="AD447" s="64"/>
      <c r="AE447" s="64"/>
      <c r="AF447" s="64"/>
      <c r="AG447" s="64"/>
      <c r="AH447" s="64"/>
      <c r="AI447" s="64"/>
      <c r="AJ447" s="64"/>
      <c r="AK447" s="64"/>
      <c r="AL447" s="64"/>
      <c r="AM447" s="64"/>
      <c r="AN447" s="64"/>
      <c r="AO447" s="64"/>
      <c r="AP447" s="64"/>
      <c r="AQ447" s="64"/>
      <c r="AR447" s="64"/>
      <c r="AS447" s="64"/>
      <c r="AT447" s="64"/>
      <c r="AU447" s="64"/>
      <c r="AV447" s="64"/>
      <c r="AW447" s="64"/>
      <c r="AX447" s="64"/>
      <c r="AY447" s="64"/>
      <c r="AZ447" s="64"/>
      <c r="BA447" s="64"/>
      <c r="BB447" s="64"/>
      <c r="BC447" s="64"/>
      <c r="BD447" s="64"/>
      <c r="BE447" s="64"/>
      <c r="BF447" s="64"/>
      <c r="BG447" s="64"/>
      <c r="BH447" s="64"/>
      <c r="BI447" s="64"/>
      <c r="BJ447" s="64"/>
      <c r="BK447" s="64"/>
      <c r="BL447" s="64"/>
      <c r="BM447" s="64"/>
      <c r="BN447" s="64"/>
      <c r="BO447" s="64"/>
      <c r="BP447" s="64"/>
      <c r="BQ447" s="64"/>
      <c r="BR447" s="64"/>
      <c r="BS447" s="64"/>
      <c r="BT447" s="64"/>
      <c r="BU447" s="64"/>
      <c r="BV447" s="64"/>
    </row>
    <row r="448" spans="1:74" ht="12.75">
      <c r="A448" s="64"/>
      <c r="B448" s="64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  <c r="AA448" s="64"/>
      <c r="AB448" s="64"/>
      <c r="AC448" s="64"/>
      <c r="AD448" s="64"/>
      <c r="AE448" s="64"/>
      <c r="AF448" s="64"/>
      <c r="AG448" s="64"/>
      <c r="AH448" s="64"/>
      <c r="AI448" s="64"/>
      <c r="AJ448" s="64"/>
      <c r="AK448" s="64"/>
      <c r="AL448" s="64"/>
      <c r="AM448" s="64"/>
      <c r="AN448" s="64"/>
      <c r="AO448" s="64"/>
      <c r="AP448" s="64"/>
      <c r="AQ448" s="64"/>
      <c r="AR448" s="64"/>
      <c r="AS448" s="64"/>
      <c r="AT448" s="64"/>
      <c r="AU448" s="64"/>
      <c r="AV448" s="64"/>
      <c r="AW448" s="64"/>
      <c r="AX448" s="64"/>
      <c r="AY448" s="64"/>
      <c r="AZ448" s="64"/>
      <c r="BA448" s="64"/>
      <c r="BB448" s="64"/>
      <c r="BC448" s="64"/>
      <c r="BD448" s="64"/>
      <c r="BE448" s="64"/>
      <c r="BF448" s="64"/>
      <c r="BG448" s="64"/>
      <c r="BH448" s="64"/>
      <c r="BI448" s="64"/>
      <c r="BJ448" s="64"/>
      <c r="BK448" s="64"/>
      <c r="BL448" s="64"/>
      <c r="BM448" s="64"/>
      <c r="BN448" s="64"/>
      <c r="BO448" s="64"/>
      <c r="BP448" s="64"/>
      <c r="BQ448" s="64"/>
      <c r="BR448" s="64"/>
      <c r="BS448" s="64"/>
      <c r="BT448" s="64"/>
      <c r="BU448" s="64"/>
      <c r="BV448" s="64"/>
    </row>
    <row r="449" spans="1:74" ht="12.75">
      <c r="A449" s="64"/>
      <c r="B449" s="64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  <c r="AB449" s="64"/>
      <c r="AC449" s="64"/>
      <c r="AD449" s="64"/>
      <c r="AE449" s="64"/>
      <c r="AF449" s="64"/>
      <c r="AG449" s="64"/>
      <c r="AH449" s="64"/>
      <c r="AI449" s="64"/>
      <c r="AJ449" s="64"/>
      <c r="AK449" s="64"/>
      <c r="AL449" s="64"/>
      <c r="AM449" s="64"/>
      <c r="AN449" s="64"/>
      <c r="AO449" s="64"/>
      <c r="AP449" s="64"/>
      <c r="AQ449" s="64"/>
      <c r="AR449" s="64"/>
      <c r="AS449" s="64"/>
      <c r="AT449" s="64"/>
      <c r="AU449" s="64"/>
      <c r="AV449" s="64"/>
      <c r="AW449" s="64"/>
      <c r="AX449" s="64"/>
      <c r="AY449" s="64"/>
      <c r="AZ449" s="64"/>
      <c r="BA449" s="64"/>
      <c r="BB449" s="64"/>
      <c r="BC449" s="64"/>
      <c r="BD449" s="64"/>
      <c r="BE449" s="64"/>
      <c r="BF449" s="64"/>
      <c r="BG449" s="64"/>
      <c r="BH449" s="64"/>
      <c r="BI449" s="64"/>
      <c r="BJ449" s="64"/>
      <c r="BK449" s="64"/>
      <c r="BL449" s="64"/>
      <c r="BM449" s="64"/>
      <c r="BN449" s="64"/>
      <c r="BO449" s="64"/>
      <c r="BP449" s="64"/>
      <c r="BQ449" s="64"/>
      <c r="BR449" s="64"/>
      <c r="BS449" s="64"/>
      <c r="BT449" s="64"/>
      <c r="BU449" s="64"/>
      <c r="BV449" s="64"/>
    </row>
    <row r="450" spans="1:74" ht="12.75">
      <c r="A450" s="64"/>
      <c r="B450" s="64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  <c r="AA450" s="64"/>
      <c r="AB450" s="64"/>
      <c r="AC450" s="64"/>
      <c r="AD450" s="64"/>
      <c r="AE450" s="64"/>
      <c r="AF450" s="64"/>
      <c r="AG450" s="64"/>
      <c r="AH450" s="64"/>
      <c r="AI450" s="64"/>
      <c r="AJ450" s="64"/>
      <c r="AK450" s="64"/>
      <c r="AL450" s="64"/>
      <c r="AM450" s="64"/>
      <c r="AN450" s="64"/>
      <c r="AO450" s="64"/>
      <c r="AP450" s="64"/>
      <c r="AQ450" s="64"/>
      <c r="AR450" s="64"/>
      <c r="AS450" s="64"/>
      <c r="AT450" s="64"/>
      <c r="AU450" s="64"/>
      <c r="AV450" s="64"/>
      <c r="AW450" s="64"/>
      <c r="AX450" s="64"/>
      <c r="AY450" s="64"/>
      <c r="AZ450" s="64"/>
      <c r="BA450" s="64"/>
      <c r="BB450" s="64"/>
      <c r="BC450" s="64"/>
      <c r="BD450" s="64"/>
      <c r="BE450" s="64"/>
      <c r="BF450" s="64"/>
      <c r="BG450" s="64"/>
      <c r="BH450" s="64"/>
      <c r="BI450" s="64"/>
      <c r="BJ450" s="64"/>
      <c r="BK450" s="64"/>
      <c r="BL450" s="64"/>
      <c r="BM450" s="64"/>
      <c r="BN450" s="64"/>
      <c r="BO450" s="64"/>
      <c r="BP450" s="64"/>
      <c r="BQ450" s="64"/>
      <c r="BR450" s="64"/>
      <c r="BS450" s="64"/>
      <c r="BT450" s="64"/>
      <c r="BU450" s="64"/>
      <c r="BV450" s="64"/>
    </row>
    <row r="451" spans="1:74" ht="12.75">
      <c r="A451" s="64"/>
      <c r="B451" s="64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  <c r="AB451" s="64"/>
      <c r="AC451" s="64"/>
      <c r="AD451" s="64"/>
      <c r="AE451" s="64"/>
      <c r="AF451" s="64"/>
      <c r="AG451" s="64"/>
      <c r="AH451" s="64"/>
      <c r="AI451" s="64"/>
      <c r="AJ451" s="64"/>
      <c r="AK451" s="64"/>
      <c r="AL451" s="64"/>
      <c r="AM451" s="64"/>
      <c r="AN451" s="64"/>
      <c r="AO451" s="64"/>
      <c r="AP451" s="64"/>
      <c r="AQ451" s="64"/>
      <c r="AR451" s="64"/>
      <c r="AS451" s="64"/>
      <c r="AT451" s="64"/>
      <c r="AU451" s="64"/>
      <c r="AV451" s="64"/>
      <c r="AW451" s="64"/>
      <c r="AX451" s="64"/>
      <c r="AY451" s="64"/>
      <c r="AZ451" s="64"/>
      <c r="BA451" s="64"/>
      <c r="BB451" s="64"/>
      <c r="BC451" s="64"/>
      <c r="BD451" s="64"/>
      <c r="BE451" s="64"/>
      <c r="BF451" s="64"/>
      <c r="BG451" s="64"/>
      <c r="BH451" s="64"/>
      <c r="BI451" s="64"/>
      <c r="BJ451" s="64"/>
      <c r="BK451" s="64"/>
      <c r="BL451" s="64"/>
      <c r="BM451" s="64"/>
      <c r="BN451" s="64"/>
      <c r="BO451" s="64"/>
      <c r="BP451" s="64"/>
      <c r="BQ451" s="64"/>
      <c r="BR451" s="64"/>
      <c r="BS451" s="64"/>
      <c r="BT451" s="64"/>
      <c r="BU451" s="64"/>
      <c r="BV451" s="64"/>
    </row>
    <row r="452" spans="1:74" ht="12.75">
      <c r="A452" s="64"/>
      <c r="B452" s="64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  <c r="AA452" s="64"/>
      <c r="AB452" s="64"/>
      <c r="AC452" s="64"/>
      <c r="AD452" s="64"/>
      <c r="AE452" s="64"/>
      <c r="AF452" s="64"/>
      <c r="AG452" s="64"/>
      <c r="AH452" s="64"/>
      <c r="AI452" s="64"/>
      <c r="AJ452" s="64"/>
      <c r="AK452" s="64"/>
      <c r="AL452" s="64"/>
      <c r="AM452" s="64"/>
      <c r="AN452" s="64"/>
      <c r="AO452" s="64"/>
      <c r="AP452" s="64"/>
      <c r="AQ452" s="64"/>
      <c r="AR452" s="64"/>
      <c r="AS452" s="64"/>
      <c r="AT452" s="64"/>
      <c r="AU452" s="64"/>
      <c r="AV452" s="64"/>
      <c r="AW452" s="64"/>
      <c r="AX452" s="64"/>
      <c r="AY452" s="64"/>
      <c r="AZ452" s="64"/>
      <c r="BA452" s="64"/>
      <c r="BB452" s="64"/>
      <c r="BC452" s="64"/>
      <c r="BD452" s="64"/>
      <c r="BE452" s="64"/>
      <c r="BF452" s="64"/>
      <c r="BG452" s="64"/>
      <c r="BH452" s="64"/>
      <c r="BI452" s="64"/>
      <c r="BJ452" s="64"/>
      <c r="BK452" s="64"/>
      <c r="BL452" s="64"/>
      <c r="BM452" s="64"/>
      <c r="BN452" s="64"/>
      <c r="BO452" s="64"/>
      <c r="BP452" s="64"/>
      <c r="BQ452" s="64"/>
      <c r="BR452" s="64"/>
      <c r="BS452" s="64"/>
      <c r="BT452" s="64"/>
      <c r="BU452" s="64"/>
      <c r="BV452" s="64"/>
    </row>
    <row r="453" spans="1:74" ht="12.75">
      <c r="A453" s="64"/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  <c r="AB453" s="64"/>
      <c r="AC453" s="64"/>
      <c r="AD453" s="64"/>
      <c r="AE453" s="64"/>
      <c r="AF453" s="64"/>
      <c r="AG453" s="64"/>
      <c r="AH453" s="64"/>
      <c r="AI453" s="64"/>
      <c r="AJ453" s="64"/>
      <c r="AK453" s="64"/>
      <c r="AL453" s="64"/>
      <c r="AM453" s="64"/>
      <c r="AN453" s="64"/>
      <c r="AO453" s="64"/>
      <c r="AP453" s="64"/>
      <c r="AQ453" s="64"/>
      <c r="AR453" s="64"/>
      <c r="AS453" s="64"/>
      <c r="AT453" s="64"/>
      <c r="AU453" s="64"/>
      <c r="AV453" s="64"/>
      <c r="AW453" s="64"/>
      <c r="AX453" s="64"/>
      <c r="AY453" s="64"/>
      <c r="AZ453" s="64"/>
      <c r="BA453" s="64"/>
      <c r="BB453" s="64"/>
      <c r="BC453" s="64"/>
      <c r="BD453" s="64"/>
      <c r="BE453" s="64"/>
      <c r="BF453" s="64"/>
      <c r="BG453" s="64"/>
      <c r="BH453" s="64"/>
      <c r="BI453" s="64"/>
      <c r="BJ453" s="64"/>
      <c r="BK453" s="64"/>
      <c r="BL453" s="64"/>
      <c r="BM453" s="64"/>
      <c r="BN453" s="64"/>
      <c r="BO453" s="64"/>
      <c r="BP453" s="64"/>
      <c r="BQ453" s="64"/>
      <c r="BR453" s="64"/>
      <c r="BS453" s="64"/>
      <c r="BT453" s="64"/>
      <c r="BU453" s="64"/>
      <c r="BV453" s="64"/>
    </row>
    <row r="454" spans="1:74" ht="12.75">
      <c r="A454" s="64"/>
      <c r="B454" s="64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  <c r="AA454" s="64"/>
      <c r="AB454" s="64"/>
      <c r="AC454" s="64"/>
      <c r="AD454" s="64"/>
      <c r="AE454" s="64"/>
      <c r="AF454" s="64"/>
      <c r="AG454" s="64"/>
      <c r="AH454" s="64"/>
      <c r="AI454" s="64"/>
      <c r="AJ454" s="64"/>
      <c r="AK454" s="64"/>
      <c r="AL454" s="64"/>
      <c r="AM454" s="64"/>
      <c r="AN454" s="64"/>
      <c r="AO454" s="64"/>
      <c r="AP454" s="64"/>
      <c r="AQ454" s="64"/>
      <c r="AR454" s="64"/>
      <c r="AS454" s="64"/>
      <c r="AT454" s="64"/>
      <c r="AU454" s="64"/>
      <c r="AV454" s="64"/>
      <c r="AW454" s="64"/>
      <c r="AX454" s="64"/>
      <c r="AY454" s="64"/>
      <c r="AZ454" s="64"/>
      <c r="BA454" s="64"/>
      <c r="BB454" s="64"/>
      <c r="BC454" s="64"/>
      <c r="BD454" s="64"/>
      <c r="BE454" s="64"/>
      <c r="BF454" s="64"/>
      <c r="BG454" s="64"/>
      <c r="BH454" s="64"/>
      <c r="BI454" s="64"/>
      <c r="BJ454" s="64"/>
      <c r="BK454" s="64"/>
      <c r="BL454" s="64"/>
      <c r="BM454" s="64"/>
      <c r="BN454" s="64"/>
      <c r="BO454" s="64"/>
      <c r="BP454" s="64"/>
      <c r="BQ454" s="64"/>
      <c r="BR454" s="64"/>
      <c r="BS454" s="64"/>
      <c r="BT454" s="64"/>
      <c r="BU454" s="64"/>
      <c r="BV454" s="64"/>
    </row>
    <row r="455" spans="1:74" ht="12.75">
      <c r="A455" s="64"/>
      <c r="B455" s="64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  <c r="AB455" s="64"/>
      <c r="AC455" s="64"/>
      <c r="AD455" s="64"/>
      <c r="AE455" s="64"/>
      <c r="AF455" s="64"/>
      <c r="AG455" s="64"/>
      <c r="AH455" s="64"/>
      <c r="AI455" s="64"/>
      <c r="AJ455" s="64"/>
      <c r="AK455" s="64"/>
      <c r="AL455" s="64"/>
      <c r="AM455" s="64"/>
      <c r="AN455" s="64"/>
      <c r="AO455" s="64"/>
      <c r="AP455" s="64"/>
      <c r="AQ455" s="64"/>
      <c r="AR455" s="64"/>
      <c r="AS455" s="64"/>
      <c r="AT455" s="64"/>
      <c r="AU455" s="64"/>
      <c r="AV455" s="64"/>
      <c r="AW455" s="64"/>
      <c r="AX455" s="64"/>
      <c r="AY455" s="64"/>
      <c r="AZ455" s="64"/>
      <c r="BA455" s="64"/>
      <c r="BB455" s="64"/>
      <c r="BC455" s="64"/>
      <c r="BD455" s="64"/>
      <c r="BE455" s="64"/>
      <c r="BF455" s="64"/>
      <c r="BG455" s="64"/>
      <c r="BH455" s="64"/>
      <c r="BI455" s="64"/>
      <c r="BJ455" s="64"/>
      <c r="BK455" s="64"/>
      <c r="BL455" s="64"/>
      <c r="BM455" s="64"/>
      <c r="BN455" s="64"/>
      <c r="BO455" s="64"/>
      <c r="BP455" s="64"/>
      <c r="BQ455" s="64"/>
      <c r="BR455" s="64"/>
      <c r="BS455" s="64"/>
      <c r="BT455" s="64"/>
      <c r="BU455" s="64"/>
      <c r="BV455" s="64"/>
    </row>
    <row r="456" spans="1:74" ht="12.75">
      <c r="A456" s="64"/>
      <c r="B456" s="64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  <c r="AA456" s="64"/>
      <c r="AB456" s="64"/>
      <c r="AC456" s="64"/>
      <c r="AD456" s="64"/>
      <c r="AE456" s="64"/>
      <c r="AF456" s="64"/>
      <c r="AG456" s="64"/>
      <c r="AH456" s="64"/>
      <c r="AI456" s="64"/>
      <c r="AJ456" s="64"/>
      <c r="AK456" s="64"/>
      <c r="AL456" s="64"/>
      <c r="AM456" s="64"/>
      <c r="AN456" s="64"/>
      <c r="AO456" s="64"/>
      <c r="AP456" s="64"/>
      <c r="AQ456" s="64"/>
      <c r="AR456" s="64"/>
      <c r="AS456" s="64"/>
      <c r="AT456" s="64"/>
      <c r="AU456" s="64"/>
      <c r="AV456" s="64"/>
      <c r="AW456" s="64"/>
      <c r="AX456" s="64"/>
      <c r="AY456" s="64"/>
      <c r="AZ456" s="64"/>
      <c r="BA456" s="64"/>
      <c r="BB456" s="64"/>
      <c r="BC456" s="64"/>
      <c r="BD456" s="64"/>
      <c r="BE456" s="64"/>
      <c r="BF456" s="64"/>
      <c r="BG456" s="64"/>
      <c r="BH456" s="64"/>
      <c r="BI456" s="64"/>
      <c r="BJ456" s="64"/>
      <c r="BK456" s="64"/>
      <c r="BL456" s="64"/>
      <c r="BM456" s="64"/>
      <c r="BN456" s="64"/>
      <c r="BO456" s="64"/>
      <c r="BP456" s="64"/>
      <c r="BQ456" s="64"/>
      <c r="BR456" s="64"/>
      <c r="BS456" s="64"/>
      <c r="BT456" s="64"/>
      <c r="BU456" s="64"/>
      <c r="BV456" s="64"/>
    </row>
    <row r="457" spans="1:74" ht="12.75">
      <c r="A457" s="64"/>
      <c r="B457" s="64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  <c r="AB457" s="64"/>
      <c r="AC457" s="64"/>
      <c r="AD457" s="64"/>
      <c r="AE457" s="64"/>
      <c r="AF457" s="64"/>
      <c r="AG457" s="64"/>
      <c r="AH457" s="64"/>
      <c r="AI457" s="64"/>
      <c r="AJ457" s="64"/>
      <c r="AK457" s="64"/>
      <c r="AL457" s="64"/>
      <c r="AM457" s="64"/>
      <c r="AN457" s="64"/>
      <c r="AO457" s="64"/>
      <c r="AP457" s="64"/>
      <c r="AQ457" s="64"/>
      <c r="AR457" s="64"/>
      <c r="AS457" s="64"/>
      <c r="AT457" s="64"/>
      <c r="AU457" s="64"/>
      <c r="AV457" s="64"/>
      <c r="AW457" s="64"/>
      <c r="AX457" s="64"/>
      <c r="AY457" s="64"/>
      <c r="AZ457" s="64"/>
      <c r="BA457" s="64"/>
      <c r="BB457" s="64"/>
      <c r="BC457" s="64"/>
      <c r="BD457" s="64"/>
      <c r="BE457" s="64"/>
      <c r="BF457" s="64"/>
      <c r="BG457" s="64"/>
      <c r="BH457" s="64"/>
      <c r="BI457" s="64"/>
      <c r="BJ457" s="64"/>
      <c r="BK457" s="64"/>
      <c r="BL457" s="64"/>
      <c r="BM457" s="64"/>
      <c r="BN457" s="64"/>
      <c r="BO457" s="64"/>
      <c r="BP457" s="64"/>
      <c r="BQ457" s="64"/>
      <c r="BR457" s="64"/>
      <c r="BS457" s="64"/>
      <c r="BT457" s="64"/>
      <c r="BU457" s="64"/>
      <c r="BV457" s="64"/>
    </row>
    <row r="458" spans="1:74" ht="12.75">
      <c r="A458" s="64"/>
      <c r="B458" s="64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  <c r="AA458" s="64"/>
      <c r="AB458" s="64"/>
      <c r="AC458" s="64"/>
      <c r="AD458" s="64"/>
      <c r="AE458" s="64"/>
      <c r="AF458" s="64"/>
      <c r="AG458" s="64"/>
      <c r="AH458" s="64"/>
      <c r="AI458" s="64"/>
      <c r="AJ458" s="64"/>
      <c r="AK458" s="64"/>
      <c r="AL458" s="64"/>
      <c r="AM458" s="64"/>
      <c r="AN458" s="64"/>
      <c r="AO458" s="64"/>
      <c r="AP458" s="64"/>
      <c r="AQ458" s="64"/>
      <c r="AR458" s="64"/>
      <c r="AS458" s="64"/>
      <c r="AT458" s="64"/>
      <c r="AU458" s="64"/>
      <c r="AV458" s="64"/>
      <c r="AW458" s="64"/>
      <c r="AX458" s="64"/>
      <c r="AY458" s="64"/>
      <c r="AZ458" s="64"/>
      <c r="BA458" s="64"/>
      <c r="BB458" s="64"/>
      <c r="BC458" s="64"/>
      <c r="BD458" s="64"/>
      <c r="BE458" s="64"/>
      <c r="BF458" s="64"/>
      <c r="BG458" s="64"/>
      <c r="BH458" s="64"/>
      <c r="BI458" s="64"/>
      <c r="BJ458" s="64"/>
      <c r="BK458" s="64"/>
      <c r="BL458" s="64"/>
      <c r="BM458" s="64"/>
      <c r="BN458" s="64"/>
      <c r="BO458" s="64"/>
      <c r="BP458" s="64"/>
      <c r="BQ458" s="64"/>
      <c r="BR458" s="64"/>
      <c r="BS458" s="64"/>
      <c r="BT458" s="64"/>
      <c r="BU458" s="64"/>
      <c r="BV458" s="64"/>
    </row>
    <row r="459" spans="1:74" ht="12.75">
      <c r="A459" s="64"/>
      <c r="B459" s="64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  <c r="AB459" s="64"/>
      <c r="AC459" s="64"/>
      <c r="AD459" s="64"/>
      <c r="AE459" s="64"/>
      <c r="AF459" s="64"/>
      <c r="AG459" s="64"/>
      <c r="AH459" s="64"/>
      <c r="AI459" s="64"/>
      <c r="AJ459" s="64"/>
      <c r="AK459" s="64"/>
      <c r="AL459" s="64"/>
      <c r="AM459" s="64"/>
      <c r="AN459" s="64"/>
      <c r="AO459" s="64"/>
      <c r="AP459" s="64"/>
      <c r="AQ459" s="64"/>
      <c r="AR459" s="64"/>
      <c r="AS459" s="64"/>
      <c r="AT459" s="64"/>
      <c r="AU459" s="64"/>
      <c r="AV459" s="64"/>
      <c r="AW459" s="64"/>
      <c r="AX459" s="64"/>
      <c r="AY459" s="64"/>
      <c r="AZ459" s="64"/>
      <c r="BA459" s="64"/>
      <c r="BB459" s="64"/>
      <c r="BC459" s="64"/>
      <c r="BD459" s="64"/>
      <c r="BE459" s="64"/>
      <c r="BF459" s="64"/>
      <c r="BG459" s="64"/>
      <c r="BH459" s="64"/>
      <c r="BI459" s="64"/>
      <c r="BJ459" s="64"/>
      <c r="BK459" s="64"/>
      <c r="BL459" s="64"/>
      <c r="BM459" s="64"/>
      <c r="BN459" s="64"/>
      <c r="BO459" s="64"/>
      <c r="BP459" s="64"/>
      <c r="BQ459" s="64"/>
      <c r="BR459" s="64"/>
      <c r="BS459" s="64"/>
      <c r="BT459" s="64"/>
      <c r="BU459" s="64"/>
      <c r="BV459" s="64"/>
    </row>
    <row r="460" spans="1:74" ht="12.75">
      <c r="A460" s="64"/>
      <c r="B460" s="64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  <c r="AA460" s="64"/>
      <c r="AB460" s="64"/>
      <c r="AC460" s="64"/>
      <c r="AD460" s="64"/>
      <c r="AE460" s="64"/>
      <c r="AF460" s="64"/>
      <c r="AG460" s="64"/>
      <c r="AH460" s="64"/>
      <c r="AI460" s="64"/>
      <c r="AJ460" s="64"/>
      <c r="AK460" s="64"/>
      <c r="AL460" s="64"/>
      <c r="AM460" s="64"/>
      <c r="AN460" s="64"/>
      <c r="AO460" s="64"/>
      <c r="AP460" s="64"/>
      <c r="AQ460" s="64"/>
      <c r="AR460" s="64"/>
      <c r="AS460" s="64"/>
      <c r="AT460" s="64"/>
      <c r="AU460" s="64"/>
      <c r="AV460" s="64"/>
      <c r="AW460" s="64"/>
      <c r="AX460" s="64"/>
      <c r="AY460" s="64"/>
      <c r="AZ460" s="64"/>
      <c r="BA460" s="64"/>
      <c r="BB460" s="64"/>
      <c r="BC460" s="64"/>
      <c r="BD460" s="64"/>
      <c r="BE460" s="64"/>
      <c r="BF460" s="64"/>
      <c r="BG460" s="64"/>
      <c r="BH460" s="64"/>
      <c r="BI460" s="64"/>
      <c r="BJ460" s="64"/>
      <c r="BK460" s="64"/>
      <c r="BL460" s="64"/>
      <c r="BM460" s="64"/>
      <c r="BN460" s="64"/>
      <c r="BO460" s="64"/>
      <c r="BP460" s="64"/>
      <c r="BQ460" s="64"/>
      <c r="BR460" s="64"/>
      <c r="BS460" s="64"/>
      <c r="BT460" s="64"/>
      <c r="BU460" s="64"/>
      <c r="BV460" s="64"/>
    </row>
    <row r="461" spans="1:74" ht="12.75">
      <c r="A461" s="64"/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  <c r="AB461" s="64"/>
      <c r="AC461" s="64"/>
      <c r="AD461" s="64"/>
      <c r="AE461" s="64"/>
      <c r="AF461" s="64"/>
      <c r="AG461" s="64"/>
      <c r="AH461" s="64"/>
      <c r="AI461" s="64"/>
      <c r="AJ461" s="64"/>
      <c r="AK461" s="64"/>
      <c r="AL461" s="64"/>
      <c r="AM461" s="64"/>
      <c r="AN461" s="64"/>
      <c r="AO461" s="64"/>
      <c r="AP461" s="64"/>
      <c r="AQ461" s="64"/>
      <c r="AR461" s="64"/>
      <c r="AS461" s="64"/>
      <c r="AT461" s="64"/>
      <c r="AU461" s="64"/>
      <c r="AV461" s="64"/>
      <c r="AW461" s="64"/>
      <c r="AX461" s="64"/>
      <c r="AY461" s="64"/>
      <c r="AZ461" s="64"/>
      <c r="BA461" s="64"/>
      <c r="BB461" s="64"/>
      <c r="BC461" s="64"/>
      <c r="BD461" s="64"/>
      <c r="BE461" s="64"/>
      <c r="BF461" s="64"/>
      <c r="BG461" s="64"/>
      <c r="BH461" s="64"/>
      <c r="BI461" s="64"/>
      <c r="BJ461" s="64"/>
      <c r="BK461" s="64"/>
      <c r="BL461" s="64"/>
      <c r="BM461" s="64"/>
      <c r="BN461" s="64"/>
      <c r="BO461" s="64"/>
      <c r="BP461" s="64"/>
      <c r="BQ461" s="64"/>
      <c r="BR461" s="64"/>
      <c r="BS461" s="64"/>
      <c r="BT461" s="64"/>
      <c r="BU461" s="64"/>
      <c r="BV461" s="64"/>
    </row>
    <row r="462" spans="1:74" ht="12.75">
      <c r="A462" s="64"/>
      <c r="B462" s="64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  <c r="AA462" s="64"/>
      <c r="AB462" s="64"/>
      <c r="AC462" s="64"/>
      <c r="AD462" s="64"/>
      <c r="AE462" s="64"/>
      <c r="AF462" s="64"/>
      <c r="AG462" s="64"/>
      <c r="AH462" s="64"/>
      <c r="AI462" s="64"/>
      <c r="AJ462" s="64"/>
      <c r="AK462" s="64"/>
      <c r="AL462" s="64"/>
      <c r="AM462" s="64"/>
      <c r="AN462" s="64"/>
      <c r="AO462" s="64"/>
      <c r="AP462" s="64"/>
      <c r="AQ462" s="64"/>
      <c r="AR462" s="64"/>
      <c r="AS462" s="64"/>
      <c r="AT462" s="64"/>
      <c r="AU462" s="64"/>
      <c r="AV462" s="64"/>
      <c r="AW462" s="64"/>
      <c r="AX462" s="64"/>
      <c r="AY462" s="64"/>
      <c r="AZ462" s="64"/>
      <c r="BA462" s="64"/>
      <c r="BB462" s="64"/>
      <c r="BC462" s="64"/>
      <c r="BD462" s="64"/>
      <c r="BE462" s="64"/>
      <c r="BF462" s="64"/>
      <c r="BG462" s="64"/>
      <c r="BH462" s="64"/>
      <c r="BI462" s="64"/>
      <c r="BJ462" s="64"/>
      <c r="BK462" s="64"/>
      <c r="BL462" s="64"/>
      <c r="BM462" s="64"/>
      <c r="BN462" s="64"/>
      <c r="BO462" s="64"/>
      <c r="BP462" s="64"/>
      <c r="BQ462" s="64"/>
      <c r="BR462" s="64"/>
      <c r="BS462" s="64"/>
      <c r="BT462" s="64"/>
      <c r="BU462" s="64"/>
      <c r="BV462" s="64"/>
    </row>
    <row r="463" spans="1:74" ht="12.75">
      <c r="A463" s="64"/>
      <c r="B463" s="64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  <c r="AB463" s="64"/>
      <c r="AC463" s="64"/>
      <c r="AD463" s="64"/>
      <c r="AE463" s="64"/>
      <c r="AF463" s="64"/>
      <c r="AG463" s="64"/>
      <c r="AH463" s="64"/>
      <c r="AI463" s="64"/>
      <c r="AJ463" s="64"/>
      <c r="AK463" s="64"/>
      <c r="AL463" s="64"/>
      <c r="AM463" s="64"/>
      <c r="AN463" s="64"/>
      <c r="AO463" s="64"/>
      <c r="AP463" s="64"/>
      <c r="AQ463" s="64"/>
      <c r="AR463" s="64"/>
      <c r="AS463" s="64"/>
      <c r="AT463" s="64"/>
      <c r="AU463" s="64"/>
      <c r="AV463" s="64"/>
      <c r="AW463" s="64"/>
      <c r="AX463" s="64"/>
      <c r="AY463" s="64"/>
      <c r="AZ463" s="64"/>
      <c r="BA463" s="64"/>
      <c r="BB463" s="64"/>
      <c r="BC463" s="64"/>
      <c r="BD463" s="64"/>
      <c r="BE463" s="64"/>
      <c r="BF463" s="64"/>
      <c r="BG463" s="64"/>
      <c r="BH463" s="64"/>
      <c r="BI463" s="64"/>
      <c r="BJ463" s="64"/>
      <c r="BK463" s="64"/>
      <c r="BL463" s="64"/>
      <c r="BM463" s="64"/>
      <c r="BN463" s="64"/>
      <c r="BO463" s="64"/>
      <c r="BP463" s="64"/>
      <c r="BQ463" s="64"/>
      <c r="BR463" s="64"/>
      <c r="BS463" s="64"/>
      <c r="BT463" s="64"/>
      <c r="BU463" s="64"/>
      <c r="BV463" s="64"/>
    </row>
    <row r="464" spans="1:74" ht="12.75">
      <c r="A464" s="64"/>
      <c r="B464" s="64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  <c r="AA464" s="64"/>
      <c r="AB464" s="64"/>
      <c r="AC464" s="64"/>
      <c r="AD464" s="64"/>
      <c r="AE464" s="64"/>
      <c r="AF464" s="64"/>
      <c r="AG464" s="64"/>
      <c r="AH464" s="64"/>
      <c r="AI464" s="64"/>
      <c r="AJ464" s="64"/>
      <c r="AK464" s="64"/>
      <c r="AL464" s="64"/>
      <c r="AM464" s="64"/>
      <c r="AN464" s="64"/>
      <c r="AO464" s="64"/>
      <c r="AP464" s="64"/>
      <c r="AQ464" s="64"/>
      <c r="AR464" s="64"/>
      <c r="AS464" s="64"/>
      <c r="AT464" s="64"/>
      <c r="AU464" s="64"/>
      <c r="AV464" s="64"/>
      <c r="AW464" s="64"/>
      <c r="AX464" s="64"/>
      <c r="AY464" s="64"/>
      <c r="AZ464" s="64"/>
      <c r="BA464" s="64"/>
      <c r="BB464" s="64"/>
      <c r="BC464" s="64"/>
      <c r="BD464" s="64"/>
      <c r="BE464" s="64"/>
      <c r="BF464" s="64"/>
      <c r="BG464" s="64"/>
      <c r="BH464" s="64"/>
      <c r="BI464" s="64"/>
      <c r="BJ464" s="64"/>
      <c r="BK464" s="64"/>
      <c r="BL464" s="64"/>
      <c r="BM464" s="64"/>
      <c r="BN464" s="64"/>
      <c r="BO464" s="64"/>
      <c r="BP464" s="64"/>
      <c r="BQ464" s="64"/>
      <c r="BR464" s="64"/>
      <c r="BS464" s="64"/>
      <c r="BT464" s="64"/>
      <c r="BU464" s="64"/>
      <c r="BV464" s="64"/>
    </row>
    <row r="465" spans="1:74" ht="12.75">
      <c r="A465" s="64"/>
      <c r="B465" s="64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  <c r="AB465" s="64"/>
      <c r="AC465" s="64"/>
      <c r="AD465" s="64"/>
      <c r="AE465" s="64"/>
      <c r="AF465" s="64"/>
      <c r="AG465" s="64"/>
      <c r="AH465" s="64"/>
      <c r="AI465" s="64"/>
      <c r="AJ465" s="64"/>
      <c r="AK465" s="64"/>
      <c r="AL465" s="64"/>
      <c r="AM465" s="64"/>
      <c r="AN465" s="64"/>
      <c r="AO465" s="64"/>
      <c r="AP465" s="64"/>
      <c r="AQ465" s="64"/>
      <c r="AR465" s="64"/>
      <c r="AS465" s="64"/>
      <c r="AT465" s="64"/>
      <c r="AU465" s="64"/>
      <c r="AV465" s="64"/>
      <c r="AW465" s="64"/>
      <c r="AX465" s="64"/>
      <c r="AY465" s="64"/>
      <c r="AZ465" s="64"/>
      <c r="BA465" s="64"/>
      <c r="BB465" s="64"/>
      <c r="BC465" s="64"/>
      <c r="BD465" s="64"/>
      <c r="BE465" s="64"/>
      <c r="BF465" s="64"/>
      <c r="BG465" s="64"/>
      <c r="BH465" s="64"/>
      <c r="BI465" s="64"/>
      <c r="BJ465" s="64"/>
      <c r="BK465" s="64"/>
      <c r="BL465" s="64"/>
      <c r="BM465" s="64"/>
      <c r="BN465" s="64"/>
      <c r="BO465" s="64"/>
      <c r="BP465" s="64"/>
      <c r="BQ465" s="64"/>
      <c r="BR465" s="64"/>
      <c r="BS465" s="64"/>
      <c r="BT465" s="64"/>
      <c r="BU465" s="64"/>
      <c r="BV465" s="64"/>
    </row>
    <row r="466" spans="1:74" ht="12.75">
      <c r="A466" s="64"/>
      <c r="B466" s="64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  <c r="AA466" s="64"/>
      <c r="AB466" s="64"/>
      <c r="AC466" s="64"/>
      <c r="AD466" s="64"/>
      <c r="AE466" s="64"/>
      <c r="AF466" s="64"/>
      <c r="AG466" s="64"/>
      <c r="AH466" s="64"/>
      <c r="AI466" s="64"/>
      <c r="AJ466" s="64"/>
      <c r="AK466" s="64"/>
      <c r="AL466" s="64"/>
      <c r="AM466" s="64"/>
      <c r="AN466" s="64"/>
      <c r="AO466" s="64"/>
      <c r="AP466" s="64"/>
      <c r="AQ466" s="64"/>
      <c r="AR466" s="64"/>
      <c r="AS466" s="64"/>
      <c r="AT466" s="64"/>
      <c r="AU466" s="64"/>
      <c r="AV466" s="64"/>
      <c r="AW466" s="64"/>
      <c r="AX466" s="64"/>
      <c r="AY466" s="64"/>
      <c r="AZ466" s="64"/>
      <c r="BA466" s="64"/>
      <c r="BB466" s="64"/>
      <c r="BC466" s="64"/>
      <c r="BD466" s="64"/>
      <c r="BE466" s="64"/>
      <c r="BF466" s="64"/>
      <c r="BG466" s="64"/>
      <c r="BH466" s="64"/>
      <c r="BI466" s="64"/>
      <c r="BJ466" s="64"/>
      <c r="BK466" s="64"/>
      <c r="BL466" s="64"/>
      <c r="BM466" s="64"/>
      <c r="BN466" s="64"/>
      <c r="BO466" s="64"/>
      <c r="BP466" s="64"/>
      <c r="BQ466" s="64"/>
      <c r="BR466" s="64"/>
      <c r="BS466" s="64"/>
      <c r="BT466" s="64"/>
      <c r="BU466" s="64"/>
      <c r="BV466" s="64"/>
    </row>
    <row r="467" spans="1:74" ht="12.75">
      <c r="A467" s="64"/>
      <c r="B467" s="64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  <c r="AB467" s="64"/>
      <c r="AC467" s="64"/>
      <c r="AD467" s="64"/>
      <c r="AE467" s="64"/>
      <c r="AF467" s="64"/>
      <c r="AG467" s="64"/>
      <c r="AH467" s="64"/>
      <c r="AI467" s="64"/>
      <c r="AJ467" s="64"/>
      <c r="AK467" s="64"/>
      <c r="AL467" s="64"/>
      <c r="AM467" s="64"/>
      <c r="AN467" s="64"/>
      <c r="AO467" s="64"/>
      <c r="AP467" s="64"/>
      <c r="AQ467" s="64"/>
      <c r="AR467" s="64"/>
      <c r="AS467" s="64"/>
      <c r="AT467" s="64"/>
      <c r="AU467" s="64"/>
      <c r="AV467" s="64"/>
      <c r="AW467" s="64"/>
      <c r="AX467" s="64"/>
      <c r="AY467" s="64"/>
      <c r="AZ467" s="64"/>
      <c r="BA467" s="64"/>
      <c r="BB467" s="64"/>
      <c r="BC467" s="64"/>
      <c r="BD467" s="64"/>
      <c r="BE467" s="64"/>
      <c r="BF467" s="64"/>
      <c r="BG467" s="64"/>
      <c r="BH467" s="64"/>
      <c r="BI467" s="64"/>
      <c r="BJ467" s="64"/>
      <c r="BK467" s="64"/>
      <c r="BL467" s="64"/>
      <c r="BM467" s="64"/>
      <c r="BN467" s="64"/>
      <c r="BO467" s="64"/>
      <c r="BP467" s="64"/>
      <c r="BQ467" s="64"/>
      <c r="BR467" s="64"/>
      <c r="BS467" s="64"/>
      <c r="BT467" s="64"/>
      <c r="BU467" s="64"/>
      <c r="BV467" s="64"/>
    </row>
    <row r="468" spans="1:74" ht="12.75">
      <c r="A468" s="64"/>
      <c r="B468" s="64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  <c r="AA468" s="64"/>
      <c r="AB468" s="64"/>
      <c r="AC468" s="64"/>
      <c r="AD468" s="64"/>
      <c r="AE468" s="64"/>
      <c r="AF468" s="64"/>
      <c r="AG468" s="64"/>
      <c r="AH468" s="64"/>
      <c r="AI468" s="64"/>
      <c r="AJ468" s="64"/>
      <c r="AK468" s="64"/>
      <c r="AL468" s="64"/>
      <c r="AM468" s="64"/>
      <c r="AN468" s="64"/>
      <c r="AO468" s="64"/>
      <c r="AP468" s="64"/>
      <c r="AQ468" s="64"/>
      <c r="AR468" s="64"/>
      <c r="AS468" s="64"/>
      <c r="AT468" s="64"/>
      <c r="AU468" s="64"/>
      <c r="AV468" s="64"/>
      <c r="AW468" s="64"/>
      <c r="AX468" s="64"/>
      <c r="AY468" s="64"/>
      <c r="AZ468" s="64"/>
      <c r="BA468" s="64"/>
      <c r="BB468" s="64"/>
      <c r="BC468" s="64"/>
      <c r="BD468" s="64"/>
      <c r="BE468" s="64"/>
      <c r="BF468" s="64"/>
      <c r="BG468" s="64"/>
      <c r="BH468" s="64"/>
      <c r="BI468" s="64"/>
      <c r="BJ468" s="64"/>
      <c r="BK468" s="64"/>
      <c r="BL468" s="64"/>
      <c r="BM468" s="64"/>
      <c r="BN468" s="64"/>
      <c r="BO468" s="64"/>
      <c r="BP468" s="64"/>
      <c r="BQ468" s="64"/>
      <c r="BR468" s="64"/>
      <c r="BS468" s="64"/>
      <c r="BT468" s="64"/>
      <c r="BU468" s="64"/>
      <c r="BV468" s="64"/>
    </row>
    <row r="469" spans="1:74" ht="12.75">
      <c r="A469" s="64"/>
      <c r="B469" s="64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  <c r="AB469" s="64"/>
      <c r="AC469" s="64"/>
      <c r="AD469" s="64"/>
      <c r="AE469" s="64"/>
      <c r="AF469" s="64"/>
      <c r="AG469" s="64"/>
      <c r="AH469" s="64"/>
      <c r="AI469" s="64"/>
      <c r="AJ469" s="64"/>
      <c r="AK469" s="64"/>
      <c r="AL469" s="64"/>
      <c r="AM469" s="64"/>
      <c r="AN469" s="64"/>
      <c r="AO469" s="64"/>
      <c r="AP469" s="64"/>
      <c r="AQ469" s="64"/>
      <c r="AR469" s="64"/>
      <c r="AS469" s="64"/>
      <c r="AT469" s="64"/>
      <c r="AU469" s="64"/>
      <c r="AV469" s="64"/>
      <c r="AW469" s="64"/>
      <c r="AX469" s="64"/>
      <c r="AY469" s="64"/>
      <c r="AZ469" s="64"/>
      <c r="BA469" s="64"/>
      <c r="BB469" s="64"/>
      <c r="BC469" s="64"/>
      <c r="BD469" s="64"/>
      <c r="BE469" s="64"/>
      <c r="BF469" s="64"/>
      <c r="BG469" s="64"/>
      <c r="BH469" s="64"/>
      <c r="BI469" s="64"/>
      <c r="BJ469" s="64"/>
      <c r="BK469" s="64"/>
      <c r="BL469" s="64"/>
      <c r="BM469" s="64"/>
      <c r="BN469" s="64"/>
      <c r="BO469" s="64"/>
      <c r="BP469" s="64"/>
      <c r="BQ469" s="64"/>
      <c r="BR469" s="64"/>
      <c r="BS469" s="64"/>
      <c r="BT469" s="64"/>
      <c r="BU469" s="64"/>
      <c r="BV469" s="64"/>
    </row>
    <row r="470" spans="1:74" ht="12.75">
      <c r="A470" s="64"/>
      <c r="B470" s="64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  <c r="AA470" s="64"/>
      <c r="AB470" s="64"/>
      <c r="AC470" s="64"/>
      <c r="AD470" s="64"/>
      <c r="AE470" s="64"/>
      <c r="AF470" s="64"/>
      <c r="AG470" s="64"/>
      <c r="AH470" s="64"/>
      <c r="AI470" s="64"/>
      <c r="AJ470" s="64"/>
      <c r="AK470" s="64"/>
      <c r="AL470" s="64"/>
      <c r="AM470" s="64"/>
      <c r="AN470" s="64"/>
      <c r="AO470" s="64"/>
      <c r="AP470" s="64"/>
      <c r="AQ470" s="64"/>
      <c r="AR470" s="64"/>
      <c r="AS470" s="64"/>
      <c r="AT470" s="64"/>
      <c r="AU470" s="64"/>
      <c r="AV470" s="64"/>
      <c r="AW470" s="64"/>
      <c r="AX470" s="64"/>
      <c r="AY470" s="64"/>
      <c r="AZ470" s="64"/>
      <c r="BA470" s="64"/>
      <c r="BB470" s="64"/>
      <c r="BC470" s="64"/>
      <c r="BD470" s="64"/>
      <c r="BE470" s="64"/>
      <c r="BF470" s="64"/>
      <c r="BG470" s="64"/>
      <c r="BH470" s="64"/>
      <c r="BI470" s="64"/>
      <c r="BJ470" s="64"/>
      <c r="BK470" s="64"/>
      <c r="BL470" s="64"/>
      <c r="BM470" s="64"/>
      <c r="BN470" s="64"/>
      <c r="BO470" s="64"/>
      <c r="BP470" s="64"/>
      <c r="BQ470" s="64"/>
      <c r="BR470" s="64"/>
      <c r="BS470" s="64"/>
      <c r="BT470" s="64"/>
      <c r="BU470" s="64"/>
      <c r="BV470" s="64"/>
    </row>
    <row r="471" spans="1:74" ht="12.75">
      <c r="A471" s="64"/>
      <c r="B471" s="64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  <c r="AA471" s="64"/>
      <c r="AB471" s="64"/>
      <c r="AC471" s="64"/>
      <c r="AD471" s="64"/>
      <c r="AE471" s="64"/>
      <c r="AF471" s="64"/>
      <c r="AG471" s="64"/>
      <c r="AH471" s="64"/>
      <c r="AI471" s="64"/>
      <c r="AJ471" s="64"/>
      <c r="AK471" s="64"/>
      <c r="AL471" s="64"/>
      <c r="AM471" s="64"/>
      <c r="AN471" s="64"/>
      <c r="AO471" s="64"/>
      <c r="AP471" s="64"/>
      <c r="AQ471" s="64"/>
      <c r="AR471" s="64"/>
      <c r="AS471" s="64"/>
      <c r="AT471" s="64"/>
      <c r="AU471" s="64"/>
      <c r="AV471" s="64"/>
      <c r="AW471" s="64"/>
      <c r="AX471" s="64"/>
      <c r="AY471" s="64"/>
      <c r="AZ471" s="64"/>
      <c r="BA471" s="64"/>
      <c r="BB471" s="64"/>
      <c r="BC471" s="64"/>
      <c r="BD471" s="64"/>
      <c r="BE471" s="64"/>
      <c r="BF471" s="64"/>
      <c r="BG471" s="64"/>
      <c r="BH471" s="64"/>
      <c r="BI471" s="64"/>
      <c r="BJ471" s="64"/>
      <c r="BK471" s="64"/>
      <c r="BL471" s="64"/>
      <c r="BM471" s="64"/>
      <c r="BN471" s="64"/>
      <c r="BO471" s="64"/>
      <c r="BP471" s="64"/>
      <c r="BQ471" s="64"/>
      <c r="BR471" s="64"/>
      <c r="BS471" s="64"/>
      <c r="BT471" s="64"/>
      <c r="BU471" s="64"/>
      <c r="BV471" s="64"/>
    </row>
    <row r="472" spans="1:74" ht="12.75">
      <c r="A472" s="64"/>
      <c r="B472" s="64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  <c r="AA472" s="64"/>
      <c r="AB472" s="64"/>
      <c r="AC472" s="64"/>
      <c r="AD472" s="64"/>
      <c r="AE472" s="64"/>
      <c r="AF472" s="64"/>
      <c r="AG472" s="64"/>
      <c r="AH472" s="64"/>
      <c r="AI472" s="64"/>
      <c r="AJ472" s="64"/>
      <c r="AK472" s="64"/>
      <c r="AL472" s="64"/>
      <c r="AM472" s="64"/>
      <c r="AN472" s="64"/>
      <c r="AO472" s="64"/>
      <c r="AP472" s="64"/>
      <c r="AQ472" s="64"/>
      <c r="AR472" s="64"/>
      <c r="AS472" s="64"/>
      <c r="AT472" s="64"/>
      <c r="AU472" s="64"/>
      <c r="AV472" s="64"/>
      <c r="AW472" s="64"/>
      <c r="AX472" s="64"/>
      <c r="AY472" s="64"/>
      <c r="AZ472" s="64"/>
      <c r="BA472" s="64"/>
      <c r="BB472" s="64"/>
      <c r="BC472" s="64"/>
      <c r="BD472" s="64"/>
      <c r="BE472" s="64"/>
      <c r="BF472" s="64"/>
      <c r="BG472" s="64"/>
      <c r="BH472" s="64"/>
      <c r="BI472" s="64"/>
      <c r="BJ472" s="64"/>
      <c r="BK472" s="64"/>
      <c r="BL472" s="64"/>
      <c r="BM472" s="64"/>
      <c r="BN472" s="64"/>
      <c r="BO472" s="64"/>
      <c r="BP472" s="64"/>
      <c r="BQ472" s="64"/>
      <c r="BR472" s="64"/>
      <c r="BS472" s="64"/>
      <c r="BT472" s="64"/>
      <c r="BU472" s="64"/>
      <c r="BV472" s="64"/>
    </row>
    <row r="473" spans="1:74" ht="12.75">
      <c r="A473" s="64"/>
      <c r="B473" s="64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/>
      <c r="AE473" s="64"/>
      <c r="AF473" s="64"/>
      <c r="AG473" s="64"/>
      <c r="AH473" s="64"/>
      <c r="AI473" s="64"/>
      <c r="AJ473" s="64"/>
      <c r="AK473" s="64"/>
      <c r="AL473" s="64"/>
      <c r="AM473" s="64"/>
      <c r="AN473" s="64"/>
      <c r="AO473" s="64"/>
      <c r="AP473" s="64"/>
      <c r="AQ473" s="64"/>
      <c r="AR473" s="64"/>
      <c r="AS473" s="64"/>
      <c r="AT473" s="64"/>
      <c r="AU473" s="64"/>
      <c r="AV473" s="64"/>
      <c r="AW473" s="64"/>
      <c r="AX473" s="64"/>
      <c r="AY473" s="64"/>
      <c r="AZ473" s="64"/>
      <c r="BA473" s="64"/>
      <c r="BB473" s="64"/>
      <c r="BC473" s="64"/>
      <c r="BD473" s="64"/>
      <c r="BE473" s="64"/>
      <c r="BF473" s="64"/>
      <c r="BG473" s="64"/>
      <c r="BH473" s="64"/>
      <c r="BI473" s="64"/>
      <c r="BJ473" s="64"/>
      <c r="BK473" s="64"/>
      <c r="BL473" s="64"/>
      <c r="BM473" s="64"/>
      <c r="BN473" s="64"/>
      <c r="BO473" s="64"/>
      <c r="BP473" s="64"/>
      <c r="BQ473" s="64"/>
      <c r="BR473" s="64"/>
      <c r="BS473" s="64"/>
      <c r="BT473" s="64"/>
      <c r="BU473" s="64"/>
      <c r="BV473" s="64"/>
    </row>
    <row r="474" spans="1:74" ht="12.75">
      <c r="A474" s="64"/>
      <c r="B474" s="64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  <c r="AA474" s="64"/>
      <c r="AB474" s="64"/>
      <c r="AC474" s="64"/>
      <c r="AD474" s="64"/>
      <c r="AE474" s="64"/>
      <c r="AF474" s="64"/>
      <c r="AG474" s="64"/>
      <c r="AH474" s="64"/>
      <c r="AI474" s="64"/>
      <c r="AJ474" s="64"/>
      <c r="AK474" s="64"/>
      <c r="AL474" s="64"/>
      <c r="AM474" s="64"/>
      <c r="AN474" s="64"/>
      <c r="AO474" s="64"/>
      <c r="AP474" s="64"/>
      <c r="AQ474" s="64"/>
      <c r="AR474" s="64"/>
      <c r="AS474" s="64"/>
      <c r="AT474" s="64"/>
      <c r="AU474" s="64"/>
      <c r="AV474" s="64"/>
      <c r="AW474" s="64"/>
      <c r="AX474" s="64"/>
      <c r="AY474" s="64"/>
      <c r="AZ474" s="64"/>
      <c r="BA474" s="64"/>
      <c r="BB474" s="64"/>
      <c r="BC474" s="64"/>
      <c r="BD474" s="64"/>
      <c r="BE474" s="64"/>
      <c r="BF474" s="64"/>
      <c r="BG474" s="64"/>
      <c r="BH474" s="64"/>
      <c r="BI474" s="64"/>
      <c r="BJ474" s="64"/>
      <c r="BK474" s="64"/>
      <c r="BL474" s="64"/>
      <c r="BM474" s="64"/>
      <c r="BN474" s="64"/>
      <c r="BO474" s="64"/>
      <c r="BP474" s="64"/>
      <c r="BQ474" s="64"/>
      <c r="BR474" s="64"/>
      <c r="BS474" s="64"/>
      <c r="BT474" s="64"/>
      <c r="BU474" s="64"/>
      <c r="BV474" s="64"/>
    </row>
    <row r="475" spans="1:74" ht="12.75">
      <c r="A475" s="64"/>
      <c r="B475" s="64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  <c r="AA475" s="64"/>
      <c r="AB475" s="64"/>
      <c r="AC475" s="64"/>
      <c r="AD475" s="64"/>
      <c r="AE475" s="64"/>
      <c r="AF475" s="64"/>
      <c r="AG475" s="64"/>
      <c r="AH475" s="64"/>
      <c r="AI475" s="64"/>
      <c r="AJ475" s="64"/>
      <c r="AK475" s="64"/>
      <c r="AL475" s="64"/>
      <c r="AM475" s="64"/>
      <c r="AN475" s="64"/>
      <c r="AO475" s="64"/>
      <c r="AP475" s="64"/>
      <c r="AQ475" s="64"/>
      <c r="AR475" s="64"/>
      <c r="AS475" s="64"/>
      <c r="AT475" s="64"/>
      <c r="AU475" s="64"/>
      <c r="AV475" s="64"/>
      <c r="AW475" s="64"/>
      <c r="AX475" s="64"/>
      <c r="AY475" s="64"/>
      <c r="AZ475" s="64"/>
      <c r="BA475" s="64"/>
      <c r="BB475" s="64"/>
      <c r="BC475" s="64"/>
      <c r="BD475" s="64"/>
      <c r="BE475" s="64"/>
      <c r="BF475" s="64"/>
      <c r="BG475" s="64"/>
      <c r="BH475" s="64"/>
      <c r="BI475" s="64"/>
      <c r="BJ475" s="64"/>
      <c r="BK475" s="64"/>
      <c r="BL475" s="64"/>
      <c r="BM475" s="64"/>
      <c r="BN475" s="64"/>
      <c r="BO475" s="64"/>
      <c r="BP475" s="64"/>
      <c r="BQ475" s="64"/>
      <c r="BR475" s="64"/>
      <c r="BS475" s="64"/>
      <c r="BT475" s="64"/>
      <c r="BU475" s="64"/>
      <c r="BV475" s="64"/>
    </row>
    <row r="476" spans="1:74" ht="12.75">
      <c r="A476" s="64"/>
      <c r="B476" s="64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  <c r="AA476" s="64"/>
      <c r="AB476" s="64"/>
      <c r="AC476" s="64"/>
      <c r="AD476" s="64"/>
      <c r="AE476" s="64"/>
      <c r="AF476" s="64"/>
      <c r="AG476" s="64"/>
      <c r="AH476" s="64"/>
      <c r="AI476" s="64"/>
      <c r="AJ476" s="64"/>
      <c r="AK476" s="64"/>
      <c r="AL476" s="64"/>
      <c r="AM476" s="64"/>
      <c r="AN476" s="64"/>
      <c r="AO476" s="64"/>
      <c r="AP476" s="64"/>
      <c r="AQ476" s="64"/>
      <c r="AR476" s="64"/>
      <c r="AS476" s="64"/>
      <c r="AT476" s="64"/>
      <c r="AU476" s="64"/>
      <c r="AV476" s="64"/>
      <c r="AW476" s="64"/>
      <c r="AX476" s="64"/>
      <c r="AY476" s="64"/>
      <c r="AZ476" s="64"/>
      <c r="BA476" s="64"/>
      <c r="BB476" s="64"/>
      <c r="BC476" s="64"/>
      <c r="BD476" s="64"/>
      <c r="BE476" s="64"/>
      <c r="BF476" s="64"/>
      <c r="BG476" s="64"/>
      <c r="BH476" s="64"/>
      <c r="BI476" s="64"/>
      <c r="BJ476" s="64"/>
      <c r="BK476" s="64"/>
      <c r="BL476" s="64"/>
      <c r="BM476" s="64"/>
      <c r="BN476" s="64"/>
      <c r="BO476" s="64"/>
      <c r="BP476" s="64"/>
      <c r="BQ476" s="64"/>
      <c r="BR476" s="64"/>
      <c r="BS476" s="64"/>
      <c r="BT476" s="64"/>
      <c r="BU476" s="64"/>
      <c r="BV476" s="64"/>
    </row>
    <row r="477" spans="1:74" ht="12.75">
      <c r="A477" s="64"/>
      <c r="B477" s="64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  <c r="AA477" s="64"/>
      <c r="AB477" s="64"/>
      <c r="AC477" s="64"/>
      <c r="AD477" s="64"/>
      <c r="AE477" s="64"/>
      <c r="AF477" s="64"/>
      <c r="AG477" s="64"/>
      <c r="AH477" s="64"/>
      <c r="AI477" s="64"/>
      <c r="AJ477" s="64"/>
      <c r="AK477" s="64"/>
      <c r="AL477" s="64"/>
      <c r="AM477" s="64"/>
      <c r="AN477" s="64"/>
      <c r="AO477" s="64"/>
      <c r="AP477" s="64"/>
      <c r="AQ477" s="64"/>
      <c r="AR477" s="64"/>
      <c r="AS477" s="64"/>
      <c r="AT477" s="64"/>
      <c r="AU477" s="64"/>
      <c r="AV477" s="64"/>
      <c r="AW477" s="64"/>
      <c r="AX477" s="64"/>
      <c r="AY477" s="64"/>
      <c r="AZ477" s="64"/>
      <c r="BA477" s="64"/>
      <c r="BB477" s="64"/>
      <c r="BC477" s="64"/>
      <c r="BD477" s="64"/>
      <c r="BE477" s="64"/>
      <c r="BF477" s="64"/>
      <c r="BG477" s="64"/>
      <c r="BH477" s="64"/>
      <c r="BI477" s="64"/>
      <c r="BJ477" s="64"/>
      <c r="BK477" s="64"/>
      <c r="BL477" s="64"/>
      <c r="BM477" s="64"/>
      <c r="BN477" s="64"/>
      <c r="BO477" s="64"/>
      <c r="BP477" s="64"/>
      <c r="BQ477" s="64"/>
      <c r="BR477" s="64"/>
      <c r="BS477" s="64"/>
      <c r="BT477" s="64"/>
      <c r="BU477" s="64"/>
      <c r="BV477" s="64"/>
    </row>
    <row r="478" spans="1:74" ht="12.75">
      <c r="A478" s="64"/>
      <c r="B478" s="64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  <c r="AA478" s="64"/>
      <c r="AB478" s="64"/>
      <c r="AC478" s="64"/>
      <c r="AD478" s="64"/>
      <c r="AE478" s="64"/>
      <c r="AF478" s="64"/>
      <c r="AG478" s="64"/>
      <c r="AH478" s="64"/>
      <c r="AI478" s="64"/>
      <c r="AJ478" s="64"/>
      <c r="AK478" s="64"/>
      <c r="AL478" s="64"/>
      <c r="AM478" s="64"/>
      <c r="AN478" s="64"/>
      <c r="AO478" s="64"/>
      <c r="AP478" s="64"/>
      <c r="AQ478" s="64"/>
      <c r="AR478" s="64"/>
      <c r="AS478" s="64"/>
      <c r="AT478" s="64"/>
      <c r="AU478" s="64"/>
      <c r="AV478" s="64"/>
      <c r="AW478" s="64"/>
      <c r="AX478" s="64"/>
      <c r="AY478" s="64"/>
      <c r="AZ478" s="64"/>
      <c r="BA478" s="64"/>
      <c r="BB478" s="64"/>
      <c r="BC478" s="64"/>
      <c r="BD478" s="64"/>
      <c r="BE478" s="64"/>
      <c r="BF478" s="64"/>
      <c r="BG478" s="64"/>
      <c r="BH478" s="64"/>
      <c r="BI478" s="64"/>
      <c r="BJ478" s="64"/>
      <c r="BK478" s="64"/>
      <c r="BL478" s="64"/>
      <c r="BM478" s="64"/>
      <c r="BN478" s="64"/>
      <c r="BO478" s="64"/>
      <c r="BP478" s="64"/>
      <c r="BQ478" s="64"/>
      <c r="BR478" s="64"/>
      <c r="BS478" s="64"/>
      <c r="BT478" s="64"/>
      <c r="BU478" s="64"/>
      <c r="BV478" s="64"/>
    </row>
    <row r="479" spans="1:74" ht="12.75">
      <c r="A479" s="64"/>
      <c r="B479" s="64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  <c r="AA479" s="64"/>
      <c r="AB479" s="64"/>
      <c r="AC479" s="64"/>
      <c r="AD479" s="64"/>
      <c r="AE479" s="64"/>
      <c r="AF479" s="64"/>
      <c r="AG479" s="64"/>
      <c r="AH479" s="64"/>
      <c r="AI479" s="64"/>
      <c r="AJ479" s="64"/>
      <c r="AK479" s="64"/>
      <c r="AL479" s="64"/>
      <c r="AM479" s="64"/>
      <c r="AN479" s="64"/>
      <c r="AO479" s="64"/>
      <c r="AP479" s="64"/>
      <c r="AQ479" s="64"/>
      <c r="AR479" s="64"/>
      <c r="AS479" s="64"/>
      <c r="AT479" s="64"/>
      <c r="AU479" s="64"/>
      <c r="AV479" s="64"/>
      <c r="AW479" s="64"/>
      <c r="AX479" s="64"/>
      <c r="AY479" s="64"/>
      <c r="AZ479" s="64"/>
      <c r="BA479" s="64"/>
      <c r="BB479" s="64"/>
      <c r="BC479" s="64"/>
      <c r="BD479" s="64"/>
      <c r="BE479" s="64"/>
      <c r="BF479" s="64"/>
      <c r="BG479" s="64"/>
      <c r="BH479" s="64"/>
      <c r="BI479" s="64"/>
      <c r="BJ479" s="64"/>
      <c r="BK479" s="64"/>
      <c r="BL479" s="64"/>
      <c r="BM479" s="64"/>
      <c r="BN479" s="64"/>
      <c r="BO479" s="64"/>
      <c r="BP479" s="64"/>
      <c r="BQ479" s="64"/>
      <c r="BR479" s="64"/>
      <c r="BS479" s="64"/>
      <c r="BT479" s="64"/>
      <c r="BU479" s="64"/>
      <c r="BV479" s="64"/>
    </row>
    <row r="480" spans="1:74" ht="12.75">
      <c r="A480" s="64"/>
      <c r="B480" s="64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  <c r="AA480" s="64"/>
      <c r="AB480" s="64"/>
      <c r="AC480" s="64"/>
      <c r="AD480" s="64"/>
      <c r="AE480" s="64"/>
      <c r="AF480" s="64"/>
      <c r="AG480" s="64"/>
      <c r="AH480" s="64"/>
      <c r="AI480" s="64"/>
      <c r="AJ480" s="64"/>
      <c r="AK480" s="64"/>
      <c r="AL480" s="64"/>
      <c r="AM480" s="64"/>
      <c r="AN480" s="64"/>
      <c r="AO480" s="64"/>
      <c r="AP480" s="64"/>
      <c r="AQ480" s="64"/>
      <c r="AR480" s="64"/>
      <c r="AS480" s="64"/>
      <c r="AT480" s="64"/>
      <c r="AU480" s="64"/>
      <c r="AV480" s="64"/>
      <c r="AW480" s="64"/>
      <c r="AX480" s="64"/>
      <c r="AY480" s="64"/>
      <c r="AZ480" s="64"/>
      <c r="BA480" s="64"/>
      <c r="BB480" s="64"/>
      <c r="BC480" s="64"/>
      <c r="BD480" s="64"/>
      <c r="BE480" s="64"/>
      <c r="BF480" s="64"/>
      <c r="BG480" s="64"/>
      <c r="BH480" s="64"/>
      <c r="BI480" s="64"/>
      <c r="BJ480" s="64"/>
      <c r="BK480" s="64"/>
      <c r="BL480" s="64"/>
      <c r="BM480" s="64"/>
      <c r="BN480" s="64"/>
      <c r="BO480" s="64"/>
      <c r="BP480" s="64"/>
      <c r="BQ480" s="64"/>
      <c r="BR480" s="64"/>
      <c r="BS480" s="64"/>
      <c r="BT480" s="64"/>
      <c r="BU480" s="64"/>
      <c r="BV480" s="64"/>
    </row>
    <row r="481" spans="1:74" ht="12.75">
      <c r="A481" s="64"/>
      <c r="B481" s="64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  <c r="AA481" s="64"/>
      <c r="AB481" s="64"/>
      <c r="AC481" s="64"/>
      <c r="AD481" s="64"/>
      <c r="AE481" s="64"/>
      <c r="AF481" s="64"/>
      <c r="AG481" s="64"/>
      <c r="AH481" s="64"/>
      <c r="AI481" s="64"/>
      <c r="AJ481" s="64"/>
      <c r="AK481" s="64"/>
      <c r="AL481" s="64"/>
      <c r="AM481" s="64"/>
      <c r="AN481" s="64"/>
      <c r="AO481" s="64"/>
      <c r="AP481" s="64"/>
      <c r="AQ481" s="64"/>
      <c r="AR481" s="64"/>
      <c r="AS481" s="64"/>
      <c r="AT481" s="64"/>
      <c r="AU481" s="64"/>
      <c r="AV481" s="64"/>
      <c r="AW481" s="64"/>
      <c r="AX481" s="64"/>
      <c r="AY481" s="64"/>
      <c r="AZ481" s="64"/>
      <c r="BA481" s="64"/>
      <c r="BB481" s="64"/>
      <c r="BC481" s="64"/>
      <c r="BD481" s="64"/>
      <c r="BE481" s="64"/>
      <c r="BF481" s="64"/>
      <c r="BG481" s="64"/>
      <c r="BH481" s="64"/>
      <c r="BI481" s="64"/>
      <c r="BJ481" s="64"/>
      <c r="BK481" s="64"/>
      <c r="BL481" s="64"/>
      <c r="BM481" s="64"/>
      <c r="BN481" s="64"/>
      <c r="BO481" s="64"/>
      <c r="BP481" s="64"/>
      <c r="BQ481" s="64"/>
      <c r="BR481" s="64"/>
      <c r="BS481" s="64"/>
      <c r="BT481" s="64"/>
      <c r="BU481" s="64"/>
      <c r="BV481" s="64"/>
    </row>
    <row r="482" spans="1:74" ht="12.75">
      <c r="A482" s="64"/>
      <c r="B482" s="64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  <c r="AA482" s="64"/>
      <c r="AB482" s="64"/>
      <c r="AC482" s="64"/>
      <c r="AD482" s="64"/>
      <c r="AE482" s="64"/>
      <c r="AF482" s="64"/>
      <c r="AG482" s="64"/>
      <c r="AH482" s="64"/>
      <c r="AI482" s="64"/>
      <c r="AJ482" s="64"/>
      <c r="AK482" s="64"/>
      <c r="AL482" s="64"/>
      <c r="AM482" s="64"/>
      <c r="AN482" s="64"/>
      <c r="AO482" s="64"/>
      <c r="AP482" s="64"/>
      <c r="AQ482" s="64"/>
      <c r="AR482" s="64"/>
      <c r="AS482" s="64"/>
      <c r="AT482" s="64"/>
      <c r="AU482" s="64"/>
      <c r="AV482" s="64"/>
      <c r="AW482" s="64"/>
      <c r="AX482" s="64"/>
      <c r="AY482" s="64"/>
      <c r="AZ482" s="64"/>
      <c r="BA482" s="64"/>
      <c r="BB482" s="64"/>
      <c r="BC482" s="64"/>
      <c r="BD482" s="64"/>
      <c r="BE482" s="64"/>
      <c r="BF482" s="64"/>
      <c r="BG482" s="64"/>
      <c r="BH482" s="64"/>
      <c r="BI482" s="64"/>
      <c r="BJ482" s="64"/>
      <c r="BK482" s="64"/>
      <c r="BL482" s="64"/>
      <c r="BM482" s="64"/>
      <c r="BN482" s="64"/>
      <c r="BO482" s="64"/>
      <c r="BP482" s="64"/>
      <c r="BQ482" s="64"/>
      <c r="BR482" s="64"/>
      <c r="BS482" s="64"/>
      <c r="BT482" s="64"/>
      <c r="BU482" s="64"/>
      <c r="BV482" s="64"/>
    </row>
    <row r="483" spans="1:74" ht="12.75">
      <c r="A483" s="64"/>
      <c r="B483" s="64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  <c r="AE483" s="64"/>
      <c r="AF483" s="64"/>
      <c r="AG483" s="64"/>
      <c r="AH483" s="64"/>
      <c r="AI483" s="64"/>
      <c r="AJ483" s="64"/>
      <c r="AK483" s="64"/>
      <c r="AL483" s="64"/>
      <c r="AM483" s="64"/>
      <c r="AN483" s="64"/>
      <c r="AO483" s="64"/>
      <c r="AP483" s="64"/>
      <c r="AQ483" s="64"/>
      <c r="AR483" s="64"/>
      <c r="AS483" s="64"/>
      <c r="AT483" s="64"/>
      <c r="AU483" s="64"/>
      <c r="AV483" s="64"/>
      <c r="AW483" s="64"/>
      <c r="AX483" s="64"/>
      <c r="AY483" s="64"/>
      <c r="AZ483" s="64"/>
      <c r="BA483" s="64"/>
      <c r="BB483" s="64"/>
      <c r="BC483" s="64"/>
      <c r="BD483" s="64"/>
      <c r="BE483" s="64"/>
      <c r="BF483" s="64"/>
      <c r="BG483" s="64"/>
      <c r="BH483" s="64"/>
      <c r="BI483" s="64"/>
      <c r="BJ483" s="64"/>
      <c r="BK483" s="64"/>
      <c r="BL483" s="64"/>
      <c r="BM483" s="64"/>
      <c r="BN483" s="64"/>
      <c r="BO483" s="64"/>
      <c r="BP483" s="64"/>
      <c r="BQ483" s="64"/>
      <c r="BR483" s="64"/>
      <c r="BS483" s="64"/>
      <c r="BT483" s="64"/>
      <c r="BU483" s="64"/>
      <c r="BV483" s="64"/>
    </row>
    <row r="484" spans="1:74" ht="12.75">
      <c r="A484" s="64"/>
      <c r="B484" s="64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  <c r="AA484" s="64"/>
      <c r="AB484" s="64"/>
      <c r="AC484" s="64"/>
      <c r="AD484" s="64"/>
      <c r="AE484" s="64"/>
      <c r="AF484" s="64"/>
      <c r="AG484" s="64"/>
      <c r="AH484" s="64"/>
      <c r="AI484" s="64"/>
      <c r="AJ484" s="64"/>
      <c r="AK484" s="64"/>
      <c r="AL484" s="64"/>
      <c r="AM484" s="64"/>
      <c r="AN484" s="64"/>
      <c r="AO484" s="64"/>
      <c r="AP484" s="64"/>
      <c r="AQ484" s="64"/>
      <c r="AR484" s="64"/>
      <c r="AS484" s="64"/>
      <c r="AT484" s="64"/>
      <c r="AU484" s="64"/>
      <c r="AV484" s="64"/>
      <c r="AW484" s="64"/>
      <c r="AX484" s="64"/>
      <c r="AY484" s="64"/>
      <c r="AZ484" s="64"/>
      <c r="BA484" s="64"/>
      <c r="BB484" s="64"/>
      <c r="BC484" s="64"/>
      <c r="BD484" s="64"/>
      <c r="BE484" s="64"/>
      <c r="BF484" s="64"/>
      <c r="BG484" s="64"/>
      <c r="BH484" s="64"/>
      <c r="BI484" s="64"/>
      <c r="BJ484" s="64"/>
      <c r="BK484" s="64"/>
      <c r="BL484" s="64"/>
      <c r="BM484" s="64"/>
      <c r="BN484" s="64"/>
      <c r="BO484" s="64"/>
      <c r="BP484" s="64"/>
      <c r="BQ484" s="64"/>
      <c r="BR484" s="64"/>
      <c r="BS484" s="64"/>
      <c r="BT484" s="64"/>
      <c r="BU484" s="64"/>
      <c r="BV484" s="64"/>
    </row>
    <row r="485" spans="1:74" ht="12.75">
      <c r="A485" s="64"/>
      <c r="B485" s="64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  <c r="AE485" s="64"/>
      <c r="AF485" s="64"/>
      <c r="AG485" s="64"/>
      <c r="AH485" s="64"/>
      <c r="AI485" s="64"/>
      <c r="AJ485" s="64"/>
      <c r="AK485" s="64"/>
      <c r="AL485" s="64"/>
      <c r="AM485" s="64"/>
      <c r="AN485" s="64"/>
      <c r="AO485" s="64"/>
      <c r="AP485" s="64"/>
      <c r="AQ485" s="64"/>
      <c r="AR485" s="64"/>
      <c r="AS485" s="64"/>
      <c r="AT485" s="64"/>
      <c r="AU485" s="64"/>
      <c r="AV485" s="64"/>
      <c r="AW485" s="64"/>
      <c r="AX485" s="64"/>
      <c r="AY485" s="64"/>
      <c r="AZ485" s="64"/>
      <c r="BA485" s="64"/>
      <c r="BB485" s="64"/>
      <c r="BC485" s="64"/>
      <c r="BD485" s="64"/>
      <c r="BE485" s="64"/>
      <c r="BF485" s="64"/>
      <c r="BG485" s="64"/>
      <c r="BH485" s="64"/>
      <c r="BI485" s="64"/>
      <c r="BJ485" s="64"/>
      <c r="BK485" s="64"/>
      <c r="BL485" s="64"/>
      <c r="BM485" s="64"/>
      <c r="BN485" s="64"/>
      <c r="BO485" s="64"/>
      <c r="BP485" s="64"/>
      <c r="BQ485" s="64"/>
      <c r="BR485" s="64"/>
      <c r="BS485" s="64"/>
      <c r="BT485" s="64"/>
      <c r="BU485" s="64"/>
      <c r="BV485" s="64"/>
    </row>
    <row r="486" spans="1:74" ht="12.75">
      <c r="A486" s="64"/>
      <c r="B486" s="64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  <c r="AA486" s="64"/>
      <c r="AB486" s="64"/>
      <c r="AC486" s="64"/>
      <c r="AD486" s="64"/>
      <c r="AE486" s="64"/>
      <c r="AF486" s="64"/>
      <c r="AG486" s="64"/>
      <c r="AH486" s="64"/>
      <c r="AI486" s="64"/>
      <c r="AJ486" s="64"/>
      <c r="AK486" s="64"/>
      <c r="AL486" s="64"/>
      <c r="AM486" s="64"/>
      <c r="AN486" s="64"/>
      <c r="AO486" s="64"/>
      <c r="AP486" s="64"/>
      <c r="AQ486" s="64"/>
      <c r="AR486" s="64"/>
      <c r="AS486" s="64"/>
      <c r="AT486" s="64"/>
      <c r="AU486" s="64"/>
      <c r="AV486" s="64"/>
      <c r="AW486" s="64"/>
      <c r="AX486" s="64"/>
      <c r="AY486" s="64"/>
      <c r="AZ486" s="64"/>
      <c r="BA486" s="64"/>
      <c r="BB486" s="64"/>
      <c r="BC486" s="64"/>
      <c r="BD486" s="64"/>
      <c r="BE486" s="64"/>
      <c r="BF486" s="64"/>
      <c r="BG486" s="64"/>
      <c r="BH486" s="64"/>
      <c r="BI486" s="64"/>
      <c r="BJ486" s="64"/>
      <c r="BK486" s="64"/>
      <c r="BL486" s="64"/>
      <c r="BM486" s="64"/>
      <c r="BN486" s="64"/>
      <c r="BO486" s="64"/>
      <c r="BP486" s="64"/>
      <c r="BQ486" s="64"/>
      <c r="BR486" s="64"/>
      <c r="BS486" s="64"/>
      <c r="BT486" s="64"/>
      <c r="BU486" s="64"/>
      <c r="BV486" s="64"/>
    </row>
    <row r="487" spans="1:74" ht="12.75">
      <c r="A487" s="64"/>
      <c r="B487" s="64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  <c r="AE487" s="64"/>
      <c r="AF487" s="64"/>
      <c r="AG487" s="64"/>
      <c r="AH487" s="64"/>
      <c r="AI487" s="64"/>
      <c r="AJ487" s="64"/>
      <c r="AK487" s="64"/>
      <c r="AL487" s="64"/>
      <c r="AM487" s="64"/>
      <c r="AN487" s="64"/>
      <c r="AO487" s="64"/>
      <c r="AP487" s="64"/>
      <c r="AQ487" s="64"/>
      <c r="AR487" s="64"/>
      <c r="AS487" s="64"/>
      <c r="AT487" s="64"/>
      <c r="AU487" s="64"/>
      <c r="AV487" s="64"/>
      <c r="AW487" s="64"/>
      <c r="AX487" s="64"/>
      <c r="AY487" s="64"/>
      <c r="AZ487" s="64"/>
      <c r="BA487" s="64"/>
      <c r="BB487" s="64"/>
      <c r="BC487" s="64"/>
      <c r="BD487" s="64"/>
      <c r="BE487" s="64"/>
      <c r="BF487" s="64"/>
      <c r="BG487" s="64"/>
      <c r="BH487" s="64"/>
      <c r="BI487" s="64"/>
      <c r="BJ487" s="64"/>
      <c r="BK487" s="64"/>
      <c r="BL487" s="64"/>
      <c r="BM487" s="64"/>
      <c r="BN487" s="64"/>
      <c r="BO487" s="64"/>
      <c r="BP487" s="64"/>
      <c r="BQ487" s="64"/>
      <c r="BR487" s="64"/>
      <c r="BS487" s="64"/>
      <c r="BT487" s="64"/>
      <c r="BU487" s="64"/>
      <c r="BV487" s="64"/>
    </row>
    <row r="488" spans="1:74" ht="12.75">
      <c r="A488" s="64"/>
      <c r="B488" s="64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  <c r="AA488" s="64"/>
      <c r="AB488" s="64"/>
      <c r="AC488" s="64"/>
      <c r="AD488" s="64"/>
      <c r="AE488" s="64"/>
      <c r="AF488" s="64"/>
      <c r="AG488" s="64"/>
      <c r="AH488" s="64"/>
      <c r="AI488" s="64"/>
      <c r="AJ488" s="64"/>
      <c r="AK488" s="64"/>
      <c r="AL488" s="64"/>
      <c r="AM488" s="64"/>
      <c r="AN488" s="64"/>
      <c r="AO488" s="64"/>
      <c r="AP488" s="64"/>
      <c r="AQ488" s="64"/>
      <c r="AR488" s="64"/>
      <c r="AS488" s="64"/>
      <c r="AT488" s="64"/>
      <c r="AU488" s="64"/>
      <c r="AV488" s="64"/>
      <c r="AW488" s="64"/>
      <c r="AX488" s="64"/>
      <c r="AY488" s="64"/>
      <c r="AZ488" s="64"/>
      <c r="BA488" s="64"/>
      <c r="BB488" s="64"/>
      <c r="BC488" s="64"/>
      <c r="BD488" s="64"/>
      <c r="BE488" s="64"/>
      <c r="BF488" s="64"/>
      <c r="BG488" s="64"/>
      <c r="BH488" s="64"/>
      <c r="BI488" s="64"/>
      <c r="BJ488" s="64"/>
      <c r="BK488" s="64"/>
      <c r="BL488" s="64"/>
      <c r="BM488" s="64"/>
      <c r="BN488" s="64"/>
      <c r="BO488" s="64"/>
      <c r="BP488" s="64"/>
      <c r="BQ488" s="64"/>
      <c r="BR488" s="64"/>
      <c r="BS488" s="64"/>
      <c r="BT488" s="64"/>
      <c r="BU488" s="64"/>
      <c r="BV488" s="64"/>
    </row>
    <row r="489" spans="1:74" ht="12.75">
      <c r="A489" s="64"/>
      <c r="B489" s="64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  <c r="AA489" s="64"/>
      <c r="AB489" s="64"/>
      <c r="AC489" s="64"/>
      <c r="AD489" s="64"/>
      <c r="AE489" s="64"/>
      <c r="AF489" s="64"/>
      <c r="AG489" s="64"/>
      <c r="AH489" s="64"/>
      <c r="AI489" s="64"/>
      <c r="AJ489" s="64"/>
      <c r="AK489" s="64"/>
      <c r="AL489" s="64"/>
      <c r="AM489" s="64"/>
      <c r="AN489" s="64"/>
      <c r="AO489" s="64"/>
      <c r="AP489" s="64"/>
      <c r="AQ489" s="64"/>
      <c r="AR489" s="64"/>
      <c r="AS489" s="64"/>
      <c r="AT489" s="64"/>
      <c r="AU489" s="64"/>
      <c r="AV489" s="64"/>
      <c r="AW489" s="64"/>
      <c r="AX489" s="64"/>
      <c r="AY489" s="64"/>
      <c r="AZ489" s="64"/>
      <c r="BA489" s="64"/>
      <c r="BB489" s="64"/>
      <c r="BC489" s="64"/>
      <c r="BD489" s="64"/>
      <c r="BE489" s="64"/>
      <c r="BF489" s="64"/>
      <c r="BG489" s="64"/>
      <c r="BH489" s="64"/>
      <c r="BI489" s="64"/>
      <c r="BJ489" s="64"/>
      <c r="BK489" s="64"/>
      <c r="BL489" s="64"/>
      <c r="BM489" s="64"/>
      <c r="BN489" s="64"/>
      <c r="BO489" s="64"/>
      <c r="BP489" s="64"/>
      <c r="BQ489" s="64"/>
      <c r="BR489" s="64"/>
      <c r="BS489" s="64"/>
      <c r="BT489" s="64"/>
      <c r="BU489" s="64"/>
      <c r="BV489" s="64"/>
    </row>
    <row r="490" spans="1:74" ht="12.75">
      <c r="A490" s="64"/>
      <c r="B490" s="64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  <c r="AA490" s="64"/>
      <c r="AB490" s="64"/>
      <c r="AC490" s="64"/>
      <c r="AD490" s="64"/>
      <c r="AE490" s="64"/>
      <c r="AF490" s="64"/>
      <c r="AG490" s="64"/>
      <c r="AH490" s="64"/>
      <c r="AI490" s="64"/>
      <c r="AJ490" s="64"/>
      <c r="AK490" s="64"/>
      <c r="AL490" s="64"/>
      <c r="AM490" s="64"/>
      <c r="AN490" s="64"/>
      <c r="AO490" s="64"/>
      <c r="AP490" s="64"/>
      <c r="AQ490" s="64"/>
      <c r="AR490" s="64"/>
      <c r="AS490" s="64"/>
      <c r="AT490" s="64"/>
      <c r="AU490" s="64"/>
      <c r="AV490" s="64"/>
      <c r="AW490" s="64"/>
      <c r="AX490" s="64"/>
      <c r="AY490" s="64"/>
      <c r="AZ490" s="64"/>
      <c r="BA490" s="64"/>
      <c r="BB490" s="64"/>
      <c r="BC490" s="64"/>
      <c r="BD490" s="64"/>
      <c r="BE490" s="64"/>
      <c r="BF490" s="64"/>
      <c r="BG490" s="64"/>
      <c r="BH490" s="64"/>
      <c r="BI490" s="64"/>
      <c r="BJ490" s="64"/>
      <c r="BK490" s="64"/>
      <c r="BL490" s="64"/>
      <c r="BM490" s="64"/>
      <c r="BN490" s="64"/>
      <c r="BO490" s="64"/>
      <c r="BP490" s="64"/>
      <c r="BQ490" s="64"/>
      <c r="BR490" s="64"/>
      <c r="BS490" s="64"/>
      <c r="BT490" s="64"/>
      <c r="BU490" s="64"/>
      <c r="BV490" s="64"/>
    </row>
    <row r="491" spans="1:74" ht="12.75">
      <c r="A491" s="64"/>
      <c r="B491" s="64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  <c r="AA491" s="64"/>
      <c r="AB491" s="64"/>
      <c r="AC491" s="64"/>
      <c r="AD491" s="64"/>
      <c r="AE491" s="64"/>
      <c r="AF491" s="64"/>
      <c r="AG491" s="64"/>
      <c r="AH491" s="64"/>
      <c r="AI491" s="64"/>
      <c r="AJ491" s="64"/>
      <c r="AK491" s="64"/>
      <c r="AL491" s="64"/>
      <c r="AM491" s="64"/>
      <c r="AN491" s="64"/>
      <c r="AO491" s="64"/>
      <c r="AP491" s="64"/>
      <c r="AQ491" s="64"/>
      <c r="AR491" s="64"/>
      <c r="AS491" s="64"/>
      <c r="AT491" s="64"/>
      <c r="AU491" s="64"/>
      <c r="AV491" s="64"/>
      <c r="AW491" s="64"/>
      <c r="AX491" s="64"/>
      <c r="AY491" s="64"/>
      <c r="AZ491" s="64"/>
      <c r="BA491" s="64"/>
      <c r="BB491" s="64"/>
      <c r="BC491" s="64"/>
      <c r="BD491" s="64"/>
      <c r="BE491" s="64"/>
      <c r="BF491" s="64"/>
      <c r="BG491" s="64"/>
      <c r="BH491" s="64"/>
      <c r="BI491" s="64"/>
      <c r="BJ491" s="64"/>
      <c r="BK491" s="64"/>
      <c r="BL491" s="64"/>
      <c r="BM491" s="64"/>
      <c r="BN491" s="64"/>
      <c r="BO491" s="64"/>
      <c r="BP491" s="64"/>
      <c r="BQ491" s="64"/>
      <c r="BR491" s="64"/>
      <c r="BS491" s="64"/>
      <c r="BT491" s="64"/>
      <c r="BU491" s="64"/>
      <c r="BV491" s="64"/>
    </row>
    <row r="492" spans="1:74" ht="12.75">
      <c r="A492" s="64"/>
      <c r="B492" s="64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  <c r="AA492" s="64"/>
      <c r="AB492" s="64"/>
      <c r="AC492" s="64"/>
      <c r="AD492" s="64"/>
      <c r="AE492" s="64"/>
      <c r="AF492" s="64"/>
      <c r="AG492" s="64"/>
      <c r="AH492" s="64"/>
      <c r="AI492" s="64"/>
      <c r="AJ492" s="64"/>
      <c r="AK492" s="64"/>
      <c r="AL492" s="64"/>
      <c r="AM492" s="64"/>
      <c r="AN492" s="64"/>
      <c r="AO492" s="64"/>
      <c r="AP492" s="64"/>
      <c r="AQ492" s="64"/>
      <c r="AR492" s="64"/>
      <c r="AS492" s="64"/>
      <c r="AT492" s="64"/>
      <c r="AU492" s="64"/>
      <c r="AV492" s="64"/>
      <c r="AW492" s="64"/>
      <c r="AX492" s="64"/>
      <c r="AY492" s="64"/>
      <c r="AZ492" s="64"/>
      <c r="BA492" s="64"/>
      <c r="BB492" s="64"/>
      <c r="BC492" s="64"/>
      <c r="BD492" s="64"/>
      <c r="BE492" s="64"/>
      <c r="BF492" s="64"/>
      <c r="BG492" s="64"/>
      <c r="BH492" s="64"/>
      <c r="BI492" s="64"/>
      <c r="BJ492" s="64"/>
      <c r="BK492" s="64"/>
      <c r="BL492" s="64"/>
      <c r="BM492" s="64"/>
      <c r="BN492" s="64"/>
      <c r="BO492" s="64"/>
      <c r="BP492" s="64"/>
      <c r="BQ492" s="64"/>
      <c r="BR492" s="64"/>
      <c r="BS492" s="64"/>
      <c r="BT492" s="64"/>
      <c r="BU492" s="64"/>
      <c r="BV492" s="64"/>
    </row>
    <row r="493" spans="1:74" ht="12.75">
      <c r="A493" s="64"/>
      <c r="B493" s="64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  <c r="AA493" s="64"/>
      <c r="AB493" s="64"/>
      <c r="AC493" s="64"/>
      <c r="AD493" s="64"/>
      <c r="AE493" s="64"/>
      <c r="AF493" s="64"/>
      <c r="AG493" s="64"/>
      <c r="AH493" s="64"/>
      <c r="AI493" s="64"/>
      <c r="AJ493" s="64"/>
      <c r="AK493" s="64"/>
      <c r="AL493" s="64"/>
      <c r="AM493" s="64"/>
      <c r="AN493" s="64"/>
      <c r="AO493" s="64"/>
      <c r="AP493" s="64"/>
      <c r="AQ493" s="64"/>
      <c r="AR493" s="64"/>
      <c r="AS493" s="64"/>
      <c r="AT493" s="64"/>
      <c r="AU493" s="64"/>
      <c r="AV493" s="64"/>
      <c r="AW493" s="64"/>
      <c r="AX493" s="64"/>
      <c r="AY493" s="64"/>
      <c r="AZ493" s="64"/>
      <c r="BA493" s="64"/>
      <c r="BB493" s="64"/>
      <c r="BC493" s="64"/>
      <c r="BD493" s="64"/>
      <c r="BE493" s="64"/>
      <c r="BF493" s="64"/>
      <c r="BG493" s="64"/>
      <c r="BH493" s="64"/>
      <c r="BI493" s="64"/>
      <c r="BJ493" s="64"/>
      <c r="BK493" s="64"/>
      <c r="BL493" s="64"/>
      <c r="BM493" s="64"/>
      <c r="BN493" s="64"/>
      <c r="BO493" s="64"/>
      <c r="BP493" s="64"/>
      <c r="BQ493" s="64"/>
      <c r="BR493" s="64"/>
      <c r="BS493" s="64"/>
      <c r="BT493" s="64"/>
      <c r="BU493" s="64"/>
      <c r="BV493" s="64"/>
    </row>
    <row r="494" spans="1:74" ht="12.75">
      <c r="A494" s="64"/>
      <c r="B494" s="64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  <c r="AA494" s="64"/>
      <c r="AB494" s="64"/>
      <c r="AC494" s="64"/>
      <c r="AD494" s="64"/>
      <c r="AE494" s="64"/>
      <c r="AF494" s="64"/>
      <c r="AG494" s="64"/>
      <c r="AH494" s="64"/>
      <c r="AI494" s="64"/>
      <c r="AJ494" s="64"/>
      <c r="AK494" s="64"/>
      <c r="AL494" s="64"/>
      <c r="AM494" s="64"/>
      <c r="AN494" s="64"/>
      <c r="AO494" s="64"/>
      <c r="AP494" s="64"/>
      <c r="AQ494" s="64"/>
      <c r="AR494" s="64"/>
      <c r="AS494" s="64"/>
      <c r="AT494" s="64"/>
      <c r="AU494" s="64"/>
      <c r="AV494" s="64"/>
      <c r="AW494" s="64"/>
      <c r="AX494" s="64"/>
      <c r="AY494" s="64"/>
      <c r="AZ494" s="64"/>
      <c r="BA494" s="64"/>
      <c r="BB494" s="64"/>
      <c r="BC494" s="64"/>
      <c r="BD494" s="64"/>
      <c r="BE494" s="64"/>
      <c r="BF494" s="64"/>
      <c r="BG494" s="64"/>
      <c r="BH494" s="64"/>
      <c r="BI494" s="64"/>
      <c r="BJ494" s="64"/>
      <c r="BK494" s="64"/>
      <c r="BL494" s="64"/>
      <c r="BM494" s="64"/>
      <c r="BN494" s="64"/>
      <c r="BO494" s="64"/>
      <c r="BP494" s="64"/>
      <c r="BQ494" s="64"/>
      <c r="BR494" s="64"/>
      <c r="BS494" s="64"/>
      <c r="BT494" s="64"/>
      <c r="BU494" s="64"/>
      <c r="BV494" s="64"/>
    </row>
    <row r="495" spans="1:74" ht="12.75">
      <c r="A495" s="64"/>
      <c r="B495" s="64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  <c r="AA495" s="64"/>
      <c r="AB495" s="64"/>
      <c r="AC495" s="64"/>
      <c r="AD495" s="64"/>
      <c r="AE495" s="64"/>
      <c r="AF495" s="64"/>
      <c r="AG495" s="64"/>
      <c r="AH495" s="64"/>
      <c r="AI495" s="64"/>
      <c r="AJ495" s="64"/>
      <c r="AK495" s="64"/>
      <c r="AL495" s="64"/>
      <c r="AM495" s="64"/>
      <c r="AN495" s="64"/>
      <c r="AO495" s="64"/>
      <c r="AP495" s="64"/>
      <c r="AQ495" s="64"/>
      <c r="AR495" s="64"/>
      <c r="AS495" s="64"/>
      <c r="AT495" s="64"/>
      <c r="AU495" s="64"/>
      <c r="AV495" s="64"/>
      <c r="AW495" s="64"/>
      <c r="AX495" s="64"/>
      <c r="AY495" s="64"/>
      <c r="AZ495" s="64"/>
      <c r="BA495" s="64"/>
      <c r="BB495" s="64"/>
      <c r="BC495" s="64"/>
      <c r="BD495" s="64"/>
      <c r="BE495" s="64"/>
      <c r="BF495" s="64"/>
      <c r="BG495" s="64"/>
      <c r="BH495" s="64"/>
      <c r="BI495" s="64"/>
      <c r="BJ495" s="64"/>
      <c r="BK495" s="64"/>
      <c r="BL495" s="64"/>
      <c r="BM495" s="64"/>
      <c r="BN495" s="64"/>
      <c r="BO495" s="64"/>
      <c r="BP495" s="64"/>
      <c r="BQ495" s="64"/>
      <c r="BR495" s="64"/>
      <c r="BS495" s="64"/>
      <c r="BT495" s="64"/>
      <c r="BU495" s="64"/>
      <c r="BV495" s="64"/>
    </row>
    <row r="496" spans="1:74" ht="12.75">
      <c r="A496" s="64"/>
      <c r="B496" s="64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  <c r="AA496" s="64"/>
      <c r="AB496" s="64"/>
      <c r="AC496" s="64"/>
      <c r="AD496" s="64"/>
      <c r="AE496" s="64"/>
      <c r="AF496" s="64"/>
      <c r="AG496" s="64"/>
      <c r="AH496" s="64"/>
      <c r="AI496" s="64"/>
      <c r="AJ496" s="64"/>
      <c r="AK496" s="64"/>
      <c r="AL496" s="64"/>
      <c r="AM496" s="64"/>
      <c r="AN496" s="64"/>
      <c r="AO496" s="64"/>
      <c r="AP496" s="64"/>
      <c r="AQ496" s="64"/>
      <c r="AR496" s="64"/>
      <c r="AS496" s="64"/>
      <c r="AT496" s="64"/>
      <c r="AU496" s="64"/>
      <c r="AV496" s="64"/>
      <c r="AW496" s="64"/>
      <c r="AX496" s="64"/>
      <c r="AY496" s="64"/>
      <c r="AZ496" s="64"/>
      <c r="BA496" s="64"/>
      <c r="BB496" s="64"/>
      <c r="BC496" s="64"/>
      <c r="BD496" s="64"/>
      <c r="BE496" s="64"/>
      <c r="BF496" s="64"/>
      <c r="BG496" s="64"/>
      <c r="BH496" s="64"/>
      <c r="BI496" s="64"/>
      <c r="BJ496" s="64"/>
      <c r="BK496" s="64"/>
      <c r="BL496" s="64"/>
      <c r="BM496" s="64"/>
      <c r="BN496" s="64"/>
      <c r="BO496" s="64"/>
      <c r="BP496" s="64"/>
      <c r="BQ496" s="64"/>
      <c r="BR496" s="64"/>
      <c r="BS496" s="64"/>
      <c r="BT496" s="64"/>
      <c r="BU496" s="64"/>
      <c r="BV496" s="64"/>
    </row>
    <row r="497" spans="1:74" ht="12.75">
      <c r="A497" s="64"/>
      <c r="B497" s="64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  <c r="AE497" s="64"/>
      <c r="AF497" s="64"/>
      <c r="AG497" s="64"/>
      <c r="AH497" s="64"/>
      <c r="AI497" s="64"/>
      <c r="AJ497" s="64"/>
      <c r="AK497" s="64"/>
      <c r="AL497" s="64"/>
      <c r="AM497" s="64"/>
      <c r="AN497" s="64"/>
      <c r="AO497" s="64"/>
      <c r="AP497" s="64"/>
      <c r="AQ497" s="64"/>
      <c r="AR497" s="64"/>
      <c r="AS497" s="64"/>
      <c r="AT497" s="64"/>
      <c r="AU497" s="64"/>
      <c r="AV497" s="64"/>
      <c r="AW497" s="64"/>
      <c r="AX497" s="64"/>
      <c r="AY497" s="64"/>
      <c r="AZ497" s="64"/>
      <c r="BA497" s="64"/>
      <c r="BB497" s="64"/>
      <c r="BC497" s="64"/>
      <c r="BD497" s="64"/>
      <c r="BE497" s="64"/>
      <c r="BF497" s="64"/>
      <c r="BG497" s="64"/>
      <c r="BH497" s="64"/>
      <c r="BI497" s="64"/>
      <c r="BJ497" s="64"/>
      <c r="BK497" s="64"/>
      <c r="BL497" s="64"/>
      <c r="BM497" s="64"/>
      <c r="BN497" s="64"/>
      <c r="BO497" s="64"/>
      <c r="BP497" s="64"/>
      <c r="BQ497" s="64"/>
      <c r="BR497" s="64"/>
      <c r="BS497" s="64"/>
      <c r="BT497" s="64"/>
      <c r="BU497" s="64"/>
      <c r="BV497" s="64"/>
    </row>
    <row r="498" spans="1:74" ht="12.75">
      <c r="A498" s="64"/>
      <c r="B498" s="64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  <c r="AA498" s="64"/>
      <c r="AB498" s="64"/>
      <c r="AC498" s="64"/>
      <c r="AD498" s="64"/>
      <c r="AE498" s="64"/>
      <c r="AF498" s="64"/>
      <c r="AG498" s="64"/>
      <c r="AH498" s="64"/>
      <c r="AI498" s="64"/>
      <c r="AJ498" s="64"/>
      <c r="AK498" s="64"/>
      <c r="AL498" s="64"/>
      <c r="AM498" s="64"/>
      <c r="AN498" s="64"/>
      <c r="AO498" s="64"/>
      <c r="AP498" s="64"/>
      <c r="AQ498" s="64"/>
      <c r="AR498" s="64"/>
      <c r="AS498" s="64"/>
      <c r="AT498" s="64"/>
      <c r="AU498" s="64"/>
      <c r="AV498" s="64"/>
      <c r="AW498" s="64"/>
      <c r="AX498" s="64"/>
      <c r="AY498" s="64"/>
      <c r="AZ498" s="64"/>
      <c r="BA498" s="64"/>
      <c r="BB498" s="64"/>
      <c r="BC498" s="64"/>
      <c r="BD498" s="64"/>
      <c r="BE498" s="64"/>
      <c r="BF498" s="64"/>
      <c r="BG498" s="64"/>
      <c r="BH498" s="64"/>
      <c r="BI498" s="64"/>
      <c r="BJ498" s="64"/>
      <c r="BK498" s="64"/>
      <c r="BL498" s="64"/>
      <c r="BM498" s="64"/>
      <c r="BN498" s="64"/>
      <c r="BO498" s="64"/>
      <c r="BP498" s="64"/>
      <c r="BQ498" s="64"/>
      <c r="BR498" s="64"/>
      <c r="BS498" s="64"/>
      <c r="BT498" s="64"/>
      <c r="BU498" s="64"/>
      <c r="BV498" s="64"/>
    </row>
    <row r="499" spans="1:74" ht="12.75">
      <c r="A499" s="64"/>
      <c r="B499" s="64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  <c r="AE499" s="64"/>
      <c r="AF499" s="64"/>
      <c r="AG499" s="64"/>
      <c r="AH499" s="64"/>
      <c r="AI499" s="64"/>
      <c r="AJ499" s="64"/>
      <c r="AK499" s="64"/>
      <c r="AL499" s="64"/>
      <c r="AM499" s="64"/>
      <c r="AN499" s="64"/>
      <c r="AO499" s="64"/>
      <c r="AP499" s="64"/>
      <c r="AQ499" s="64"/>
      <c r="AR499" s="64"/>
      <c r="AS499" s="64"/>
      <c r="AT499" s="64"/>
      <c r="AU499" s="64"/>
      <c r="AV499" s="64"/>
      <c r="AW499" s="64"/>
      <c r="AX499" s="64"/>
      <c r="AY499" s="64"/>
      <c r="AZ499" s="64"/>
      <c r="BA499" s="64"/>
      <c r="BB499" s="64"/>
      <c r="BC499" s="64"/>
      <c r="BD499" s="64"/>
      <c r="BE499" s="64"/>
      <c r="BF499" s="64"/>
      <c r="BG499" s="64"/>
      <c r="BH499" s="64"/>
      <c r="BI499" s="64"/>
      <c r="BJ499" s="64"/>
      <c r="BK499" s="64"/>
      <c r="BL499" s="64"/>
      <c r="BM499" s="64"/>
      <c r="BN499" s="64"/>
      <c r="BO499" s="64"/>
      <c r="BP499" s="64"/>
      <c r="BQ499" s="64"/>
      <c r="BR499" s="64"/>
      <c r="BS499" s="64"/>
      <c r="BT499" s="64"/>
      <c r="BU499" s="64"/>
      <c r="BV499" s="64"/>
    </row>
    <row r="500" spans="1:74" ht="12.75">
      <c r="A500" s="64"/>
      <c r="B500" s="64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  <c r="AA500" s="64"/>
      <c r="AB500" s="64"/>
      <c r="AC500" s="64"/>
      <c r="AD500" s="64"/>
      <c r="AE500" s="64"/>
      <c r="AF500" s="64"/>
      <c r="AG500" s="64"/>
      <c r="AH500" s="64"/>
      <c r="AI500" s="64"/>
      <c r="AJ500" s="64"/>
      <c r="AK500" s="64"/>
      <c r="AL500" s="64"/>
      <c r="AM500" s="64"/>
      <c r="AN500" s="64"/>
      <c r="AO500" s="64"/>
      <c r="AP500" s="64"/>
      <c r="AQ500" s="64"/>
      <c r="AR500" s="64"/>
      <c r="AS500" s="64"/>
      <c r="AT500" s="64"/>
      <c r="AU500" s="64"/>
      <c r="AV500" s="64"/>
      <c r="AW500" s="64"/>
      <c r="AX500" s="64"/>
      <c r="AY500" s="64"/>
      <c r="AZ500" s="64"/>
      <c r="BA500" s="64"/>
      <c r="BB500" s="64"/>
      <c r="BC500" s="64"/>
      <c r="BD500" s="64"/>
      <c r="BE500" s="64"/>
      <c r="BF500" s="64"/>
      <c r="BG500" s="64"/>
      <c r="BH500" s="64"/>
      <c r="BI500" s="64"/>
      <c r="BJ500" s="64"/>
      <c r="BK500" s="64"/>
      <c r="BL500" s="64"/>
      <c r="BM500" s="64"/>
      <c r="BN500" s="64"/>
      <c r="BO500" s="64"/>
      <c r="BP500" s="64"/>
      <c r="BQ500" s="64"/>
      <c r="BR500" s="64"/>
      <c r="BS500" s="64"/>
      <c r="BT500" s="64"/>
      <c r="BU500" s="64"/>
      <c r="BV500" s="64"/>
    </row>
    <row r="501" spans="1:74" ht="12.75">
      <c r="A501" s="64"/>
      <c r="B501" s="64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  <c r="AE501" s="64"/>
      <c r="AF501" s="64"/>
      <c r="AG501" s="64"/>
      <c r="AH501" s="64"/>
      <c r="AI501" s="64"/>
      <c r="AJ501" s="64"/>
      <c r="AK501" s="64"/>
      <c r="AL501" s="64"/>
      <c r="AM501" s="64"/>
      <c r="AN501" s="64"/>
      <c r="AO501" s="64"/>
      <c r="AP501" s="64"/>
      <c r="AQ501" s="64"/>
      <c r="AR501" s="64"/>
      <c r="AS501" s="64"/>
      <c r="AT501" s="64"/>
      <c r="AU501" s="64"/>
      <c r="AV501" s="64"/>
      <c r="AW501" s="64"/>
      <c r="AX501" s="64"/>
      <c r="AY501" s="64"/>
      <c r="AZ501" s="64"/>
      <c r="BA501" s="64"/>
      <c r="BB501" s="64"/>
      <c r="BC501" s="64"/>
      <c r="BD501" s="64"/>
      <c r="BE501" s="64"/>
      <c r="BF501" s="64"/>
      <c r="BG501" s="64"/>
      <c r="BH501" s="64"/>
      <c r="BI501" s="64"/>
      <c r="BJ501" s="64"/>
      <c r="BK501" s="64"/>
      <c r="BL501" s="64"/>
      <c r="BM501" s="64"/>
      <c r="BN501" s="64"/>
      <c r="BO501" s="64"/>
      <c r="BP501" s="64"/>
      <c r="BQ501" s="64"/>
      <c r="BR501" s="64"/>
      <c r="BS501" s="64"/>
      <c r="BT501" s="64"/>
      <c r="BU501" s="64"/>
      <c r="BV501" s="64"/>
    </row>
    <row r="502" spans="1:74" ht="12.75">
      <c r="A502" s="64"/>
      <c r="B502" s="64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  <c r="AA502" s="64"/>
      <c r="AB502" s="64"/>
      <c r="AC502" s="64"/>
      <c r="AD502" s="64"/>
      <c r="AE502" s="64"/>
      <c r="AF502" s="64"/>
      <c r="AG502" s="64"/>
      <c r="AH502" s="64"/>
      <c r="AI502" s="64"/>
      <c r="AJ502" s="64"/>
      <c r="AK502" s="64"/>
      <c r="AL502" s="64"/>
      <c r="AM502" s="64"/>
      <c r="AN502" s="64"/>
      <c r="AO502" s="64"/>
      <c r="AP502" s="64"/>
      <c r="AQ502" s="64"/>
      <c r="AR502" s="64"/>
      <c r="AS502" s="64"/>
      <c r="AT502" s="64"/>
      <c r="AU502" s="64"/>
      <c r="AV502" s="64"/>
      <c r="AW502" s="64"/>
      <c r="AX502" s="64"/>
      <c r="AY502" s="64"/>
      <c r="AZ502" s="64"/>
      <c r="BA502" s="64"/>
      <c r="BB502" s="64"/>
      <c r="BC502" s="64"/>
      <c r="BD502" s="64"/>
      <c r="BE502" s="64"/>
      <c r="BF502" s="64"/>
      <c r="BG502" s="64"/>
      <c r="BH502" s="64"/>
      <c r="BI502" s="64"/>
      <c r="BJ502" s="64"/>
      <c r="BK502" s="64"/>
      <c r="BL502" s="64"/>
      <c r="BM502" s="64"/>
      <c r="BN502" s="64"/>
      <c r="BO502" s="64"/>
      <c r="BP502" s="64"/>
      <c r="BQ502" s="64"/>
      <c r="BR502" s="64"/>
      <c r="BS502" s="64"/>
      <c r="BT502" s="64"/>
      <c r="BU502" s="64"/>
      <c r="BV502" s="64"/>
    </row>
    <row r="503" spans="1:74" ht="12.75">
      <c r="A503" s="64"/>
      <c r="B503" s="64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  <c r="AE503" s="64"/>
      <c r="AF503" s="64"/>
      <c r="AG503" s="64"/>
      <c r="AH503" s="64"/>
      <c r="AI503" s="64"/>
      <c r="AJ503" s="64"/>
      <c r="AK503" s="64"/>
      <c r="AL503" s="64"/>
      <c r="AM503" s="64"/>
      <c r="AN503" s="64"/>
      <c r="AO503" s="64"/>
      <c r="AP503" s="64"/>
      <c r="AQ503" s="64"/>
      <c r="AR503" s="64"/>
      <c r="AS503" s="64"/>
      <c r="AT503" s="64"/>
      <c r="AU503" s="64"/>
      <c r="AV503" s="64"/>
      <c r="AW503" s="64"/>
      <c r="AX503" s="64"/>
      <c r="AY503" s="64"/>
      <c r="AZ503" s="64"/>
      <c r="BA503" s="64"/>
      <c r="BB503" s="64"/>
      <c r="BC503" s="64"/>
      <c r="BD503" s="64"/>
      <c r="BE503" s="64"/>
      <c r="BF503" s="64"/>
      <c r="BG503" s="64"/>
      <c r="BH503" s="64"/>
      <c r="BI503" s="64"/>
      <c r="BJ503" s="64"/>
      <c r="BK503" s="64"/>
      <c r="BL503" s="64"/>
      <c r="BM503" s="64"/>
      <c r="BN503" s="64"/>
      <c r="BO503" s="64"/>
      <c r="BP503" s="64"/>
      <c r="BQ503" s="64"/>
      <c r="BR503" s="64"/>
      <c r="BS503" s="64"/>
      <c r="BT503" s="64"/>
      <c r="BU503" s="64"/>
      <c r="BV503" s="64"/>
    </row>
    <row r="504" spans="1:74" ht="12.75">
      <c r="A504" s="64"/>
      <c r="B504" s="64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  <c r="AA504" s="64"/>
      <c r="AB504" s="64"/>
      <c r="AC504" s="64"/>
      <c r="AD504" s="64"/>
      <c r="AE504" s="64"/>
      <c r="AF504" s="64"/>
      <c r="AG504" s="64"/>
      <c r="AH504" s="64"/>
      <c r="AI504" s="64"/>
      <c r="AJ504" s="64"/>
      <c r="AK504" s="64"/>
      <c r="AL504" s="64"/>
      <c r="AM504" s="64"/>
      <c r="AN504" s="64"/>
      <c r="AO504" s="64"/>
      <c r="AP504" s="64"/>
      <c r="AQ504" s="64"/>
      <c r="AR504" s="64"/>
      <c r="AS504" s="64"/>
      <c r="AT504" s="64"/>
      <c r="AU504" s="64"/>
      <c r="AV504" s="64"/>
      <c r="AW504" s="64"/>
      <c r="AX504" s="64"/>
      <c r="AY504" s="64"/>
      <c r="AZ504" s="64"/>
      <c r="BA504" s="64"/>
      <c r="BB504" s="64"/>
      <c r="BC504" s="64"/>
      <c r="BD504" s="64"/>
      <c r="BE504" s="64"/>
      <c r="BF504" s="64"/>
      <c r="BG504" s="64"/>
      <c r="BH504" s="64"/>
      <c r="BI504" s="64"/>
      <c r="BJ504" s="64"/>
      <c r="BK504" s="64"/>
      <c r="BL504" s="64"/>
      <c r="BM504" s="64"/>
      <c r="BN504" s="64"/>
      <c r="BO504" s="64"/>
      <c r="BP504" s="64"/>
      <c r="BQ504" s="64"/>
      <c r="BR504" s="64"/>
      <c r="BS504" s="64"/>
      <c r="BT504" s="64"/>
      <c r="BU504" s="64"/>
      <c r="BV504" s="64"/>
    </row>
    <row r="505" spans="1:74" ht="12.75">
      <c r="A505" s="64"/>
      <c r="B505" s="64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  <c r="AE505" s="64"/>
      <c r="AF505" s="64"/>
      <c r="AG505" s="64"/>
      <c r="AH505" s="64"/>
      <c r="AI505" s="64"/>
      <c r="AJ505" s="64"/>
      <c r="AK505" s="64"/>
      <c r="AL505" s="64"/>
      <c r="AM505" s="64"/>
      <c r="AN505" s="64"/>
      <c r="AO505" s="64"/>
      <c r="AP505" s="64"/>
      <c r="AQ505" s="64"/>
      <c r="AR505" s="64"/>
      <c r="AS505" s="64"/>
      <c r="AT505" s="64"/>
      <c r="AU505" s="64"/>
      <c r="AV505" s="64"/>
      <c r="AW505" s="64"/>
      <c r="AX505" s="64"/>
      <c r="AY505" s="64"/>
      <c r="AZ505" s="64"/>
      <c r="BA505" s="64"/>
      <c r="BB505" s="64"/>
      <c r="BC505" s="64"/>
      <c r="BD505" s="64"/>
      <c r="BE505" s="64"/>
      <c r="BF505" s="64"/>
      <c r="BG505" s="64"/>
      <c r="BH505" s="64"/>
      <c r="BI505" s="64"/>
      <c r="BJ505" s="64"/>
      <c r="BK505" s="64"/>
      <c r="BL505" s="64"/>
      <c r="BM505" s="64"/>
      <c r="BN505" s="64"/>
      <c r="BO505" s="64"/>
      <c r="BP505" s="64"/>
      <c r="BQ505" s="64"/>
      <c r="BR505" s="64"/>
      <c r="BS505" s="64"/>
      <c r="BT505" s="64"/>
      <c r="BU505" s="64"/>
      <c r="BV505" s="64"/>
    </row>
    <row r="506" spans="1:74" ht="12.75">
      <c r="A506" s="64"/>
      <c r="B506" s="64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  <c r="AA506" s="64"/>
      <c r="AB506" s="64"/>
      <c r="AC506" s="64"/>
      <c r="AD506" s="64"/>
      <c r="AE506" s="64"/>
      <c r="AF506" s="64"/>
      <c r="AG506" s="64"/>
      <c r="AH506" s="64"/>
      <c r="AI506" s="64"/>
      <c r="AJ506" s="64"/>
      <c r="AK506" s="64"/>
      <c r="AL506" s="64"/>
      <c r="AM506" s="64"/>
      <c r="AN506" s="64"/>
      <c r="AO506" s="64"/>
      <c r="AP506" s="64"/>
      <c r="AQ506" s="64"/>
      <c r="AR506" s="64"/>
      <c r="AS506" s="64"/>
      <c r="AT506" s="64"/>
      <c r="AU506" s="64"/>
      <c r="AV506" s="64"/>
      <c r="AW506" s="64"/>
      <c r="AX506" s="64"/>
      <c r="AY506" s="64"/>
      <c r="AZ506" s="64"/>
      <c r="BA506" s="64"/>
      <c r="BB506" s="64"/>
      <c r="BC506" s="64"/>
      <c r="BD506" s="64"/>
      <c r="BE506" s="64"/>
      <c r="BF506" s="64"/>
      <c r="BG506" s="64"/>
      <c r="BH506" s="64"/>
      <c r="BI506" s="64"/>
      <c r="BJ506" s="64"/>
      <c r="BK506" s="64"/>
      <c r="BL506" s="64"/>
      <c r="BM506" s="64"/>
      <c r="BN506" s="64"/>
      <c r="BO506" s="64"/>
      <c r="BP506" s="64"/>
      <c r="BQ506" s="64"/>
      <c r="BR506" s="64"/>
      <c r="BS506" s="64"/>
      <c r="BT506" s="64"/>
      <c r="BU506" s="64"/>
      <c r="BV506" s="64"/>
    </row>
    <row r="507" spans="1:74" ht="12.75">
      <c r="A507" s="64"/>
      <c r="B507" s="64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  <c r="AE507" s="64"/>
      <c r="AF507" s="64"/>
      <c r="AG507" s="64"/>
      <c r="AH507" s="64"/>
      <c r="AI507" s="64"/>
      <c r="AJ507" s="64"/>
      <c r="AK507" s="64"/>
      <c r="AL507" s="64"/>
      <c r="AM507" s="64"/>
      <c r="AN507" s="64"/>
      <c r="AO507" s="64"/>
      <c r="AP507" s="64"/>
      <c r="AQ507" s="64"/>
      <c r="AR507" s="64"/>
      <c r="AS507" s="64"/>
      <c r="AT507" s="64"/>
      <c r="AU507" s="64"/>
      <c r="AV507" s="64"/>
      <c r="AW507" s="64"/>
      <c r="AX507" s="64"/>
      <c r="AY507" s="64"/>
      <c r="AZ507" s="64"/>
      <c r="BA507" s="64"/>
      <c r="BB507" s="64"/>
      <c r="BC507" s="64"/>
      <c r="BD507" s="64"/>
      <c r="BE507" s="64"/>
      <c r="BF507" s="64"/>
      <c r="BG507" s="64"/>
      <c r="BH507" s="64"/>
      <c r="BI507" s="64"/>
      <c r="BJ507" s="64"/>
      <c r="BK507" s="64"/>
      <c r="BL507" s="64"/>
      <c r="BM507" s="64"/>
      <c r="BN507" s="64"/>
      <c r="BO507" s="64"/>
      <c r="BP507" s="64"/>
      <c r="BQ507" s="64"/>
      <c r="BR507" s="64"/>
      <c r="BS507" s="64"/>
      <c r="BT507" s="64"/>
      <c r="BU507" s="64"/>
      <c r="BV507" s="64"/>
    </row>
    <row r="508" spans="1:74" ht="12.75">
      <c r="A508" s="64"/>
      <c r="B508" s="64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  <c r="AA508" s="64"/>
      <c r="AB508" s="64"/>
      <c r="AC508" s="64"/>
      <c r="AD508" s="64"/>
      <c r="AE508" s="64"/>
      <c r="AF508" s="64"/>
      <c r="AG508" s="64"/>
      <c r="AH508" s="64"/>
      <c r="AI508" s="64"/>
      <c r="AJ508" s="64"/>
      <c r="AK508" s="64"/>
      <c r="AL508" s="64"/>
      <c r="AM508" s="64"/>
      <c r="AN508" s="64"/>
      <c r="AO508" s="64"/>
      <c r="AP508" s="64"/>
      <c r="AQ508" s="64"/>
      <c r="AR508" s="64"/>
      <c r="AS508" s="64"/>
      <c r="AT508" s="64"/>
      <c r="AU508" s="64"/>
      <c r="AV508" s="64"/>
      <c r="AW508" s="64"/>
      <c r="AX508" s="64"/>
      <c r="AY508" s="64"/>
      <c r="AZ508" s="64"/>
      <c r="BA508" s="64"/>
      <c r="BB508" s="64"/>
      <c r="BC508" s="64"/>
      <c r="BD508" s="64"/>
      <c r="BE508" s="64"/>
      <c r="BF508" s="64"/>
      <c r="BG508" s="64"/>
      <c r="BH508" s="64"/>
      <c r="BI508" s="64"/>
      <c r="BJ508" s="64"/>
      <c r="BK508" s="64"/>
      <c r="BL508" s="64"/>
      <c r="BM508" s="64"/>
      <c r="BN508" s="64"/>
      <c r="BO508" s="64"/>
      <c r="BP508" s="64"/>
      <c r="BQ508" s="64"/>
      <c r="BR508" s="64"/>
      <c r="BS508" s="64"/>
      <c r="BT508" s="64"/>
      <c r="BU508" s="64"/>
      <c r="BV508" s="64"/>
    </row>
    <row r="509" spans="1:74" ht="12.75">
      <c r="A509" s="64"/>
      <c r="B509" s="64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  <c r="AE509" s="64"/>
      <c r="AF509" s="64"/>
      <c r="AG509" s="64"/>
      <c r="AH509" s="64"/>
      <c r="AI509" s="64"/>
      <c r="AJ509" s="64"/>
      <c r="AK509" s="64"/>
      <c r="AL509" s="64"/>
      <c r="AM509" s="64"/>
      <c r="AN509" s="64"/>
      <c r="AO509" s="64"/>
      <c r="AP509" s="64"/>
      <c r="AQ509" s="64"/>
      <c r="AR509" s="64"/>
      <c r="AS509" s="64"/>
      <c r="AT509" s="64"/>
      <c r="AU509" s="64"/>
      <c r="AV509" s="64"/>
      <c r="AW509" s="64"/>
      <c r="AX509" s="64"/>
      <c r="AY509" s="64"/>
      <c r="AZ509" s="64"/>
      <c r="BA509" s="64"/>
      <c r="BB509" s="64"/>
      <c r="BC509" s="64"/>
      <c r="BD509" s="64"/>
      <c r="BE509" s="64"/>
      <c r="BF509" s="64"/>
      <c r="BG509" s="64"/>
      <c r="BH509" s="64"/>
      <c r="BI509" s="64"/>
      <c r="BJ509" s="64"/>
      <c r="BK509" s="64"/>
      <c r="BL509" s="64"/>
      <c r="BM509" s="64"/>
      <c r="BN509" s="64"/>
      <c r="BO509" s="64"/>
      <c r="BP509" s="64"/>
      <c r="BQ509" s="64"/>
      <c r="BR509" s="64"/>
      <c r="BS509" s="64"/>
      <c r="BT509" s="64"/>
      <c r="BU509" s="64"/>
      <c r="BV509" s="64"/>
    </row>
    <row r="510" spans="1:74" ht="12.75">
      <c r="A510" s="64"/>
      <c r="B510" s="64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  <c r="AA510" s="64"/>
      <c r="AB510" s="64"/>
      <c r="AC510" s="64"/>
      <c r="AD510" s="64"/>
      <c r="AE510" s="64"/>
      <c r="AF510" s="64"/>
      <c r="AG510" s="64"/>
      <c r="AH510" s="64"/>
      <c r="AI510" s="64"/>
      <c r="AJ510" s="64"/>
      <c r="AK510" s="64"/>
      <c r="AL510" s="64"/>
      <c r="AM510" s="64"/>
      <c r="AN510" s="64"/>
      <c r="AO510" s="64"/>
      <c r="AP510" s="64"/>
      <c r="AQ510" s="64"/>
      <c r="AR510" s="64"/>
      <c r="AS510" s="64"/>
      <c r="AT510" s="64"/>
      <c r="AU510" s="64"/>
      <c r="AV510" s="64"/>
      <c r="AW510" s="64"/>
      <c r="AX510" s="64"/>
      <c r="AY510" s="64"/>
      <c r="AZ510" s="64"/>
      <c r="BA510" s="64"/>
      <c r="BB510" s="64"/>
      <c r="BC510" s="64"/>
      <c r="BD510" s="64"/>
      <c r="BE510" s="64"/>
      <c r="BF510" s="64"/>
      <c r="BG510" s="64"/>
      <c r="BH510" s="64"/>
      <c r="BI510" s="64"/>
      <c r="BJ510" s="64"/>
      <c r="BK510" s="64"/>
      <c r="BL510" s="64"/>
      <c r="BM510" s="64"/>
      <c r="BN510" s="64"/>
      <c r="BO510" s="64"/>
      <c r="BP510" s="64"/>
      <c r="BQ510" s="64"/>
      <c r="BR510" s="64"/>
      <c r="BS510" s="64"/>
      <c r="BT510" s="64"/>
      <c r="BU510" s="64"/>
      <c r="BV510" s="64"/>
    </row>
    <row r="511" spans="1:74" ht="12.75">
      <c r="A511" s="64"/>
      <c r="B511" s="64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  <c r="AE511" s="64"/>
      <c r="AF511" s="64"/>
      <c r="AG511" s="64"/>
      <c r="AH511" s="64"/>
      <c r="AI511" s="64"/>
      <c r="AJ511" s="64"/>
      <c r="AK511" s="64"/>
      <c r="AL511" s="64"/>
      <c r="AM511" s="64"/>
      <c r="AN511" s="64"/>
      <c r="AO511" s="64"/>
      <c r="AP511" s="64"/>
      <c r="AQ511" s="64"/>
      <c r="AR511" s="64"/>
      <c r="AS511" s="64"/>
      <c r="AT511" s="64"/>
      <c r="AU511" s="64"/>
      <c r="AV511" s="64"/>
      <c r="AW511" s="64"/>
      <c r="AX511" s="64"/>
      <c r="AY511" s="64"/>
      <c r="AZ511" s="64"/>
      <c r="BA511" s="64"/>
      <c r="BB511" s="64"/>
      <c r="BC511" s="64"/>
      <c r="BD511" s="64"/>
      <c r="BE511" s="64"/>
      <c r="BF511" s="64"/>
      <c r="BG511" s="64"/>
      <c r="BH511" s="64"/>
      <c r="BI511" s="64"/>
      <c r="BJ511" s="64"/>
      <c r="BK511" s="64"/>
      <c r="BL511" s="64"/>
      <c r="BM511" s="64"/>
      <c r="BN511" s="64"/>
      <c r="BO511" s="64"/>
      <c r="BP511" s="64"/>
      <c r="BQ511" s="64"/>
      <c r="BR511" s="64"/>
      <c r="BS511" s="64"/>
      <c r="BT511" s="64"/>
      <c r="BU511" s="64"/>
      <c r="BV511" s="64"/>
    </row>
    <row r="512" spans="1:74" ht="12.75">
      <c r="A512" s="64"/>
      <c r="B512" s="64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  <c r="AA512" s="64"/>
      <c r="AB512" s="64"/>
      <c r="AC512" s="64"/>
      <c r="AD512" s="64"/>
      <c r="AE512" s="64"/>
      <c r="AF512" s="64"/>
      <c r="AG512" s="64"/>
      <c r="AH512" s="64"/>
      <c r="AI512" s="64"/>
      <c r="AJ512" s="64"/>
      <c r="AK512" s="64"/>
      <c r="AL512" s="64"/>
      <c r="AM512" s="64"/>
      <c r="AN512" s="64"/>
      <c r="AO512" s="64"/>
      <c r="AP512" s="64"/>
      <c r="AQ512" s="64"/>
      <c r="AR512" s="64"/>
      <c r="AS512" s="64"/>
      <c r="AT512" s="64"/>
      <c r="AU512" s="64"/>
      <c r="AV512" s="64"/>
      <c r="AW512" s="64"/>
      <c r="AX512" s="64"/>
      <c r="AY512" s="64"/>
      <c r="AZ512" s="64"/>
      <c r="BA512" s="64"/>
      <c r="BB512" s="64"/>
      <c r="BC512" s="64"/>
      <c r="BD512" s="64"/>
      <c r="BE512" s="64"/>
      <c r="BF512" s="64"/>
      <c r="BG512" s="64"/>
      <c r="BH512" s="64"/>
      <c r="BI512" s="64"/>
      <c r="BJ512" s="64"/>
      <c r="BK512" s="64"/>
      <c r="BL512" s="64"/>
      <c r="BM512" s="64"/>
      <c r="BN512" s="64"/>
      <c r="BO512" s="64"/>
      <c r="BP512" s="64"/>
      <c r="BQ512" s="64"/>
      <c r="BR512" s="64"/>
      <c r="BS512" s="64"/>
      <c r="BT512" s="64"/>
      <c r="BU512" s="64"/>
      <c r="BV512" s="64"/>
    </row>
    <row r="513" spans="1:74" ht="12.75">
      <c r="A513" s="64"/>
      <c r="B513" s="64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  <c r="AE513" s="64"/>
      <c r="AF513" s="64"/>
      <c r="AG513" s="64"/>
      <c r="AH513" s="64"/>
      <c r="AI513" s="64"/>
      <c r="AJ513" s="64"/>
      <c r="AK513" s="64"/>
      <c r="AL513" s="64"/>
      <c r="AM513" s="64"/>
      <c r="AN513" s="64"/>
      <c r="AO513" s="64"/>
      <c r="AP513" s="64"/>
      <c r="AQ513" s="64"/>
      <c r="AR513" s="64"/>
      <c r="AS513" s="64"/>
      <c r="AT513" s="64"/>
      <c r="AU513" s="64"/>
      <c r="AV513" s="64"/>
      <c r="AW513" s="64"/>
      <c r="AX513" s="64"/>
      <c r="AY513" s="64"/>
      <c r="AZ513" s="64"/>
      <c r="BA513" s="64"/>
      <c r="BB513" s="64"/>
      <c r="BC513" s="64"/>
      <c r="BD513" s="64"/>
      <c r="BE513" s="64"/>
      <c r="BF513" s="64"/>
      <c r="BG513" s="64"/>
      <c r="BH513" s="64"/>
      <c r="BI513" s="64"/>
      <c r="BJ513" s="64"/>
      <c r="BK513" s="64"/>
      <c r="BL513" s="64"/>
      <c r="BM513" s="64"/>
      <c r="BN513" s="64"/>
      <c r="BO513" s="64"/>
      <c r="BP513" s="64"/>
      <c r="BQ513" s="64"/>
      <c r="BR513" s="64"/>
      <c r="BS513" s="64"/>
      <c r="BT513" s="64"/>
      <c r="BU513" s="64"/>
      <c r="BV513" s="64"/>
    </row>
    <row r="514" spans="1:74" ht="12.75">
      <c r="A514" s="64"/>
      <c r="B514" s="64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  <c r="AA514" s="64"/>
      <c r="AB514" s="64"/>
      <c r="AC514" s="64"/>
      <c r="AD514" s="64"/>
      <c r="AE514" s="64"/>
      <c r="AF514" s="64"/>
      <c r="AG514" s="64"/>
      <c r="AH514" s="64"/>
      <c r="AI514" s="64"/>
      <c r="AJ514" s="64"/>
      <c r="AK514" s="64"/>
      <c r="AL514" s="64"/>
      <c r="AM514" s="64"/>
      <c r="AN514" s="64"/>
      <c r="AO514" s="64"/>
      <c r="AP514" s="64"/>
      <c r="AQ514" s="64"/>
      <c r="AR514" s="64"/>
      <c r="AS514" s="64"/>
      <c r="AT514" s="64"/>
      <c r="AU514" s="64"/>
      <c r="AV514" s="64"/>
      <c r="AW514" s="64"/>
      <c r="AX514" s="64"/>
      <c r="AY514" s="64"/>
      <c r="AZ514" s="64"/>
      <c r="BA514" s="64"/>
      <c r="BB514" s="64"/>
      <c r="BC514" s="64"/>
      <c r="BD514" s="64"/>
      <c r="BE514" s="64"/>
      <c r="BF514" s="64"/>
      <c r="BG514" s="64"/>
      <c r="BH514" s="64"/>
      <c r="BI514" s="64"/>
      <c r="BJ514" s="64"/>
      <c r="BK514" s="64"/>
      <c r="BL514" s="64"/>
      <c r="BM514" s="64"/>
      <c r="BN514" s="64"/>
      <c r="BO514" s="64"/>
      <c r="BP514" s="64"/>
      <c r="BQ514" s="64"/>
      <c r="BR514" s="64"/>
      <c r="BS514" s="64"/>
      <c r="BT514" s="64"/>
      <c r="BU514" s="64"/>
      <c r="BV514" s="64"/>
    </row>
    <row r="515" spans="1:74" ht="12.75">
      <c r="A515" s="64"/>
      <c r="B515" s="64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  <c r="AE515" s="64"/>
      <c r="AF515" s="64"/>
      <c r="AG515" s="64"/>
      <c r="AH515" s="64"/>
      <c r="AI515" s="64"/>
      <c r="AJ515" s="64"/>
      <c r="AK515" s="64"/>
      <c r="AL515" s="64"/>
      <c r="AM515" s="64"/>
      <c r="AN515" s="64"/>
      <c r="AO515" s="64"/>
      <c r="AP515" s="64"/>
      <c r="AQ515" s="64"/>
      <c r="AR515" s="64"/>
      <c r="AS515" s="64"/>
      <c r="AT515" s="64"/>
      <c r="AU515" s="64"/>
      <c r="AV515" s="64"/>
      <c r="AW515" s="64"/>
      <c r="AX515" s="64"/>
      <c r="AY515" s="64"/>
      <c r="AZ515" s="64"/>
      <c r="BA515" s="64"/>
      <c r="BB515" s="64"/>
      <c r="BC515" s="64"/>
      <c r="BD515" s="64"/>
      <c r="BE515" s="64"/>
      <c r="BF515" s="64"/>
      <c r="BG515" s="64"/>
      <c r="BH515" s="64"/>
      <c r="BI515" s="64"/>
      <c r="BJ515" s="64"/>
      <c r="BK515" s="64"/>
      <c r="BL515" s="64"/>
      <c r="BM515" s="64"/>
      <c r="BN515" s="64"/>
      <c r="BO515" s="64"/>
      <c r="BP515" s="64"/>
      <c r="BQ515" s="64"/>
      <c r="BR515" s="64"/>
      <c r="BS515" s="64"/>
      <c r="BT515" s="64"/>
      <c r="BU515" s="64"/>
      <c r="BV515" s="64"/>
    </row>
    <row r="516" spans="1:74" ht="12.75">
      <c r="A516" s="64"/>
      <c r="B516" s="64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  <c r="AA516" s="64"/>
      <c r="AB516" s="64"/>
      <c r="AC516" s="64"/>
      <c r="AD516" s="64"/>
      <c r="AE516" s="64"/>
      <c r="AF516" s="64"/>
      <c r="AG516" s="64"/>
      <c r="AH516" s="64"/>
      <c r="AI516" s="64"/>
      <c r="AJ516" s="64"/>
      <c r="AK516" s="64"/>
      <c r="AL516" s="64"/>
      <c r="AM516" s="64"/>
      <c r="AN516" s="64"/>
      <c r="AO516" s="64"/>
      <c r="AP516" s="64"/>
      <c r="AQ516" s="64"/>
      <c r="AR516" s="64"/>
      <c r="AS516" s="64"/>
      <c r="AT516" s="64"/>
      <c r="AU516" s="64"/>
      <c r="AV516" s="64"/>
      <c r="AW516" s="64"/>
      <c r="AX516" s="64"/>
      <c r="AY516" s="64"/>
      <c r="AZ516" s="64"/>
      <c r="BA516" s="64"/>
      <c r="BB516" s="64"/>
      <c r="BC516" s="64"/>
      <c r="BD516" s="64"/>
      <c r="BE516" s="64"/>
      <c r="BF516" s="64"/>
      <c r="BG516" s="64"/>
      <c r="BH516" s="64"/>
      <c r="BI516" s="64"/>
      <c r="BJ516" s="64"/>
      <c r="BK516" s="64"/>
      <c r="BL516" s="64"/>
      <c r="BM516" s="64"/>
      <c r="BN516" s="64"/>
      <c r="BO516" s="64"/>
      <c r="BP516" s="64"/>
      <c r="BQ516" s="64"/>
      <c r="BR516" s="64"/>
      <c r="BS516" s="64"/>
      <c r="BT516" s="64"/>
      <c r="BU516" s="64"/>
      <c r="BV516" s="64"/>
    </row>
    <row r="517" spans="1:74" ht="12.75">
      <c r="A517" s="64"/>
      <c r="B517" s="64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  <c r="AE517" s="64"/>
      <c r="AF517" s="64"/>
      <c r="AG517" s="64"/>
      <c r="AH517" s="64"/>
      <c r="AI517" s="64"/>
      <c r="AJ517" s="64"/>
      <c r="AK517" s="64"/>
      <c r="AL517" s="64"/>
      <c r="AM517" s="64"/>
      <c r="AN517" s="64"/>
      <c r="AO517" s="64"/>
      <c r="AP517" s="64"/>
      <c r="AQ517" s="64"/>
      <c r="AR517" s="64"/>
      <c r="AS517" s="64"/>
      <c r="AT517" s="64"/>
      <c r="AU517" s="64"/>
      <c r="AV517" s="64"/>
      <c r="AW517" s="64"/>
      <c r="AX517" s="64"/>
      <c r="AY517" s="64"/>
      <c r="AZ517" s="64"/>
      <c r="BA517" s="64"/>
      <c r="BB517" s="64"/>
      <c r="BC517" s="64"/>
      <c r="BD517" s="64"/>
      <c r="BE517" s="64"/>
      <c r="BF517" s="64"/>
      <c r="BG517" s="64"/>
      <c r="BH517" s="64"/>
      <c r="BI517" s="64"/>
      <c r="BJ517" s="64"/>
      <c r="BK517" s="64"/>
      <c r="BL517" s="64"/>
      <c r="BM517" s="64"/>
      <c r="BN517" s="64"/>
      <c r="BO517" s="64"/>
      <c r="BP517" s="64"/>
      <c r="BQ517" s="64"/>
      <c r="BR517" s="64"/>
      <c r="BS517" s="64"/>
      <c r="BT517" s="64"/>
      <c r="BU517" s="64"/>
      <c r="BV517" s="64"/>
    </row>
    <row r="518" spans="1:74" ht="12.75">
      <c r="A518" s="64"/>
      <c r="B518" s="64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  <c r="AA518" s="64"/>
      <c r="AB518" s="64"/>
      <c r="AC518" s="64"/>
      <c r="AD518" s="64"/>
      <c r="AE518" s="64"/>
      <c r="AF518" s="64"/>
      <c r="AG518" s="64"/>
      <c r="AH518" s="64"/>
      <c r="AI518" s="64"/>
      <c r="AJ518" s="64"/>
      <c r="AK518" s="64"/>
      <c r="AL518" s="64"/>
      <c r="AM518" s="64"/>
      <c r="AN518" s="64"/>
      <c r="AO518" s="64"/>
      <c r="AP518" s="64"/>
      <c r="AQ518" s="64"/>
      <c r="AR518" s="64"/>
      <c r="AS518" s="64"/>
      <c r="AT518" s="64"/>
      <c r="AU518" s="64"/>
      <c r="AV518" s="64"/>
      <c r="AW518" s="64"/>
      <c r="AX518" s="64"/>
      <c r="AY518" s="64"/>
      <c r="AZ518" s="64"/>
      <c r="BA518" s="64"/>
      <c r="BB518" s="64"/>
      <c r="BC518" s="64"/>
      <c r="BD518" s="64"/>
      <c r="BE518" s="64"/>
      <c r="BF518" s="64"/>
      <c r="BG518" s="64"/>
      <c r="BH518" s="64"/>
      <c r="BI518" s="64"/>
      <c r="BJ518" s="64"/>
      <c r="BK518" s="64"/>
      <c r="BL518" s="64"/>
      <c r="BM518" s="64"/>
      <c r="BN518" s="64"/>
      <c r="BO518" s="64"/>
      <c r="BP518" s="64"/>
      <c r="BQ518" s="64"/>
      <c r="BR518" s="64"/>
      <c r="BS518" s="64"/>
      <c r="BT518" s="64"/>
      <c r="BU518" s="64"/>
      <c r="BV518" s="64"/>
    </row>
    <row r="519" spans="1:74" ht="12.75">
      <c r="A519" s="64"/>
      <c r="B519" s="64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  <c r="AA519" s="64"/>
      <c r="AB519" s="64"/>
      <c r="AC519" s="64"/>
      <c r="AD519" s="64"/>
      <c r="AE519" s="64"/>
      <c r="AF519" s="64"/>
      <c r="AG519" s="64"/>
      <c r="AH519" s="64"/>
      <c r="AI519" s="64"/>
      <c r="AJ519" s="64"/>
      <c r="AK519" s="64"/>
      <c r="AL519" s="64"/>
      <c r="AM519" s="64"/>
      <c r="AN519" s="64"/>
      <c r="AO519" s="64"/>
      <c r="AP519" s="64"/>
      <c r="AQ519" s="64"/>
      <c r="AR519" s="64"/>
      <c r="AS519" s="64"/>
      <c r="AT519" s="64"/>
      <c r="AU519" s="64"/>
      <c r="AV519" s="64"/>
      <c r="AW519" s="64"/>
      <c r="AX519" s="64"/>
      <c r="AY519" s="64"/>
      <c r="AZ519" s="64"/>
      <c r="BA519" s="64"/>
      <c r="BB519" s="64"/>
      <c r="BC519" s="64"/>
      <c r="BD519" s="64"/>
      <c r="BE519" s="64"/>
      <c r="BF519" s="64"/>
      <c r="BG519" s="64"/>
      <c r="BH519" s="64"/>
      <c r="BI519" s="64"/>
      <c r="BJ519" s="64"/>
      <c r="BK519" s="64"/>
      <c r="BL519" s="64"/>
      <c r="BM519" s="64"/>
      <c r="BN519" s="64"/>
      <c r="BO519" s="64"/>
      <c r="BP519" s="64"/>
      <c r="BQ519" s="64"/>
      <c r="BR519" s="64"/>
      <c r="BS519" s="64"/>
      <c r="BT519" s="64"/>
      <c r="BU519" s="64"/>
      <c r="BV519" s="64"/>
    </row>
    <row r="520" spans="1:74" ht="12.75">
      <c r="A520" s="64"/>
      <c r="B520" s="64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  <c r="AA520" s="64"/>
      <c r="AB520" s="64"/>
      <c r="AC520" s="64"/>
      <c r="AD520" s="64"/>
      <c r="AE520" s="64"/>
      <c r="AF520" s="64"/>
      <c r="AG520" s="64"/>
      <c r="AH520" s="64"/>
      <c r="AI520" s="64"/>
      <c r="AJ520" s="64"/>
      <c r="AK520" s="64"/>
      <c r="AL520" s="64"/>
      <c r="AM520" s="64"/>
      <c r="AN520" s="64"/>
      <c r="AO520" s="64"/>
      <c r="AP520" s="64"/>
      <c r="AQ520" s="64"/>
      <c r="AR520" s="64"/>
      <c r="AS520" s="64"/>
      <c r="AT520" s="64"/>
      <c r="AU520" s="64"/>
      <c r="AV520" s="64"/>
      <c r="AW520" s="64"/>
      <c r="AX520" s="64"/>
      <c r="AY520" s="64"/>
      <c r="AZ520" s="64"/>
      <c r="BA520" s="64"/>
      <c r="BB520" s="64"/>
      <c r="BC520" s="64"/>
      <c r="BD520" s="64"/>
      <c r="BE520" s="64"/>
      <c r="BF520" s="64"/>
      <c r="BG520" s="64"/>
      <c r="BH520" s="64"/>
      <c r="BI520" s="64"/>
      <c r="BJ520" s="64"/>
      <c r="BK520" s="64"/>
      <c r="BL520" s="64"/>
      <c r="BM520" s="64"/>
      <c r="BN520" s="64"/>
      <c r="BO520" s="64"/>
      <c r="BP520" s="64"/>
      <c r="BQ520" s="64"/>
      <c r="BR520" s="64"/>
      <c r="BS520" s="64"/>
      <c r="BT520" s="64"/>
      <c r="BU520" s="64"/>
      <c r="BV520" s="64"/>
    </row>
    <row r="521" spans="1:74" ht="12.75">
      <c r="A521" s="64"/>
      <c r="B521" s="64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  <c r="AA521" s="64"/>
      <c r="AB521" s="64"/>
      <c r="AC521" s="64"/>
      <c r="AD521" s="64"/>
      <c r="AE521" s="64"/>
      <c r="AF521" s="64"/>
      <c r="AG521" s="64"/>
      <c r="AH521" s="64"/>
      <c r="AI521" s="64"/>
      <c r="AJ521" s="64"/>
      <c r="AK521" s="64"/>
      <c r="AL521" s="64"/>
      <c r="AM521" s="64"/>
      <c r="AN521" s="64"/>
      <c r="AO521" s="64"/>
      <c r="AP521" s="64"/>
      <c r="AQ521" s="64"/>
      <c r="AR521" s="64"/>
      <c r="AS521" s="64"/>
      <c r="AT521" s="64"/>
      <c r="AU521" s="64"/>
      <c r="AV521" s="64"/>
      <c r="AW521" s="64"/>
      <c r="AX521" s="64"/>
      <c r="AY521" s="64"/>
      <c r="AZ521" s="64"/>
      <c r="BA521" s="64"/>
      <c r="BB521" s="64"/>
      <c r="BC521" s="64"/>
      <c r="BD521" s="64"/>
      <c r="BE521" s="64"/>
      <c r="BF521" s="64"/>
      <c r="BG521" s="64"/>
      <c r="BH521" s="64"/>
      <c r="BI521" s="64"/>
      <c r="BJ521" s="64"/>
      <c r="BK521" s="64"/>
      <c r="BL521" s="64"/>
      <c r="BM521" s="64"/>
      <c r="BN521" s="64"/>
      <c r="BO521" s="64"/>
      <c r="BP521" s="64"/>
      <c r="BQ521" s="64"/>
      <c r="BR521" s="64"/>
      <c r="BS521" s="64"/>
      <c r="BT521" s="64"/>
      <c r="BU521" s="64"/>
      <c r="BV521" s="64"/>
    </row>
    <row r="522" spans="1:74" ht="12.75">
      <c r="A522" s="64"/>
      <c r="B522" s="64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  <c r="AA522" s="64"/>
      <c r="AB522" s="64"/>
      <c r="AC522" s="64"/>
      <c r="AD522" s="64"/>
      <c r="AE522" s="64"/>
      <c r="AF522" s="64"/>
      <c r="AG522" s="64"/>
      <c r="AH522" s="64"/>
      <c r="AI522" s="64"/>
      <c r="AJ522" s="64"/>
      <c r="AK522" s="64"/>
      <c r="AL522" s="64"/>
      <c r="AM522" s="64"/>
      <c r="AN522" s="64"/>
      <c r="AO522" s="64"/>
      <c r="AP522" s="64"/>
      <c r="AQ522" s="64"/>
      <c r="AR522" s="64"/>
      <c r="AS522" s="64"/>
      <c r="AT522" s="64"/>
      <c r="AU522" s="64"/>
      <c r="AV522" s="64"/>
      <c r="AW522" s="64"/>
      <c r="AX522" s="64"/>
      <c r="AY522" s="64"/>
      <c r="AZ522" s="64"/>
      <c r="BA522" s="64"/>
      <c r="BB522" s="64"/>
      <c r="BC522" s="64"/>
      <c r="BD522" s="64"/>
      <c r="BE522" s="64"/>
      <c r="BF522" s="64"/>
      <c r="BG522" s="64"/>
      <c r="BH522" s="64"/>
      <c r="BI522" s="64"/>
      <c r="BJ522" s="64"/>
      <c r="BK522" s="64"/>
      <c r="BL522" s="64"/>
      <c r="BM522" s="64"/>
      <c r="BN522" s="64"/>
      <c r="BO522" s="64"/>
      <c r="BP522" s="64"/>
      <c r="BQ522" s="64"/>
      <c r="BR522" s="64"/>
      <c r="BS522" s="64"/>
      <c r="BT522" s="64"/>
      <c r="BU522" s="64"/>
      <c r="BV522" s="64"/>
    </row>
    <row r="523" spans="1:74" ht="12.75">
      <c r="A523" s="64"/>
      <c r="B523" s="64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  <c r="AA523" s="64"/>
      <c r="AB523" s="64"/>
      <c r="AC523" s="64"/>
      <c r="AD523" s="64"/>
      <c r="AE523" s="64"/>
      <c r="AF523" s="64"/>
      <c r="AG523" s="64"/>
      <c r="AH523" s="64"/>
      <c r="AI523" s="64"/>
      <c r="AJ523" s="64"/>
      <c r="AK523" s="64"/>
      <c r="AL523" s="64"/>
      <c r="AM523" s="64"/>
      <c r="AN523" s="64"/>
      <c r="AO523" s="64"/>
      <c r="AP523" s="64"/>
      <c r="AQ523" s="64"/>
      <c r="AR523" s="64"/>
      <c r="AS523" s="64"/>
      <c r="AT523" s="64"/>
      <c r="AU523" s="64"/>
      <c r="AV523" s="64"/>
      <c r="AW523" s="64"/>
      <c r="AX523" s="64"/>
      <c r="AY523" s="64"/>
      <c r="AZ523" s="64"/>
      <c r="BA523" s="64"/>
      <c r="BB523" s="64"/>
      <c r="BC523" s="64"/>
      <c r="BD523" s="64"/>
      <c r="BE523" s="64"/>
      <c r="BF523" s="64"/>
      <c r="BG523" s="64"/>
      <c r="BH523" s="64"/>
      <c r="BI523" s="64"/>
      <c r="BJ523" s="64"/>
      <c r="BK523" s="64"/>
      <c r="BL523" s="64"/>
      <c r="BM523" s="64"/>
      <c r="BN523" s="64"/>
      <c r="BO523" s="64"/>
      <c r="BP523" s="64"/>
      <c r="BQ523" s="64"/>
      <c r="BR523" s="64"/>
      <c r="BS523" s="64"/>
      <c r="BT523" s="64"/>
      <c r="BU523" s="64"/>
      <c r="BV523" s="64"/>
    </row>
    <row r="524" spans="1:74" ht="12.75">
      <c r="A524" s="64"/>
      <c r="B524" s="64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  <c r="AA524" s="64"/>
      <c r="AB524" s="64"/>
      <c r="AC524" s="64"/>
      <c r="AD524" s="64"/>
      <c r="AE524" s="64"/>
      <c r="AF524" s="64"/>
      <c r="AG524" s="64"/>
      <c r="AH524" s="64"/>
      <c r="AI524" s="64"/>
      <c r="AJ524" s="64"/>
      <c r="AK524" s="64"/>
      <c r="AL524" s="64"/>
      <c r="AM524" s="64"/>
      <c r="AN524" s="64"/>
      <c r="AO524" s="64"/>
      <c r="AP524" s="64"/>
      <c r="AQ524" s="64"/>
      <c r="AR524" s="64"/>
      <c r="AS524" s="64"/>
      <c r="AT524" s="64"/>
      <c r="AU524" s="64"/>
      <c r="AV524" s="64"/>
      <c r="AW524" s="64"/>
      <c r="AX524" s="64"/>
      <c r="AY524" s="64"/>
      <c r="AZ524" s="64"/>
      <c r="BA524" s="64"/>
      <c r="BB524" s="64"/>
      <c r="BC524" s="64"/>
      <c r="BD524" s="64"/>
      <c r="BE524" s="64"/>
      <c r="BF524" s="64"/>
      <c r="BG524" s="64"/>
      <c r="BH524" s="64"/>
      <c r="BI524" s="64"/>
      <c r="BJ524" s="64"/>
      <c r="BK524" s="64"/>
      <c r="BL524" s="64"/>
      <c r="BM524" s="64"/>
      <c r="BN524" s="64"/>
      <c r="BO524" s="64"/>
      <c r="BP524" s="64"/>
      <c r="BQ524" s="64"/>
      <c r="BR524" s="64"/>
      <c r="BS524" s="64"/>
      <c r="BT524" s="64"/>
      <c r="BU524" s="64"/>
      <c r="BV524" s="64"/>
    </row>
    <row r="525" spans="1:74" ht="12.75">
      <c r="A525" s="64"/>
      <c r="B525" s="64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  <c r="AA525" s="64"/>
      <c r="AB525" s="64"/>
      <c r="AC525" s="64"/>
      <c r="AD525" s="64"/>
      <c r="AE525" s="64"/>
      <c r="AF525" s="64"/>
      <c r="AG525" s="64"/>
      <c r="AH525" s="64"/>
      <c r="AI525" s="64"/>
      <c r="AJ525" s="64"/>
      <c r="AK525" s="64"/>
      <c r="AL525" s="64"/>
      <c r="AM525" s="64"/>
      <c r="AN525" s="64"/>
      <c r="AO525" s="64"/>
      <c r="AP525" s="64"/>
      <c r="AQ525" s="64"/>
      <c r="AR525" s="64"/>
      <c r="AS525" s="64"/>
      <c r="AT525" s="64"/>
      <c r="AU525" s="64"/>
      <c r="AV525" s="64"/>
      <c r="AW525" s="64"/>
      <c r="AX525" s="64"/>
      <c r="AY525" s="64"/>
      <c r="AZ525" s="64"/>
      <c r="BA525" s="64"/>
      <c r="BB525" s="64"/>
      <c r="BC525" s="64"/>
      <c r="BD525" s="64"/>
      <c r="BE525" s="64"/>
      <c r="BF525" s="64"/>
      <c r="BG525" s="64"/>
      <c r="BH525" s="64"/>
      <c r="BI525" s="64"/>
      <c r="BJ525" s="64"/>
      <c r="BK525" s="64"/>
      <c r="BL525" s="64"/>
      <c r="BM525" s="64"/>
      <c r="BN525" s="64"/>
      <c r="BO525" s="64"/>
      <c r="BP525" s="64"/>
      <c r="BQ525" s="64"/>
      <c r="BR525" s="64"/>
      <c r="BS525" s="64"/>
      <c r="BT525" s="64"/>
      <c r="BU525" s="64"/>
      <c r="BV525" s="64"/>
    </row>
    <row r="526" spans="1:74" ht="12.75">
      <c r="A526" s="64"/>
      <c r="B526" s="64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  <c r="AA526" s="64"/>
      <c r="AB526" s="64"/>
      <c r="AC526" s="64"/>
      <c r="AD526" s="64"/>
      <c r="AE526" s="64"/>
      <c r="AF526" s="64"/>
      <c r="AG526" s="64"/>
      <c r="AH526" s="64"/>
      <c r="AI526" s="64"/>
      <c r="AJ526" s="64"/>
      <c r="AK526" s="64"/>
      <c r="AL526" s="64"/>
      <c r="AM526" s="64"/>
      <c r="AN526" s="64"/>
      <c r="AO526" s="64"/>
      <c r="AP526" s="64"/>
      <c r="AQ526" s="64"/>
      <c r="AR526" s="64"/>
      <c r="AS526" s="64"/>
      <c r="AT526" s="64"/>
      <c r="AU526" s="64"/>
      <c r="AV526" s="64"/>
      <c r="AW526" s="64"/>
      <c r="AX526" s="64"/>
      <c r="AY526" s="64"/>
      <c r="AZ526" s="64"/>
      <c r="BA526" s="64"/>
      <c r="BB526" s="64"/>
      <c r="BC526" s="64"/>
      <c r="BD526" s="64"/>
      <c r="BE526" s="64"/>
      <c r="BF526" s="64"/>
      <c r="BG526" s="64"/>
      <c r="BH526" s="64"/>
      <c r="BI526" s="64"/>
      <c r="BJ526" s="64"/>
      <c r="BK526" s="64"/>
      <c r="BL526" s="64"/>
      <c r="BM526" s="64"/>
      <c r="BN526" s="64"/>
      <c r="BO526" s="64"/>
      <c r="BP526" s="64"/>
      <c r="BQ526" s="64"/>
      <c r="BR526" s="64"/>
      <c r="BS526" s="64"/>
      <c r="BT526" s="64"/>
      <c r="BU526" s="64"/>
      <c r="BV526" s="64"/>
    </row>
    <row r="527" spans="1:74" ht="12.75">
      <c r="A527" s="64"/>
      <c r="B527" s="64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  <c r="AA527" s="64"/>
      <c r="AB527" s="64"/>
      <c r="AC527" s="64"/>
      <c r="AD527" s="64"/>
      <c r="AE527" s="64"/>
      <c r="AF527" s="64"/>
      <c r="AG527" s="64"/>
      <c r="AH527" s="64"/>
      <c r="AI527" s="64"/>
      <c r="AJ527" s="64"/>
      <c r="AK527" s="64"/>
      <c r="AL527" s="64"/>
      <c r="AM527" s="64"/>
      <c r="AN527" s="64"/>
      <c r="AO527" s="64"/>
      <c r="AP527" s="64"/>
      <c r="AQ527" s="64"/>
      <c r="AR527" s="64"/>
      <c r="AS527" s="64"/>
      <c r="AT527" s="64"/>
      <c r="AU527" s="64"/>
      <c r="AV527" s="64"/>
      <c r="AW527" s="64"/>
      <c r="AX527" s="64"/>
      <c r="AY527" s="64"/>
      <c r="AZ527" s="64"/>
      <c r="BA527" s="64"/>
      <c r="BB527" s="64"/>
      <c r="BC527" s="64"/>
      <c r="BD527" s="64"/>
      <c r="BE527" s="64"/>
      <c r="BF527" s="64"/>
      <c r="BG527" s="64"/>
      <c r="BH527" s="64"/>
      <c r="BI527" s="64"/>
      <c r="BJ527" s="64"/>
      <c r="BK527" s="64"/>
      <c r="BL527" s="64"/>
      <c r="BM527" s="64"/>
      <c r="BN527" s="64"/>
      <c r="BO527" s="64"/>
      <c r="BP527" s="64"/>
      <c r="BQ527" s="64"/>
      <c r="BR527" s="64"/>
      <c r="BS527" s="64"/>
      <c r="BT527" s="64"/>
      <c r="BU527" s="64"/>
      <c r="BV527" s="64"/>
    </row>
    <row r="528" spans="1:74" ht="12.75">
      <c r="A528" s="64"/>
      <c r="B528" s="64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  <c r="AA528" s="64"/>
      <c r="AB528" s="64"/>
      <c r="AC528" s="64"/>
      <c r="AD528" s="64"/>
      <c r="AE528" s="64"/>
      <c r="AF528" s="64"/>
      <c r="AG528" s="64"/>
      <c r="AH528" s="64"/>
      <c r="AI528" s="64"/>
      <c r="AJ528" s="64"/>
      <c r="AK528" s="64"/>
      <c r="AL528" s="64"/>
      <c r="AM528" s="64"/>
      <c r="AN528" s="64"/>
      <c r="AO528" s="64"/>
      <c r="AP528" s="64"/>
      <c r="AQ528" s="64"/>
      <c r="AR528" s="64"/>
      <c r="AS528" s="64"/>
      <c r="AT528" s="64"/>
      <c r="AU528" s="64"/>
      <c r="AV528" s="64"/>
      <c r="AW528" s="64"/>
      <c r="AX528" s="64"/>
      <c r="AY528" s="64"/>
      <c r="AZ528" s="64"/>
      <c r="BA528" s="64"/>
      <c r="BB528" s="64"/>
      <c r="BC528" s="64"/>
      <c r="BD528" s="64"/>
      <c r="BE528" s="64"/>
      <c r="BF528" s="64"/>
      <c r="BG528" s="64"/>
      <c r="BH528" s="64"/>
      <c r="BI528" s="64"/>
      <c r="BJ528" s="64"/>
      <c r="BK528" s="64"/>
      <c r="BL528" s="64"/>
      <c r="BM528" s="64"/>
      <c r="BN528" s="64"/>
      <c r="BO528" s="64"/>
      <c r="BP528" s="64"/>
      <c r="BQ528" s="64"/>
      <c r="BR528" s="64"/>
      <c r="BS528" s="64"/>
      <c r="BT528" s="64"/>
      <c r="BU528" s="64"/>
      <c r="BV528" s="64"/>
    </row>
    <row r="529" spans="1:74" ht="12.75">
      <c r="A529" s="64"/>
      <c r="B529" s="64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  <c r="AA529" s="64"/>
      <c r="AB529" s="64"/>
      <c r="AC529" s="64"/>
      <c r="AD529" s="64"/>
      <c r="AE529" s="64"/>
      <c r="AF529" s="64"/>
      <c r="AG529" s="64"/>
      <c r="AH529" s="64"/>
      <c r="AI529" s="64"/>
      <c r="AJ529" s="64"/>
      <c r="AK529" s="64"/>
      <c r="AL529" s="64"/>
      <c r="AM529" s="64"/>
      <c r="AN529" s="64"/>
      <c r="AO529" s="64"/>
      <c r="AP529" s="64"/>
      <c r="AQ529" s="64"/>
      <c r="AR529" s="64"/>
      <c r="AS529" s="64"/>
      <c r="AT529" s="64"/>
      <c r="AU529" s="64"/>
      <c r="AV529" s="64"/>
      <c r="AW529" s="64"/>
      <c r="AX529" s="64"/>
      <c r="AY529" s="64"/>
      <c r="AZ529" s="64"/>
      <c r="BA529" s="64"/>
      <c r="BB529" s="64"/>
      <c r="BC529" s="64"/>
      <c r="BD529" s="64"/>
      <c r="BE529" s="64"/>
      <c r="BF529" s="64"/>
      <c r="BG529" s="64"/>
      <c r="BH529" s="64"/>
      <c r="BI529" s="64"/>
      <c r="BJ529" s="64"/>
      <c r="BK529" s="64"/>
      <c r="BL529" s="64"/>
      <c r="BM529" s="64"/>
      <c r="BN529" s="64"/>
      <c r="BO529" s="64"/>
      <c r="BP529" s="64"/>
      <c r="BQ529" s="64"/>
      <c r="BR529" s="64"/>
      <c r="BS529" s="64"/>
      <c r="BT529" s="64"/>
      <c r="BU529" s="64"/>
      <c r="BV529" s="64"/>
    </row>
    <row r="530" spans="1:74" ht="12.75">
      <c r="A530" s="64"/>
      <c r="B530" s="64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  <c r="AA530" s="64"/>
      <c r="AB530" s="64"/>
      <c r="AC530" s="64"/>
      <c r="AD530" s="64"/>
      <c r="AE530" s="64"/>
      <c r="AF530" s="64"/>
      <c r="AG530" s="64"/>
      <c r="AH530" s="64"/>
      <c r="AI530" s="64"/>
      <c r="AJ530" s="64"/>
      <c r="AK530" s="64"/>
      <c r="AL530" s="64"/>
      <c r="AM530" s="64"/>
      <c r="AN530" s="64"/>
      <c r="AO530" s="64"/>
      <c r="AP530" s="64"/>
      <c r="AQ530" s="64"/>
      <c r="AR530" s="64"/>
      <c r="AS530" s="64"/>
      <c r="AT530" s="64"/>
      <c r="AU530" s="64"/>
      <c r="AV530" s="64"/>
      <c r="AW530" s="64"/>
      <c r="AX530" s="64"/>
      <c r="AY530" s="64"/>
      <c r="AZ530" s="64"/>
      <c r="BA530" s="64"/>
      <c r="BB530" s="64"/>
      <c r="BC530" s="64"/>
      <c r="BD530" s="64"/>
      <c r="BE530" s="64"/>
      <c r="BF530" s="64"/>
      <c r="BG530" s="64"/>
      <c r="BH530" s="64"/>
      <c r="BI530" s="64"/>
      <c r="BJ530" s="64"/>
      <c r="BK530" s="64"/>
      <c r="BL530" s="64"/>
      <c r="BM530" s="64"/>
      <c r="BN530" s="64"/>
      <c r="BO530" s="64"/>
      <c r="BP530" s="64"/>
      <c r="BQ530" s="64"/>
      <c r="BR530" s="64"/>
      <c r="BS530" s="64"/>
      <c r="BT530" s="64"/>
      <c r="BU530" s="64"/>
      <c r="BV530" s="64"/>
    </row>
    <row r="531" spans="1:74" ht="12.75">
      <c r="A531" s="64"/>
      <c r="B531" s="64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  <c r="AA531" s="64"/>
      <c r="AB531" s="64"/>
      <c r="AC531" s="64"/>
      <c r="AD531" s="64"/>
      <c r="AE531" s="64"/>
      <c r="AF531" s="64"/>
      <c r="AG531" s="64"/>
      <c r="AH531" s="64"/>
      <c r="AI531" s="64"/>
      <c r="AJ531" s="64"/>
      <c r="AK531" s="64"/>
      <c r="AL531" s="64"/>
      <c r="AM531" s="64"/>
      <c r="AN531" s="64"/>
      <c r="AO531" s="64"/>
      <c r="AP531" s="64"/>
      <c r="AQ531" s="64"/>
      <c r="AR531" s="64"/>
      <c r="AS531" s="64"/>
      <c r="AT531" s="64"/>
      <c r="AU531" s="64"/>
      <c r="AV531" s="64"/>
      <c r="AW531" s="64"/>
      <c r="AX531" s="64"/>
      <c r="AY531" s="64"/>
      <c r="AZ531" s="64"/>
      <c r="BA531" s="64"/>
      <c r="BB531" s="64"/>
      <c r="BC531" s="64"/>
      <c r="BD531" s="64"/>
      <c r="BE531" s="64"/>
      <c r="BF531" s="64"/>
      <c r="BG531" s="64"/>
      <c r="BH531" s="64"/>
      <c r="BI531" s="64"/>
      <c r="BJ531" s="64"/>
      <c r="BK531" s="64"/>
      <c r="BL531" s="64"/>
      <c r="BM531" s="64"/>
      <c r="BN531" s="64"/>
      <c r="BO531" s="64"/>
      <c r="BP531" s="64"/>
      <c r="BQ531" s="64"/>
      <c r="BR531" s="64"/>
      <c r="BS531" s="64"/>
      <c r="BT531" s="64"/>
      <c r="BU531" s="64"/>
      <c r="BV531" s="64"/>
    </row>
    <row r="532" spans="1:74" ht="12.75">
      <c r="A532" s="64"/>
      <c r="B532" s="64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  <c r="AA532" s="64"/>
      <c r="AB532" s="64"/>
      <c r="AC532" s="64"/>
      <c r="AD532" s="64"/>
      <c r="AE532" s="64"/>
      <c r="AF532" s="64"/>
      <c r="AG532" s="64"/>
      <c r="AH532" s="64"/>
      <c r="AI532" s="64"/>
      <c r="AJ532" s="64"/>
      <c r="AK532" s="64"/>
      <c r="AL532" s="64"/>
      <c r="AM532" s="64"/>
      <c r="AN532" s="64"/>
      <c r="AO532" s="64"/>
      <c r="AP532" s="64"/>
      <c r="AQ532" s="64"/>
      <c r="AR532" s="64"/>
      <c r="AS532" s="64"/>
      <c r="AT532" s="64"/>
      <c r="AU532" s="64"/>
      <c r="AV532" s="64"/>
      <c r="AW532" s="64"/>
      <c r="AX532" s="64"/>
      <c r="AY532" s="64"/>
      <c r="AZ532" s="64"/>
      <c r="BA532" s="64"/>
      <c r="BB532" s="64"/>
      <c r="BC532" s="64"/>
      <c r="BD532" s="64"/>
      <c r="BE532" s="64"/>
      <c r="BF532" s="64"/>
      <c r="BG532" s="64"/>
      <c r="BH532" s="64"/>
      <c r="BI532" s="64"/>
      <c r="BJ532" s="64"/>
      <c r="BK532" s="64"/>
      <c r="BL532" s="64"/>
      <c r="BM532" s="64"/>
      <c r="BN532" s="64"/>
      <c r="BO532" s="64"/>
      <c r="BP532" s="64"/>
      <c r="BQ532" s="64"/>
      <c r="BR532" s="64"/>
      <c r="BS532" s="64"/>
      <c r="BT532" s="64"/>
      <c r="BU532" s="64"/>
      <c r="BV532" s="64"/>
    </row>
    <row r="533" spans="1:74" ht="12.75">
      <c r="A533" s="64"/>
      <c r="B533" s="64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  <c r="AA533" s="64"/>
      <c r="AB533" s="64"/>
      <c r="AC533" s="64"/>
      <c r="AD533" s="64"/>
      <c r="AE533" s="64"/>
      <c r="AF533" s="64"/>
      <c r="AG533" s="64"/>
      <c r="AH533" s="64"/>
      <c r="AI533" s="64"/>
      <c r="AJ533" s="64"/>
      <c r="AK533" s="64"/>
      <c r="AL533" s="64"/>
      <c r="AM533" s="64"/>
      <c r="AN533" s="64"/>
      <c r="AO533" s="64"/>
      <c r="AP533" s="64"/>
      <c r="AQ533" s="64"/>
      <c r="AR533" s="64"/>
      <c r="AS533" s="64"/>
      <c r="AT533" s="64"/>
      <c r="AU533" s="64"/>
      <c r="AV533" s="64"/>
      <c r="AW533" s="64"/>
      <c r="AX533" s="64"/>
      <c r="AY533" s="64"/>
      <c r="AZ533" s="64"/>
      <c r="BA533" s="64"/>
      <c r="BB533" s="64"/>
      <c r="BC533" s="64"/>
      <c r="BD533" s="64"/>
      <c r="BE533" s="64"/>
      <c r="BF533" s="64"/>
      <c r="BG533" s="64"/>
      <c r="BH533" s="64"/>
      <c r="BI533" s="64"/>
      <c r="BJ533" s="64"/>
      <c r="BK533" s="64"/>
      <c r="BL533" s="64"/>
      <c r="BM533" s="64"/>
      <c r="BN533" s="64"/>
      <c r="BO533" s="64"/>
      <c r="BP533" s="64"/>
      <c r="BQ533" s="64"/>
      <c r="BR533" s="64"/>
      <c r="BS533" s="64"/>
      <c r="BT533" s="64"/>
      <c r="BU533" s="64"/>
      <c r="BV533" s="64"/>
    </row>
    <row r="534" spans="1:74" ht="12.75">
      <c r="A534" s="64"/>
      <c r="B534" s="64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  <c r="AA534" s="64"/>
      <c r="AB534" s="64"/>
      <c r="AC534" s="64"/>
      <c r="AD534" s="64"/>
      <c r="AE534" s="64"/>
      <c r="AF534" s="64"/>
      <c r="AG534" s="64"/>
      <c r="AH534" s="64"/>
      <c r="AI534" s="64"/>
      <c r="AJ534" s="64"/>
      <c r="AK534" s="64"/>
      <c r="AL534" s="64"/>
      <c r="AM534" s="64"/>
      <c r="AN534" s="64"/>
      <c r="AO534" s="64"/>
      <c r="AP534" s="64"/>
      <c r="AQ534" s="64"/>
      <c r="AR534" s="64"/>
      <c r="AS534" s="64"/>
      <c r="AT534" s="64"/>
      <c r="AU534" s="64"/>
      <c r="AV534" s="64"/>
      <c r="AW534" s="64"/>
      <c r="AX534" s="64"/>
      <c r="AY534" s="64"/>
      <c r="AZ534" s="64"/>
      <c r="BA534" s="64"/>
      <c r="BB534" s="64"/>
      <c r="BC534" s="64"/>
      <c r="BD534" s="64"/>
      <c r="BE534" s="64"/>
      <c r="BF534" s="64"/>
      <c r="BG534" s="64"/>
      <c r="BH534" s="64"/>
      <c r="BI534" s="64"/>
      <c r="BJ534" s="64"/>
      <c r="BK534" s="64"/>
      <c r="BL534" s="64"/>
      <c r="BM534" s="64"/>
      <c r="BN534" s="64"/>
      <c r="BO534" s="64"/>
      <c r="BP534" s="64"/>
      <c r="BQ534" s="64"/>
      <c r="BR534" s="64"/>
      <c r="BS534" s="64"/>
      <c r="BT534" s="64"/>
      <c r="BU534" s="64"/>
      <c r="BV534" s="64"/>
    </row>
    <row r="535" spans="1:74" ht="12.75">
      <c r="A535" s="64"/>
      <c r="B535" s="64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  <c r="AA535" s="64"/>
      <c r="AB535" s="64"/>
      <c r="AC535" s="64"/>
      <c r="AD535" s="64"/>
      <c r="AE535" s="64"/>
      <c r="AF535" s="64"/>
      <c r="AG535" s="64"/>
      <c r="AH535" s="64"/>
      <c r="AI535" s="64"/>
      <c r="AJ535" s="64"/>
      <c r="AK535" s="64"/>
      <c r="AL535" s="64"/>
      <c r="AM535" s="64"/>
      <c r="AN535" s="64"/>
      <c r="AO535" s="64"/>
      <c r="AP535" s="64"/>
      <c r="AQ535" s="64"/>
      <c r="AR535" s="64"/>
      <c r="AS535" s="64"/>
      <c r="AT535" s="64"/>
      <c r="AU535" s="64"/>
      <c r="AV535" s="64"/>
      <c r="AW535" s="64"/>
      <c r="AX535" s="64"/>
      <c r="AY535" s="64"/>
      <c r="AZ535" s="64"/>
      <c r="BA535" s="64"/>
      <c r="BB535" s="64"/>
      <c r="BC535" s="64"/>
      <c r="BD535" s="64"/>
      <c r="BE535" s="64"/>
      <c r="BF535" s="64"/>
      <c r="BG535" s="64"/>
      <c r="BH535" s="64"/>
      <c r="BI535" s="64"/>
      <c r="BJ535" s="64"/>
      <c r="BK535" s="64"/>
      <c r="BL535" s="64"/>
      <c r="BM535" s="64"/>
      <c r="BN535" s="64"/>
      <c r="BO535" s="64"/>
      <c r="BP535" s="64"/>
      <c r="BQ535" s="64"/>
      <c r="BR535" s="64"/>
      <c r="BS535" s="64"/>
      <c r="BT535" s="64"/>
      <c r="BU535" s="64"/>
      <c r="BV535" s="64"/>
    </row>
    <row r="536" spans="1:74" ht="12.75">
      <c r="A536" s="64"/>
      <c r="B536" s="64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  <c r="AA536" s="64"/>
      <c r="AB536" s="64"/>
      <c r="AC536" s="64"/>
      <c r="AD536" s="64"/>
      <c r="AE536" s="64"/>
      <c r="AF536" s="64"/>
      <c r="AG536" s="64"/>
      <c r="AH536" s="64"/>
      <c r="AI536" s="64"/>
      <c r="AJ536" s="64"/>
      <c r="AK536" s="64"/>
      <c r="AL536" s="64"/>
      <c r="AM536" s="64"/>
      <c r="AN536" s="64"/>
      <c r="AO536" s="64"/>
      <c r="AP536" s="64"/>
      <c r="AQ536" s="64"/>
      <c r="AR536" s="64"/>
      <c r="AS536" s="64"/>
      <c r="AT536" s="64"/>
      <c r="AU536" s="64"/>
      <c r="AV536" s="64"/>
      <c r="AW536" s="64"/>
      <c r="AX536" s="64"/>
      <c r="AY536" s="64"/>
      <c r="AZ536" s="64"/>
      <c r="BA536" s="64"/>
      <c r="BB536" s="64"/>
      <c r="BC536" s="64"/>
      <c r="BD536" s="64"/>
      <c r="BE536" s="64"/>
      <c r="BF536" s="64"/>
      <c r="BG536" s="64"/>
      <c r="BH536" s="64"/>
      <c r="BI536" s="64"/>
      <c r="BJ536" s="64"/>
      <c r="BK536" s="64"/>
      <c r="BL536" s="64"/>
      <c r="BM536" s="64"/>
      <c r="BN536" s="64"/>
      <c r="BO536" s="64"/>
      <c r="BP536" s="64"/>
      <c r="BQ536" s="64"/>
      <c r="BR536" s="64"/>
      <c r="BS536" s="64"/>
      <c r="BT536" s="64"/>
      <c r="BU536" s="64"/>
      <c r="BV536" s="64"/>
    </row>
    <row r="537" spans="1:74" ht="12.75">
      <c r="A537" s="64"/>
      <c r="B537" s="64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  <c r="AA537" s="64"/>
      <c r="AB537" s="64"/>
      <c r="AC537" s="64"/>
      <c r="AD537" s="64"/>
      <c r="AE537" s="64"/>
      <c r="AF537" s="64"/>
      <c r="AG537" s="64"/>
      <c r="AH537" s="64"/>
      <c r="AI537" s="64"/>
      <c r="AJ537" s="64"/>
      <c r="AK537" s="64"/>
      <c r="AL537" s="64"/>
      <c r="AM537" s="64"/>
      <c r="AN537" s="64"/>
      <c r="AO537" s="64"/>
      <c r="AP537" s="64"/>
      <c r="AQ537" s="64"/>
      <c r="AR537" s="64"/>
      <c r="AS537" s="64"/>
      <c r="AT537" s="64"/>
      <c r="AU537" s="64"/>
      <c r="AV537" s="64"/>
      <c r="AW537" s="64"/>
      <c r="AX537" s="64"/>
      <c r="AY537" s="64"/>
      <c r="AZ537" s="64"/>
      <c r="BA537" s="64"/>
      <c r="BB537" s="64"/>
      <c r="BC537" s="64"/>
      <c r="BD537" s="64"/>
      <c r="BE537" s="64"/>
      <c r="BF537" s="64"/>
      <c r="BG537" s="64"/>
      <c r="BH537" s="64"/>
      <c r="BI537" s="64"/>
      <c r="BJ537" s="64"/>
      <c r="BK537" s="64"/>
      <c r="BL537" s="64"/>
      <c r="BM537" s="64"/>
      <c r="BN537" s="64"/>
      <c r="BO537" s="64"/>
      <c r="BP537" s="64"/>
      <c r="BQ537" s="64"/>
      <c r="BR537" s="64"/>
      <c r="BS537" s="64"/>
      <c r="BT537" s="64"/>
      <c r="BU537" s="64"/>
      <c r="BV537" s="64"/>
    </row>
    <row r="538" spans="1:74" ht="12.75">
      <c r="A538" s="64"/>
      <c r="B538" s="64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  <c r="AA538" s="64"/>
      <c r="AB538" s="64"/>
      <c r="AC538" s="64"/>
      <c r="AD538" s="64"/>
      <c r="AE538" s="64"/>
      <c r="AF538" s="64"/>
      <c r="AG538" s="64"/>
      <c r="AH538" s="64"/>
      <c r="AI538" s="64"/>
      <c r="AJ538" s="64"/>
      <c r="AK538" s="64"/>
      <c r="AL538" s="64"/>
      <c r="AM538" s="64"/>
      <c r="AN538" s="64"/>
      <c r="AO538" s="64"/>
      <c r="AP538" s="64"/>
      <c r="AQ538" s="64"/>
      <c r="AR538" s="64"/>
      <c r="AS538" s="64"/>
      <c r="AT538" s="64"/>
      <c r="AU538" s="64"/>
      <c r="AV538" s="64"/>
      <c r="AW538" s="64"/>
      <c r="AX538" s="64"/>
      <c r="AY538" s="64"/>
      <c r="AZ538" s="64"/>
      <c r="BA538" s="64"/>
      <c r="BB538" s="64"/>
      <c r="BC538" s="64"/>
      <c r="BD538" s="64"/>
      <c r="BE538" s="64"/>
      <c r="BF538" s="64"/>
      <c r="BG538" s="64"/>
      <c r="BH538" s="64"/>
      <c r="BI538" s="64"/>
      <c r="BJ538" s="64"/>
      <c r="BK538" s="64"/>
      <c r="BL538" s="64"/>
      <c r="BM538" s="64"/>
      <c r="BN538" s="64"/>
      <c r="BO538" s="64"/>
      <c r="BP538" s="64"/>
      <c r="BQ538" s="64"/>
      <c r="BR538" s="64"/>
      <c r="BS538" s="64"/>
      <c r="BT538" s="64"/>
      <c r="BU538" s="64"/>
      <c r="BV538" s="64"/>
    </row>
    <row r="539" spans="1:74" ht="12.75">
      <c r="A539" s="64"/>
      <c r="B539" s="64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  <c r="AA539" s="64"/>
      <c r="AB539" s="64"/>
      <c r="AC539" s="64"/>
      <c r="AD539" s="64"/>
      <c r="AE539" s="64"/>
      <c r="AF539" s="64"/>
      <c r="AG539" s="64"/>
      <c r="AH539" s="64"/>
      <c r="AI539" s="64"/>
      <c r="AJ539" s="64"/>
      <c r="AK539" s="64"/>
      <c r="AL539" s="64"/>
      <c r="AM539" s="64"/>
      <c r="AN539" s="64"/>
      <c r="AO539" s="64"/>
      <c r="AP539" s="64"/>
      <c r="AQ539" s="64"/>
      <c r="AR539" s="64"/>
      <c r="AS539" s="64"/>
      <c r="AT539" s="64"/>
      <c r="AU539" s="64"/>
      <c r="AV539" s="64"/>
      <c r="AW539" s="64"/>
      <c r="AX539" s="64"/>
      <c r="AY539" s="64"/>
      <c r="AZ539" s="64"/>
      <c r="BA539" s="64"/>
      <c r="BB539" s="64"/>
      <c r="BC539" s="64"/>
      <c r="BD539" s="64"/>
      <c r="BE539" s="64"/>
      <c r="BF539" s="64"/>
      <c r="BG539" s="64"/>
      <c r="BH539" s="64"/>
      <c r="BI539" s="64"/>
      <c r="BJ539" s="64"/>
      <c r="BK539" s="64"/>
      <c r="BL539" s="64"/>
      <c r="BM539" s="64"/>
      <c r="BN539" s="64"/>
      <c r="BO539" s="64"/>
      <c r="BP539" s="64"/>
      <c r="BQ539" s="64"/>
      <c r="BR539" s="64"/>
      <c r="BS539" s="64"/>
      <c r="BT539" s="64"/>
      <c r="BU539" s="64"/>
      <c r="BV539" s="64"/>
    </row>
    <row r="540" spans="1:74" ht="12.75">
      <c r="A540" s="64"/>
      <c r="B540" s="64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  <c r="AA540" s="64"/>
      <c r="AB540" s="64"/>
      <c r="AC540" s="64"/>
      <c r="AD540" s="64"/>
      <c r="AE540" s="64"/>
      <c r="AF540" s="64"/>
      <c r="AG540" s="64"/>
      <c r="AH540" s="64"/>
      <c r="AI540" s="64"/>
      <c r="AJ540" s="64"/>
      <c r="AK540" s="64"/>
      <c r="AL540" s="64"/>
      <c r="AM540" s="64"/>
      <c r="AN540" s="64"/>
      <c r="AO540" s="64"/>
      <c r="AP540" s="64"/>
      <c r="AQ540" s="64"/>
      <c r="AR540" s="64"/>
      <c r="AS540" s="64"/>
      <c r="AT540" s="64"/>
      <c r="AU540" s="64"/>
      <c r="AV540" s="64"/>
      <c r="AW540" s="64"/>
      <c r="AX540" s="64"/>
      <c r="AY540" s="64"/>
      <c r="AZ540" s="64"/>
      <c r="BA540" s="64"/>
      <c r="BB540" s="64"/>
      <c r="BC540" s="64"/>
      <c r="BD540" s="64"/>
      <c r="BE540" s="64"/>
      <c r="BF540" s="64"/>
      <c r="BG540" s="64"/>
      <c r="BH540" s="64"/>
      <c r="BI540" s="64"/>
      <c r="BJ540" s="64"/>
      <c r="BK540" s="64"/>
      <c r="BL540" s="64"/>
      <c r="BM540" s="64"/>
      <c r="BN540" s="64"/>
      <c r="BO540" s="64"/>
      <c r="BP540" s="64"/>
      <c r="BQ540" s="64"/>
      <c r="BR540" s="64"/>
      <c r="BS540" s="64"/>
      <c r="BT540" s="64"/>
      <c r="BU540" s="64"/>
      <c r="BV540" s="64"/>
    </row>
    <row r="541" spans="1:74" ht="12.75">
      <c r="A541" s="64"/>
      <c r="B541" s="64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  <c r="AA541" s="64"/>
      <c r="AB541" s="64"/>
      <c r="AC541" s="64"/>
      <c r="AD541" s="64"/>
      <c r="AE541" s="64"/>
      <c r="AF541" s="64"/>
      <c r="AG541" s="64"/>
      <c r="AH541" s="64"/>
      <c r="AI541" s="64"/>
      <c r="AJ541" s="64"/>
      <c r="AK541" s="64"/>
      <c r="AL541" s="64"/>
      <c r="AM541" s="64"/>
      <c r="AN541" s="64"/>
      <c r="AO541" s="64"/>
      <c r="AP541" s="64"/>
      <c r="AQ541" s="64"/>
      <c r="AR541" s="64"/>
      <c r="AS541" s="64"/>
      <c r="AT541" s="64"/>
      <c r="AU541" s="64"/>
      <c r="AV541" s="64"/>
      <c r="AW541" s="64"/>
      <c r="AX541" s="64"/>
      <c r="AY541" s="64"/>
      <c r="AZ541" s="64"/>
      <c r="BA541" s="64"/>
      <c r="BB541" s="64"/>
      <c r="BC541" s="64"/>
      <c r="BD541" s="64"/>
      <c r="BE541" s="64"/>
      <c r="BF541" s="64"/>
      <c r="BG541" s="64"/>
      <c r="BH541" s="64"/>
      <c r="BI541" s="64"/>
      <c r="BJ541" s="64"/>
      <c r="BK541" s="64"/>
      <c r="BL541" s="64"/>
      <c r="BM541" s="64"/>
      <c r="BN541" s="64"/>
      <c r="BO541" s="64"/>
      <c r="BP541" s="64"/>
      <c r="BQ541" s="64"/>
      <c r="BR541" s="64"/>
      <c r="BS541" s="64"/>
      <c r="BT541" s="64"/>
      <c r="BU541" s="64"/>
      <c r="BV541" s="64"/>
    </row>
    <row r="542" spans="1:74" ht="12.75">
      <c r="A542" s="64"/>
      <c r="B542" s="64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  <c r="AA542" s="64"/>
      <c r="AB542" s="64"/>
      <c r="AC542" s="64"/>
      <c r="AD542" s="64"/>
      <c r="AE542" s="64"/>
      <c r="AF542" s="64"/>
      <c r="AG542" s="64"/>
      <c r="AH542" s="64"/>
      <c r="AI542" s="64"/>
      <c r="AJ542" s="64"/>
      <c r="AK542" s="64"/>
      <c r="AL542" s="64"/>
      <c r="AM542" s="64"/>
      <c r="AN542" s="64"/>
      <c r="AO542" s="64"/>
      <c r="AP542" s="64"/>
      <c r="AQ542" s="64"/>
      <c r="AR542" s="64"/>
      <c r="AS542" s="64"/>
      <c r="AT542" s="64"/>
      <c r="AU542" s="64"/>
      <c r="AV542" s="64"/>
      <c r="AW542" s="64"/>
      <c r="AX542" s="64"/>
      <c r="AY542" s="64"/>
      <c r="AZ542" s="64"/>
      <c r="BA542" s="64"/>
      <c r="BB542" s="64"/>
      <c r="BC542" s="64"/>
      <c r="BD542" s="64"/>
      <c r="BE542" s="64"/>
      <c r="BF542" s="64"/>
      <c r="BG542" s="64"/>
      <c r="BH542" s="64"/>
      <c r="BI542" s="64"/>
      <c r="BJ542" s="64"/>
      <c r="BK542" s="64"/>
      <c r="BL542" s="64"/>
      <c r="BM542" s="64"/>
      <c r="BN542" s="64"/>
      <c r="BO542" s="64"/>
      <c r="BP542" s="64"/>
      <c r="BQ542" s="64"/>
      <c r="BR542" s="64"/>
      <c r="BS542" s="64"/>
      <c r="BT542" s="64"/>
      <c r="BU542" s="64"/>
      <c r="BV542" s="64"/>
    </row>
    <row r="543" spans="1:74" ht="12.75">
      <c r="A543" s="64"/>
      <c r="B543" s="64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  <c r="AE543" s="64"/>
      <c r="AF543" s="64"/>
      <c r="AG543" s="64"/>
      <c r="AH543" s="64"/>
      <c r="AI543" s="64"/>
      <c r="AJ543" s="64"/>
      <c r="AK543" s="64"/>
      <c r="AL543" s="64"/>
      <c r="AM543" s="64"/>
      <c r="AN543" s="64"/>
      <c r="AO543" s="64"/>
      <c r="AP543" s="64"/>
      <c r="AQ543" s="64"/>
      <c r="AR543" s="64"/>
      <c r="AS543" s="64"/>
      <c r="AT543" s="64"/>
      <c r="AU543" s="64"/>
      <c r="AV543" s="64"/>
      <c r="AW543" s="64"/>
      <c r="AX543" s="64"/>
      <c r="AY543" s="64"/>
      <c r="AZ543" s="64"/>
      <c r="BA543" s="64"/>
      <c r="BB543" s="64"/>
      <c r="BC543" s="64"/>
      <c r="BD543" s="64"/>
      <c r="BE543" s="64"/>
      <c r="BF543" s="64"/>
      <c r="BG543" s="64"/>
      <c r="BH543" s="64"/>
      <c r="BI543" s="64"/>
      <c r="BJ543" s="64"/>
      <c r="BK543" s="64"/>
      <c r="BL543" s="64"/>
      <c r="BM543" s="64"/>
      <c r="BN543" s="64"/>
      <c r="BO543" s="64"/>
      <c r="BP543" s="64"/>
      <c r="BQ543" s="64"/>
      <c r="BR543" s="64"/>
      <c r="BS543" s="64"/>
      <c r="BT543" s="64"/>
      <c r="BU543" s="64"/>
      <c r="BV543" s="64"/>
    </row>
    <row r="544" spans="1:74" ht="12.75">
      <c r="A544" s="64"/>
      <c r="B544" s="64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  <c r="AA544" s="64"/>
      <c r="AB544" s="64"/>
      <c r="AC544" s="64"/>
      <c r="AD544" s="64"/>
      <c r="AE544" s="64"/>
      <c r="AF544" s="64"/>
      <c r="AG544" s="64"/>
      <c r="AH544" s="64"/>
      <c r="AI544" s="64"/>
      <c r="AJ544" s="64"/>
      <c r="AK544" s="64"/>
      <c r="AL544" s="64"/>
      <c r="AM544" s="64"/>
      <c r="AN544" s="64"/>
      <c r="AO544" s="64"/>
      <c r="AP544" s="64"/>
      <c r="AQ544" s="64"/>
      <c r="AR544" s="64"/>
      <c r="AS544" s="64"/>
      <c r="AT544" s="64"/>
      <c r="AU544" s="64"/>
      <c r="AV544" s="64"/>
      <c r="AW544" s="64"/>
      <c r="AX544" s="64"/>
      <c r="AY544" s="64"/>
      <c r="AZ544" s="64"/>
      <c r="BA544" s="64"/>
      <c r="BB544" s="64"/>
      <c r="BC544" s="64"/>
      <c r="BD544" s="64"/>
      <c r="BE544" s="64"/>
      <c r="BF544" s="64"/>
      <c r="BG544" s="64"/>
      <c r="BH544" s="64"/>
      <c r="BI544" s="64"/>
      <c r="BJ544" s="64"/>
      <c r="BK544" s="64"/>
      <c r="BL544" s="64"/>
      <c r="BM544" s="64"/>
      <c r="BN544" s="64"/>
      <c r="BO544" s="64"/>
      <c r="BP544" s="64"/>
      <c r="BQ544" s="64"/>
      <c r="BR544" s="64"/>
      <c r="BS544" s="64"/>
      <c r="BT544" s="64"/>
      <c r="BU544" s="64"/>
      <c r="BV544" s="64"/>
    </row>
    <row r="545" spans="1:74" ht="12.75">
      <c r="A545" s="64"/>
      <c r="B545" s="64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  <c r="AA545" s="64"/>
      <c r="AB545" s="64"/>
      <c r="AC545" s="64"/>
      <c r="AD545" s="64"/>
      <c r="AE545" s="64"/>
      <c r="AF545" s="64"/>
      <c r="AG545" s="64"/>
      <c r="AH545" s="64"/>
      <c r="AI545" s="64"/>
      <c r="AJ545" s="64"/>
      <c r="AK545" s="64"/>
      <c r="AL545" s="64"/>
      <c r="AM545" s="64"/>
      <c r="AN545" s="64"/>
      <c r="AO545" s="64"/>
      <c r="AP545" s="64"/>
      <c r="AQ545" s="64"/>
      <c r="AR545" s="64"/>
      <c r="AS545" s="64"/>
      <c r="AT545" s="64"/>
      <c r="AU545" s="64"/>
      <c r="AV545" s="64"/>
      <c r="AW545" s="64"/>
      <c r="AX545" s="64"/>
      <c r="AY545" s="64"/>
      <c r="AZ545" s="64"/>
      <c r="BA545" s="64"/>
      <c r="BB545" s="64"/>
      <c r="BC545" s="64"/>
      <c r="BD545" s="64"/>
      <c r="BE545" s="64"/>
      <c r="BF545" s="64"/>
      <c r="BG545" s="64"/>
      <c r="BH545" s="64"/>
      <c r="BI545" s="64"/>
      <c r="BJ545" s="64"/>
      <c r="BK545" s="64"/>
      <c r="BL545" s="64"/>
      <c r="BM545" s="64"/>
      <c r="BN545" s="64"/>
      <c r="BO545" s="64"/>
      <c r="BP545" s="64"/>
      <c r="BQ545" s="64"/>
      <c r="BR545" s="64"/>
      <c r="BS545" s="64"/>
      <c r="BT545" s="64"/>
      <c r="BU545" s="64"/>
      <c r="BV545" s="64"/>
    </row>
    <row r="546" spans="1:74" ht="12.75">
      <c r="A546" s="64"/>
      <c r="B546" s="64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  <c r="AA546" s="64"/>
      <c r="AB546" s="64"/>
      <c r="AC546" s="64"/>
      <c r="AD546" s="64"/>
      <c r="AE546" s="64"/>
      <c r="AF546" s="64"/>
      <c r="AG546" s="64"/>
      <c r="AH546" s="64"/>
      <c r="AI546" s="64"/>
      <c r="AJ546" s="64"/>
      <c r="AK546" s="64"/>
      <c r="AL546" s="64"/>
      <c r="AM546" s="64"/>
      <c r="AN546" s="64"/>
      <c r="AO546" s="64"/>
      <c r="AP546" s="64"/>
      <c r="AQ546" s="64"/>
      <c r="AR546" s="64"/>
      <c r="AS546" s="64"/>
      <c r="AT546" s="64"/>
      <c r="AU546" s="64"/>
      <c r="AV546" s="64"/>
      <c r="AW546" s="64"/>
      <c r="AX546" s="64"/>
      <c r="AY546" s="64"/>
      <c r="AZ546" s="64"/>
      <c r="BA546" s="64"/>
      <c r="BB546" s="64"/>
      <c r="BC546" s="64"/>
      <c r="BD546" s="64"/>
      <c r="BE546" s="64"/>
      <c r="BF546" s="64"/>
      <c r="BG546" s="64"/>
      <c r="BH546" s="64"/>
      <c r="BI546" s="64"/>
      <c r="BJ546" s="64"/>
      <c r="BK546" s="64"/>
      <c r="BL546" s="64"/>
      <c r="BM546" s="64"/>
      <c r="BN546" s="64"/>
      <c r="BO546" s="64"/>
      <c r="BP546" s="64"/>
      <c r="BQ546" s="64"/>
      <c r="BR546" s="64"/>
      <c r="BS546" s="64"/>
      <c r="BT546" s="64"/>
      <c r="BU546" s="64"/>
      <c r="BV546" s="64"/>
    </row>
    <row r="547" spans="1:74" ht="12.75">
      <c r="A547" s="64"/>
      <c r="B547" s="64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  <c r="AA547" s="64"/>
      <c r="AB547" s="64"/>
      <c r="AC547" s="64"/>
      <c r="AD547" s="64"/>
      <c r="AE547" s="64"/>
      <c r="AF547" s="64"/>
      <c r="AG547" s="64"/>
      <c r="AH547" s="64"/>
      <c r="AI547" s="64"/>
      <c r="AJ547" s="64"/>
      <c r="AK547" s="64"/>
      <c r="AL547" s="64"/>
      <c r="AM547" s="64"/>
      <c r="AN547" s="64"/>
      <c r="AO547" s="64"/>
      <c r="AP547" s="64"/>
      <c r="AQ547" s="64"/>
      <c r="AR547" s="64"/>
      <c r="AS547" s="64"/>
      <c r="AT547" s="64"/>
      <c r="AU547" s="64"/>
      <c r="AV547" s="64"/>
      <c r="AW547" s="64"/>
      <c r="AX547" s="64"/>
      <c r="AY547" s="64"/>
      <c r="AZ547" s="64"/>
      <c r="BA547" s="64"/>
      <c r="BB547" s="64"/>
      <c r="BC547" s="64"/>
      <c r="BD547" s="64"/>
      <c r="BE547" s="64"/>
      <c r="BF547" s="64"/>
      <c r="BG547" s="64"/>
      <c r="BH547" s="64"/>
      <c r="BI547" s="64"/>
      <c r="BJ547" s="64"/>
      <c r="BK547" s="64"/>
      <c r="BL547" s="64"/>
      <c r="BM547" s="64"/>
      <c r="BN547" s="64"/>
      <c r="BO547" s="64"/>
      <c r="BP547" s="64"/>
      <c r="BQ547" s="64"/>
      <c r="BR547" s="64"/>
      <c r="BS547" s="64"/>
      <c r="BT547" s="64"/>
      <c r="BU547" s="64"/>
      <c r="BV547" s="64"/>
    </row>
    <row r="548" spans="1:74" ht="12.75">
      <c r="A548" s="64"/>
      <c r="B548" s="64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  <c r="AA548" s="64"/>
      <c r="AB548" s="64"/>
      <c r="AC548" s="64"/>
      <c r="AD548" s="64"/>
      <c r="AE548" s="64"/>
      <c r="AF548" s="64"/>
      <c r="AG548" s="64"/>
      <c r="AH548" s="64"/>
      <c r="AI548" s="64"/>
      <c r="AJ548" s="64"/>
      <c r="AK548" s="64"/>
      <c r="AL548" s="64"/>
      <c r="AM548" s="64"/>
      <c r="AN548" s="64"/>
      <c r="AO548" s="64"/>
      <c r="AP548" s="64"/>
      <c r="AQ548" s="64"/>
      <c r="AR548" s="64"/>
      <c r="AS548" s="64"/>
      <c r="AT548" s="64"/>
      <c r="AU548" s="64"/>
      <c r="AV548" s="64"/>
      <c r="AW548" s="64"/>
      <c r="AX548" s="64"/>
      <c r="AY548" s="64"/>
      <c r="AZ548" s="64"/>
      <c r="BA548" s="64"/>
      <c r="BB548" s="64"/>
      <c r="BC548" s="64"/>
      <c r="BD548" s="64"/>
      <c r="BE548" s="64"/>
      <c r="BF548" s="64"/>
      <c r="BG548" s="64"/>
      <c r="BH548" s="64"/>
      <c r="BI548" s="64"/>
      <c r="BJ548" s="64"/>
      <c r="BK548" s="64"/>
      <c r="BL548" s="64"/>
      <c r="BM548" s="64"/>
      <c r="BN548" s="64"/>
      <c r="BO548" s="64"/>
      <c r="BP548" s="64"/>
      <c r="BQ548" s="64"/>
      <c r="BR548" s="64"/>
      <c r="BS548" s="64"/>
      <c r="BT548" s="64"/>
      <c r="BU548" s="64"/>
      <c r="BV548" s="64"/>
    </row>
    <row r="549" spans="1:74" ht="12.75">
      <c r="A549" s="64"/>
      <c r="B549" s="64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  <c r="AA549" s="64"/>
      <c r="AB549" s="64"/>
      <c r="AC549" s="64"/>
      <c r="AD549" s="64"/>
      <c r="AE549" s="64"/>
      <c r="AF549" s="64"/>
      <c r="AG549" s="64"/>
      <c r="AH549" s="64"/>
      <c r="AI549" s="64"/>
      <c r="AJ549" s="64"/>
      <c r="AK549" s="64"/>
      <c r="AL549" s="64"/>
      <c r="AM549" s="64"/>
      <c r="AN549" s="64"/>
      <c r="AO549" s="64"/>
      <c r="AP549" s="64"/>
      <c r="AQ549" s="64"/>
      <c r="AR549" s="64"/>
      <c r="AS549" s="64"/>
      <c r="AT549" s="64"/>
      <c r="AU549" s="64"/>
      <c r="AV549" s="64"/>
      <c r="AW549" s="64"/>
      <c r="AX549" s="64"/>
      <c r="AY549" s="64"/>
      <c r="AZ549" s="64"/>
      <c r="BA549" s="64"/>
      <c r="BB549" s="64"/>
      <c r="BC549" s="64"/>
      <c r="BD549" s="64"/>
      <c r="BE549" s="64"/>
      <c r="BF549" s="64"/>
      <c r="BG549" s="64"/>
      <c r="BH549" s="64"/>
      <c r="BI549" s="64"/>
      <c r="BJ549" s="64"/>
      <c r="BK549" s="64"/>
      <c r="BL549" s="64"/>
      <c r="BM549" s="64"/>
      <c r="BN549" s="64"/>
      <c r="BO549" s="64"/>
      <c r="BP549" s="64"/>
      <c r="BQ549" s="64"/>
      <c r="BR549" s="64"/>
      <c r="BS549" s="64"/>
      <c r="BT549" s="64"/>
      <c r="BU549" s="64"/>
      <c r="BV549" s="64"/>
    </row>
    <row r="550" spans="1:74" ht="12.75">
      <c r="A550" s="64"/>
      <c r="B550" s="64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  <c r="AA550" s="64"/>
      <c r="AB550" s="64"/>
      <c r="AC550" s="64"/>
      <c r="AD550" s="64"/>
      <c r="AE550" s="64"/>
      <c r="AF550" s="64"/>
      <c r="AG550" s="64"/>
      <c r="AH550" s="64"/>
      <c r="AI550" s="64"/>
      <c r="AJ550" s="64"/>
      <c r="AK550" s="64"/>
      <c r="AL550" s="64"/>
      <c r="AM550" s="64"/>
      <c r="AN550" s="64"/>
      <c r="AO550" s="64"/>
      <c r="AP550" s="64"/>
      <c r="AQ550" s="64"/>
      <c r="AR550" s="64"/>
      <c r="AS550" s="64"/>
      <c r="AT550" s="64"/>
      <c r="AU550" s="64"/>
      <c r="AV550" s="64"/>
      <c r="AW550" s="64"/>
      <c r="AX550" s="64"/>
      <c r="AY550" s="64"/>
      <c r="AZ550" s="64"/>
      <c r="BA550" s="64"/>
      <c r="BB550" s="64"/>
      <c r="BC550" s="64"/>
      <c r="BD550" s="64"/>
      <c r="BE550" s="64"/>
      <c r="BF550" s="64"/>
      <c r="BG550" s="64"/>
      <c r="BH550" s="64"/>
      <c r="BI550" s="64"/>
      <c r="BJ550" s="64"/>
      <c r="BK550" s="64"/>
      <c r="BL550" s="64"/>
      <c r="BM550" s="64"/>
      <c r="BN550" s="64"/>
      <c r="BO550" s="64"/>
      <c r="BP550" s="64"/>
      <c r="BQ550" s="64"/>
      <c r="BR550" s="64"/>
      <c r="BS550" s="64"/>
      <c r="BT550" s="64"/>
      <c r="BU550" s="64"/>
      <c r="BV550" s="64"/>
    </row>
    <row r="551" spans="1:74" ht="12.75">
      <c r="A551" s="64"/>
      <c r="B551" s="64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  <c r="AA551" s="64"/>
      <c r="AB551" s="64"/>
      <c r="AC551" s="64"/>
      <c r="AD551" s="64"/>
      <c r="AE551" s="64"/>
      <c r="AF551" s="64"/>
      <c r="AG551" s="64"/>
      <c r="AH551" s="64"/>
      <c r="AI551" s="64"/>
      <c r="AJ551" s="64"/>
      <c r="AK551" s="64"/>
      <c r="AL551" s="64"/>
      <c r="AM551" s="64"/>
      <c r="AN551" s="64"/>
      <c r="AO551" s="64"/>
      <c r="AP551" s="64"/>
      <c r="AQ551" s="64"/>
      <c r="AR551" s="64"/>
      <c r="AS551" s="64"/>
      <c r="AT551" s="64"/>
      <c r="AU551" s="64"/>
      <c r="AV551" s="64"/>
      <c r="AW551" s="64"/>
      <c r="AX551" s="64"/>
      <c r="AY551" s="64"/>
      <c r="AZ551" s="64"/>
      <c r="BA551" s="64"/>
      <c r="BB551" s="64"/>
      <c r="BC551" s="64"/>
      <c r="BD551" s="64"/>
      <c r="BE551" s="64"/>
      <c r="BF551" s="64"/>
      <c r="BG551" s="64"/>
      <c r="BH551" s="64"/>
      <c r="BI551" s="64"/>
      <c r="BJ551" s="64"/>
      <c r="BK551" s="64"/>
      <c r="BL551" s="64"/>
      <c r="BM551" s="64"/>
      <c r="BN551" s="64"/>
      <c r="BO551" s="64"/>
      <c r="BP551" s="64"/>
      <c r="BQ551" s="64"/>
      <c r="BR551" s="64"/>
      <c r="BS551" s="64"/>
      <c r="BT551" s="64"/>
      <c r="BU551" s="64"/>
      <c r="BV551" s="64"/>
    </row>
    <row r="552" spans="1:74" ht="12.75">
      <c r="A552" s="64"/>
      <c r="B552" s="64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  <c r="AA552" s="64"/>
      <c r="AB552" s="64"/>
      <c r="AC552" s="64"/>
      <c r="AD552" s="64"/>
      <c r="AE552" s="64"/>
      <c r="AF552" s="64"/>
      <c r="AG552" s="64"/>
      <c r="AH552" s="64"/>
      <c r="AI552" s="64"/>
      <c r="AJ552" s="64"/>
      <c r="AK552" s="64"/>
      <c r="AL552" s="64"/>
      <c r="AM552" s="64"/>
      <c r="AN552" s="64"/>
      <c r="AO552" s="64"/>
      <c r="AP552" s="64"/>
      <c r="AQ552" s="64"/>
      <c r="AR552" s="64"/>
      <c r="AS552" s="64"/>
      <c r="AT552" s="64"/>
      <c r="AU552" s="64"/>
      <c r="AV552" s="64"/>
      <c r="AW552" s="64"/>
      <c r="AX552" s="64"/>
      <c r="AY552" s="64"/>
      <c r="AZ552" s="64"/>
      <c r="BA552" s="64"/>
      <c r="BB552" s="64"/>
      <c r="BC552" s="64"/>
      <c r="BD552" s="64"/>
      <c r="BE552" s="64"/>
      <c r="BF552" s="64"/>
      <c r="BG552" s="64"/>
      <c r="BH552" s="64"/>
      <c r="BI552" s="64"/>
      <c r="BJ552" s="64"/>
      <c r="BK552" s="64"/>
      <c r="BL552" s="64"/>
      <c r="BM552" s="64"/>
      <c r="BN552" s="64"/>
      <c r="BO552" s="64"/>
      <c r="BP552" s="64"/>
      <c r="BQ552" s="64"/>
      <c r="BR552" s="64"/>
      <c r="BS552" s="64"/>
      <c r="BT552" s="64"/>
      <c r="BU552" s="64"/>
      <c r="BV552" s="64"/>
    </row>
    <row r="553" spans="1:74" ht="12.75">
      <c r="A553" s="64"/>
      <c r="B553" s="64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  <c r="AA553" s="64"/>
      <c r="AB553" s="64"/>
      <c r="AC553" s="64"/>
      <c r="AD553" s="64"/>
      <c r="AE553" s="64"/>
      <c r="AF553" s="64"/>
      <c r="AG553" s="64"/>
      <c r="AH553" s="64"/>
      <c r="AI553" s="64"/>
      <c r="AJ553" s="64"/>
      <c r="AK553" s="64"/>
      <c r="AL553" s="64"/>
      <c r="AM553" s="64"/>
      <c r="AN553" s="64"/>
      <c r="AO553" s="64"/>
      <c r="AP553" s="64"/>
      <c r="AQ553" s="64"/>
      <c r="AR553" s="64"/>
      <c r="AS553" s="64"/>
      <c r="AT553" s="64"/>
      <c r="AU553" s="64"/>
      <c r="AV553" s="64"/>
      <c r="AW553" s="64"/>
      <c r="AX553" s="64"/>
      <c r="AY553" s="64"/>
      <c r="AZ553" s="64"/>
      <c r="BA553" s="64"/>
      <c r="BB553" s="64"/>
      <c r="BC553" s="64"/>
      <c r="BD553" s="64"/>
      <c r="BE553" s="64"/>
      <c r="BF553" s="64"/>
      <c r="BG553" s="64"/>
      <c r="BH553" s="64"/>
      <c r="BI553" s="64"/>
      <c r="BJ553" s="64"/>
      <c r="BK553" s="64"/>
      <c r="BL553" s="64"/>
      <c r="BM553" s="64"/>
      <c r="BN553" s="64"/>
      <c r="BO553" s="64"/>
      <c r="BP553" s="64"/>
      <c r="BQ553" s="64"/>
      <c r="BR553" s="64"/>
      <c r="BS553" s="64"/>
      <c r="BT553" s="64"/>
      <c r="BU553" s="64"/>
      <c r="BV553" s="64"/>
    </row>
    <row r="554" spans="1:74" ht="12.75">
      <c r="A554" s="64"/>
      <c r="B554" s="64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  <c r="AA554" s="64"/>
      <c r="AB554" s="64"/>
      <c r="AC554" s="64"/>
      <c r="AD554" s="64"/>
      <c r="AE554" s="64"/>
      <c r="AF554" s="64"/>
      <c r="AG554" s="64"/>
      <c r="AH554" s="64"/>
      <c r="AI554" s="64"/>
      <c r="AJ554" s="64"/>
      <c r="AK554" s="64"/>
      <c r="AL554" s="64"/>
      <c r="AM554" s="64"/>
      <c r="AN554" s="64"/>
      <c r="AO554" s="64"/>
      <c r="AP554" s="64"/>
      <c r="AQ554" s="64"/>
      <c r="AR554" s="64"/>
      <c r="AS554" s="64"/>
      <c r="AT554" s="64"/>
      <c r="AU554" s="64"/>
      <c r="AV554" s="64"/>
      <c r="AW554" s="64"/>
      <c r="AX554" s="64"/>
      <c r="AY554" s="64"/>
      <c r="AZ554" s="64"/>
      <c r="BA554" s="64"/>
      <c r="BB554" s="64"/>
      <c r="BC554" s="64"/>
      <c r="BD554" s="64"/>
      <c r="BE554" s="64"/>
      <c r="BF554" s="64"/>
      <c r="BG554" s="64"/>
      <c r="BH554" s="64"/>
      <c r="BI554" s="64"/>
      <c r="BJ554" s="64"/>
      <c r="BK554" s="64"/>
      <c r="BL554" s="64"/>
      <c r="BM554" s="64"/>
      <c r="BN554" s="64"/>
      <c r="BO554" s="64"/>
      <c r="BP554" s="64"/>
      <c r="BQ554" s="64"/>
      <c r="BR554" s="64"/>
      <c r="BS554" s="64"/>
      <c r="BT554" s="64"/>
      <c r="BU554" s="64"/>
      <c r="BV554" s="64"/>
    </row>
    <row r="555" spans="1:74" ht="12.75">
      <c r="A555" s="64"/>
      <c r="B555" s="64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  <c r="AA555" s="64"/>
      <c r="AB555" s="64"/>
      <c r="AC555" s="64"/>
      <c r="AD555" s="64"/>
      <c r="AE555" s="64"/>
      <c r="AF555" s="64"/>
      <c r="AG555" s="64"/>
      <c r="AH555" s="64"/>
      <c r="AI555" s="64"/>
      <c r="AJ555" s="64"/>
      <c r="AK555" s="64"/>
      <c r="AL555" s="64"/>
      <c r="AM555" s="64"/>
      <c r="AN555" s="64"/>
      <c r="AO555" s="64"/>
      <c r="AP555" s="64"/>
      <c r="AQ555" s="64"/>
      <c r="AR555" s="64"/>
      <c r="AS555" s="64"/>
      <c r="AT555" s="64"/>
      <c r="AU555" s="64"/>
      <c r="AV555" s="64"/>
      <c r="AW555" s="64"/>
      <c r="AX555" s="64"/>
      <c r="AY555" s="64"/>
      <c r="AZ555" s="64"/>
      <c r="BA555" s="64"/>
      <c r="BB555" s="64"/>
      <c r="BC555" s="64"/>
      <c r="BD555" s="64"/>
      <c r="BE555" s="64"/>
      <c r="BF555" s="64"/>
      <c r="BG555" s="64"/>
      <c r="BH555" s="64"/>
      <c r="BI555" s="64"/>
      <c r="BJ555" s="64"/>
      <c r="BK555" s="64"/>
      <c r="BL555" s="64"/>
      <c r="BM555" s="64"/>
      <c r="BN555" s="64"/>
      <c r="BO555" s="64"/>
      <c r="BP555" s="64"/>
      <c r="BQ555" s="64"/>
      <c r="BR555" s="64"/>
      <c r="BS555" s="64"/>
      <c r="BT555" s="64"/>
      <c r="BU555" s="64"/>
      <c r="BV555" s="64"/>
    </row>
    <row r="556" spans="1:74" ht="12.75">
      <c r="A556" s="64"/>
      <c r="B556" s="64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  <c r="AA556" s="64"/>
      <c r="AB556" s="64"/>
      <c r="AC556" s="64"/>
      <c r="AD556" s="64"/>
      <c r="AE556" s="64"/>
      <c r="AF556" s="64"/>
      <c r="AG556" s="64"/>
      <c r="AH556" s="64"/>
      <c r="AI556" s="64"/>
      <c r="AJ556" s="64"/>
      <c r="AK556" s="64"/>
      <c r="AL556" s="64"/>
      <c r="AM556" s="64"/>
      <c r="AN556" s="64"/>
      <c r="AO556" s="64"/>
      <c r="AP556" s="64"/>
      <c r="AQ556" s="64"/>
      <c r="AR556" s="64"/>
      <c r="AS556" s="64"/>
      <c r="AT556" s="64"/>
      <c r="AU556" s="64"/>
      <c r="AV556" s="64"/>
      <c r="AW556" s="64"/>
      <c r="AX556" s="64"/>
      <c r="AY556" s="64"/>
      <c r="AZ556" s="64"/>
      <c r="BA556" s="64"/>
      <c r="BB556" s="64"/>
      <c r="BC556" s="64"/>
      <c r="BD556" s="64"/>
      <c r="BE556" s="64"/>
      <c r="BF556" s="64"/>
      <c r="BG556" s="64"/>
      <c r="BH556" s="64"/>
      <c r="BI556" s="64"/>
      <c r="BJ556" s="64"/>
      <c r="BK556" s="64"/>
      <c r="BL556" s="64"/>
      <c r="BM556" s="64"/>
      <c r="BN556" s="64"/>
      <c r="BO556" s="64"/>
      <c r="BP556" s="64"/>
      <c r="BQ556" s="64"/>
      <c r="BR556" s="64"/>
      <c r="BS556" s="64"/>
      <c r="BT556" s="64"/>
      <c r="BU556" s="64"/>
      <c r="BV556" s="64"/>
    </row>
    <row r="557" spans="1:74" ht="12.75">
      <c r="A557" s="64"/>
      <c r="B557" s="64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  <c r="AA557" s="64"/>
      <c r="AB557" s="64"/>
      <c r="AC557" s="64"/>
      <c r="AD557" s="64"/>
      <c r="AE557" s="64"/>
      <c r="AF557" s="64"/>
      <c r="AG557" s="64"/>
      <c r="AH557" s="64"/>
      <c r="AI557" s="64"/>
      <c r="AJ557" s="64"/>
      <c r="AK557" s="64"/>
      <c r="AL557" s="64"/>
      <c r="AM557" s="64"/>
      <c r="AN557" s="64"/>
      <c r="AO557" s="64"/>
      <c r="AP557" s="64"/>
      <c r="AQ557" s="64"/>
      <c r="AR557" s="64"/>
      <c r="AS557" s="64"/>
      <c r="AT557" s="64"/>
      <c r="AU557" s="64"/>
      <c r="AV557" s="64"/>
      <c r="AW557" s="64"/>
      <c r="AX557" s="64"/>
      <c r="AY557" s="64"/>
      <c r="AZ557" s="64"/>
      <c r="BA557" s="64"/>
      <c r="BB557" s="64"/>
      <c r="BC557" s="64"/>
      <c r="BD557" s="64"/>
      <c r="BE557" s="64"/>
      <c r="BF557" s="64"/>
      <c r="BG557" s="64"/>
      <c r="BH557" s="64"/>
      <c r="BI557" s="64"/>
      <c r="BJ557" s="64"/>
      <c r="BK557" s="64"/>
      <c r="BL557" s="64"/>
      <c r="BM557" s="64"/>
      <c r="BN557" s="64"/>
      <c r="BO557" s="64"/>
      <c r="BP557" s="64"/>
      <c r="BQ557" s="64"/>
      <c r="BR557" s="64"/>
      <c r="BS557" s="64"/>
      <c r="BT557" s="64"/>
      <c r="BU557" s="64"/>
      <c r="BV557" s="64"/>
    </row>
    <row r="558" spans="1:74" ht="12.75">
      <c r="A558" s="64"/>
      <c r="B558" s="64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  <c r="AA558" s="64"/>
      <c r="AB558" s="64"/>
      <c r="AC558" s="64"/>
      <c r="AD558" s="64"/>
      <c r="AE558" s="64"/>
      <c r="AF558" s="64"/>
      <c r="AG558" s="64"/>
      <c r="AH558" s="64"/>
      <c r="AI558" s="64"/>
      <c r="AJ558" s="64"/>
      <c r="AK558" s="64"/>
      <c r="AL558" s="64"/>
      <c r="AM558" s="64"/>
      <c r="AN558" s="64"/>
      <c r="AO558" s="64"/>
      <c r="AP558" s="64"/>
      <c r="AQ558" s="64"/>
      <c r="AR558" s="64"/>
      <c r="AS558" s="64"/>
      <c r="AT558" s="64"/>
      <c r="AU558" s="64"/>
      <c r="AV558" s="64"/>
      <c r="AW558" s="64"/>
      <c r="AX558" s="64"/>
      <c r="AY558" s="64"/>
      <c r="AZ558" s="64"/>
      <c r="BA558" s="64"/>
      <c r="BB558" s="64"/>
      <c r="BC558" s="64"/>
      <c r="BD558" s="64"/>
      <c r="BE558" s="64"/>
      <c r="BF558" s="64"/>
      <c r="BG558" s="64"/>
      <c r="BH558" s="64"/>
      <c r="BI558" s="64"/>
      <c r="BJ558" s="64"/>
      <c r="BK558" s="64"/>
      <c r="BL558" s="64"/>
      <c r="BM558" s="64"/>
      <c r="BN558" s="64"/>
      <c r="BO558" s="64"/>
      <c r="BP558" s="64"/>
      <c r="BQ558" s="64"/>
      <c r="BR558" s="64"/>
      <c r="BS558" s="64"/>
      <c r="BT558" s="64"/>
      <c r="BU558" s="64"/>
      <c r="BV558" s="64"/>
    </row>
    <row r="559" spans="1:74" ht="12.75">
      <c r="A559" s="64"/>
      <c r="B559" s="64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  <c r="AA559" s="64"/>
      <c r="AB559" s="64"/>
      <c r="AC559" s="64"/>
      <c r="AD559" s="64"/>
      <c r="AE559" s="64"/>
      <c r="AF559" s="64"/>
      <c r="AG559" s="64"/>
      <c r="AH559" s="64"/>
      <c r="AI559" s="64"/>
      <c r="AJ559" s="64"/>
      <c r="AK559" s="64"/>
      <c r="AL559" s="64"/>
      <c r="AM559" s="64"/>
      <c r="AN559" s="64"/>
      <c r="AO559" s="64"/>
      <c r="AP559" s="64"/>
      <c r="AQ559" s="64"/>
      <c r="AR559" s="64"/>
      <c r="AS559" s="64"/>
      <c r="AT559" s="64"/>
      <c r="AU559" s="64"/>
      <c r="AV559" s="64"/>
      <c r="AW559" s="64"/>
      <c r="AX559" s="64"/>
      <c r="AY559" s="64"/>
      <c r="AZ559" s="64"/>
      <c r="BA559" s="64"/>
      <c r="BB559" s="64"/>
      <c r="BC559" s="64"/>
      <c r="BD559" s="64"/>
      <c r="BE559" s="64"/>
      <c r="BF559" s="64"/>
      <c r="BG559" s="64"/>
      <c r="BH559" s="64"/>
      <c r="BI559" s="64"/>
      <c r="BJ559" s="64"/>
      <c r="BK559" s="64"/>
      <c r="BL559" s="64"/>
      <c r="BM559" s="64"/>
      <c r="BN559" s="64"/>
      <c r="BO559" s="64"/>
      <c r="BP559" s="64"/>
      <c r="BQ559" s="64"/>
      <c r="BR559" s="64"/>
      <c r="BS559" s="64"/>
      <c r="BT559" s="64"/>
      <c r="BU559" s="64"/>
      <c r="BV559" s="64"/>
    </row>
    <row r="560" spans="1:74" ht="12.75">
      <c r="A560" s="64"/>
      <c r="B560" s="64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  <c r="AA560" s="64"/>
      <c r="AB560" s="64"/>
      <c r="AC560" s="64"/>
      <c r="AD560" s="64"/>
      <c r="AE560" s="64"/>
      <c r="AF560" s="64"/>
      <c r="AG560" s="64"/>
      <c r="AH560" s="64"/>
      <c r="AI560" s="64"/>
      <c r="AJ560" s="64"/>
      <c r="AK560" s="64"/>
      <c r="AL560" s="64"/>
      <c r="AM560" s="64"/>
      <c r="AN560" s="64"/>
      <c r="AO560" s="64"/>
      <c r="AP560" s="64"/>
      <c r="AQ560" s="64"/>
      <c r="AR560" s="64"/>
      <c r="AS560" s="64"/>
      <c r="AT560" s="64"/>
      <c r="AU560" s="64"/>
      <c r="AV560" s="64"/>
      <c r="AW560" s="64"/>
      <c r="AX560" s="64"/>
      <c r="AY560" s="64"/>
      <c r="AZ560" s="64"/>
      <c r="BA560" s="64"/>
      <c r="BB560" s="64"/>
      <c r="BC560" s="64"/>
      <c r="BD560" s="64"/>
      <c r="BE560" s="64"/>
      <c r="BF560" s="64"/>
      <c r="BG560" s="64"/>
      <c r="BH560" s="64"/>
      <c r="BI560" s="64"/>
      <c r="BJ560" s="64"/>
      <c r="BK560" s="64"/>
      <c r="BL560" s="64"/>
      <c r="BM560" s="64"/>
      <c r="BN560" s="64"/>
      <c r="BO560" s="64"/>
      <c r="BP560" s="64"/>
      <c r="BQ560" s="64"/>
      <c r="BR560" s="64"/>
      <c r="BS560" s="64"/>
      <c r="BT560" s="64"/>
      <c r="BU560" s="64"/>
      <c r="BV560" s="64"/>
    </row>
    <row r="561" spans="1:74" ht="12.75">
      <c r="A561" s="64"/>
      <c r="B561" s="64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  <c r="AA561" s="64"/>
      <c r="AB561" s="64"/>
      <c r="AC561" s="64"/>
      <c r="AD561" s="64"/>
      <c r="AE561" s="64"/>
      <c r="AF561" s="64"/>
      <c r="AG561" s="64"/>
      <c r="AH561" s="64"/>
      <c r="AI561" s="64"/>
      <c r="AJ561" s="64"/>
      <c r="AK561" s="64"/>
      <c r="AL561" s="64"/>
      <c r="AM561" s="64"/>
      <c r="AN561" s="64"/>
      <c r="AO561" s="64"/>
      <c r="AP561" s="64"/>
      <c r="AQ561" s="64"/>
      <c r="AR561" s="64"/>
      <c r="AS561" s="64"/>
      <c r="AT561" s="64"/>
      <c r="AU561" s="64"/>
      <c r="AV561" s="64"/>
      <c r="AW561" s="64"/>
      <c r="AX561" s="64"/>
      <c r="AY561" s="64"/>
      <c r="AZ561" s="64"/>
      <c r="BA561" s="64"/>
      <c r="BB561" s="64"/>
      <c r="BC561" s="64"/>
      <c r="BD561" s="64"/>
      <c r="BE561" s="64"/>
      <c r="BF561" s="64"/>
      <c r="BG561" s="64"/>
      <c r="BH561" s="64"/>
      <c r="BI561" s="64"/>
      <c r="BJ561" s="64"/>
      <c r="BK561" s="64"/>
      <c r="BL561" s="64"/>
      <c r="BM561" s="64"/>
      <c r="BN561" s="64"/>
      <c r="BO561" s="64"/>
      <c r="BP561" s="64"/>
      <c r="BQ561" s="64"/>
      <c r="BR561" s="64"/>
      <c r="BS561" s="64"/>
      <c r="BT561" s="64"/>
      <c r="BU561" s="64"/>
      <c r="BV561" s="64"/>
    </row>
    <row r="562" spans="1:74" ht="12.75">
      <c r="A562" s="64"/>
      <c r="B562" s="64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  <c r="AA562" s="64"/>
      <c r="AB562" s="64"/>
      <c r="AC562" s="64"/>
      <c r="AD562" s="64"/>
      <c r="AE562" s="64"/>
      <c r="AF562" s="64"/>
      <c r="AG562" s="64"/>
      <c r="AH562" s="64"/>
      <c r="AI562" s="64"/>
      <c r="AJ562" s="64"/>
      <c r="AK562" s="64"/>
      <c r="AL562" s="64"/>
      <c r="AM562" s="64"/>
      <c r="AN562" s="64"/>
      <c r="AO562" s="64"/>
      <c r="AP562" s="64"/>
      <c r="AQ562" s="64"/>
      <c r="AR562" s="64"/>
      <c r="AS562" s="64"/>
      <c r="AT562" s="64"/>
      <c r="AU562" s="64"/>
      <c r="AV562" s="64"/>
      <c r="AW562" s="64"/>
      <c r="AX562" s="64"/>
      <c r="AY562" s="64"/>
      <c r="AZ562" s="64"/>
      <c r="BA562" s="64"/>
      <c r="BB562" s="64"/>
      <c r="BC562" s="64"/>
      <c r="BD562" s="64"/>
      <c r="BE562" s="64"/>
      <c r="BF562" s="64"/>
      <c r="BG562" s="64"/>
      <c r="BH562" s="64"/>
      <c r="BI562" s="64"/>
      <c r="BJ562" s="64"/>
      <c r="BK562" s="64"/>
      <c r="BL562" s="64"/>
      <c r="BM562" s="64"/>
      <c r="BN562" s="64"/>
      <c r="BO562" s="64"/>
      <c r="BP562" s="64"/>
      <c r="BQ562" s="64"/>
      <c r="BR562" s="64"/>
      <c r="BS562" s="64"/>
      <c r="BT562" s="64"/>
      <c r="BU562" s="64"/>
      <c r="BV562" s="64"/>
    </row>
    <row r="563" spans="1:74" ht="12.75">
      <c r="A563" s="64"/>
      <c r="B563" s="64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  <c r="AA563" s="64"/>
      <c r="AB563" s="64"/>
      <c r="AC563" s="64"/>
      <c r="AD563" s="64"/>
      <c r="AE563" s="64"/>
      <c r="AF563" s="64"/>
      <c r="AG563" s="64"/>
      <c r="AH563" s="64"/>
      <c r="AI563" s="64"/>
      <c r="AJ563" s="64"/>
      <c r="AK563" s="64"/>
      <c r="AL563" s="64"/>
      <c r="AM563" s="64"/>
      <c r="AN563" s="64"/>
      <c r="AO563" s="64"/>
      <c r="AP563" s="64"/>
      <c r="AQ563" s="64"/>
      <c r="AR563" s="64"/>
      <c r="AS563" s="64"/>
      <c r="AT563" s="64"/>
      <c r="AU563" s="64"/>
      <c r="AV563" s="64"/>
      <c r="AW563" s="64"/>
      <c r="AX563" s="64"/>
      <c r="AY563" s="64"/>
      <c r="AZ563" s="64"/>
      <c r="BA563" s="64"/>
      <c r="BB563" s="64"/>
      <c r="BC563" s="64"/>
      <c r="BD563" s="64"/>
      <c r="BE563" s="64"/>
      <c r="BF563" s="64"/>
      <c r="BG563" s="64"/>
      <c r="BH563" s="64"/>
      <c r="BI563" s="64"/>
      <c r="BJ563" s="64"/>
      <c r="BK563" s="64"/>
      <c r="BL563" s="64"/>
      <c r="BM563" s="64"/>
      <c r="BN563" s="64"/>
      <c r="BO563" s="64"/>
      <c r="BP563" s="64"/>
      <c r="BQ563" s="64"/>
      <c r="BR563" s="64"/>
      <c r="BS563" s="64"/>
      <c r="BT563" s="64"/>
      <c r="BU563" s="64"/>
      <c r="BV563" s="64"/>
    </row>
    <row r="564" spans="1:74" ht="12.75">
      <c r="A564" s="64"/>
      <c r="B564" s="64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  <c r="AA564" s="64"/>
      <c r="AB564" s="64"/>
      <c r="AC564" s="64"/>
      <c r="AD564" s="64"/>
      <c r="AE564" s="64"/>
      <c r="AF564" s="64"/>
      <c r="AG564" s="64"/>
      <c r="AH564" s="64"/>
      <c r="AI564" s="64"/>
      <c r="AJ564" s="64"/>
      <c r="AK564" s="64"/>
      <c r="AL564" s="64"/>
      <c r="AM564" s="64"/>
      <c r="AN564" s="64"/>
      <c r="AO564" s="64"/>
      <c r="AP564" s="64"/>
      <c r="AQ564" s="64"/>
      <c r="AR564" s="64"/>
      <c r="AS564" s="64"/>
      <c r="AT564" s="64"/>
      <c r="AU564" s="64"/>
      <c r="AV564" s="64"/>
      <c r="AW564" s="64"/>
      <c r="AX564" s="64"/>
      <c r="AY564" s="64"/>
      <c r="AZ564" s="64"/>
      <c r="BA564" s="64"/>
      <c r="BB564" s="64"/>
      <c r="BC564" s="64"/>
      <c r="BD564" s="64"/>
      <c r="BE564" s="64"/>
      <c r="BF564" s="64"/>
      <c r="BG564" s="64"/>
      <c r="BH564" s="64"/>
      <c r="BI564" s="64"/>
      <c r="BJ564" s="64"/>
      <c r="BK564" s="64"/>
      <c r="BL564" s="64"/>
      <c r="BM564" s="64"/>
      <c r="BN564" s="64"/>
      <c r="BO564" s="64"/>
      <c r="BP564" s="64"/>
      <c r="BQ564" s="64"/>
      <c r="BR564" s="64"/>
      <c r="BS564" s="64"/>
      <c r="BT564" s="64"/>
      <c r="BU564" s="64"/>
      <c r="BV564" s="64"/>
    </row>
    <row r="565" spans="1:74" ht="12.75">
      <c r="A565" s="64"/>
      <c r="B565" s="64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  <c r="AA565" s="64"/>
      <c r="AB565" s="64"/>
      <c r="AC565" s="64"/>
      <c r="AD565" s="64"/>
      <c r="AE565" s="64"/>
      <c r="AF565" s="64"/>
      <c r="AG565" s="64"/>
      <c r="AH565" s="64"/>
      <c r="AI565" s="64"/>
      <c r="AJ565" s="64"/>
      <c r="AK565" s="64"/>
      <c r="AL565" s="64"/>
      <c r="AM565" s="64"/>
      <c r="AN565" s="64"/>
      <c r="AO565" s="64"/>
      <c r="AP565" s="64"/>
      <c r="AQ565" s="64"/>
      <c r="AR565" s="64"/>
      <c r="AS565" s="64"/>
      <c r="AT565" s="64"/>
      <c r="AU565" s="64"/>
      <c r="AV565" s="64"/>
      <c r="AW565" s="64"/>
      <c r="AX565" s="64"/>
      <c r="AY565" s="64"/>
      <c r="AZ565" s="64"/>
      <c r="BA565" s="64"/>
      <c r="BB565" s="64"/>
      <c r="BC565" s="64"/>
      <c r="BD565" s="64"/>
      <c r="BE565" s="64"/>
      <c r="BF565" s="64"/>
      <c r="BG565" s="64"/>
      <c r="BH565" s="64"/>
      <c r="BI565" s="64"/>
      <c r="BJ565" s="64"/>
      <c r="BK565" s="64"/>
      <c r="BL565" s="64"/>
      <c r="BM565" s="64"/>
      <c r="BN565" s="64"/>
      <c r="BO565" s="64"/>
      <c r="BP565" s="64"/>
      <c r="BQ565" s="64"/>
      <c r="BR565" s="64"/>
      <c r="BS565" s="64"/>
      <c r="BT565" s="64"/>
      <c r="BU565" s="64"/>
      <c r="BV565" s="64"/>
    </row>
    <row r="566" spans="1:74" ht="12.75">
      <c r="A566" s="64"/>
      <c r="B566" s="64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  <c r="AA566" s="64"/>
      <c r="AB566" s="64"/>
      <c r="AC566" s="64"/>
      <c r="AD566" s="64"/>
      <c r="AE566" s="64"/>
      <c r="AF566" s="64"/>
      <c r="AG566" s="64"/>
      <c r="AH566" s="64"/>
      <c r="AI566" s="64"/>
      <c r="AJ566" s="64"/>
      <c r="AK566" s="64"/>
      <c r="AL566" s="64"/>
      <c r="AM566" s="64"/>
      <c r="AN566" s="64"/>
      <c r="AO566" s="64"/>
      <c r="AP566" s="64"/>
      <c r="AQ566" s="64"/>
      <c r="AR566" s="64"/>
      <c r="AS566" s="64"/>
      <c r="AT566" s="64"/>
      <c r="AU566" s="64"/>
      <c r="AV566" s="64"/>
      <c r="AW566" s="64"/>
      <c r="AX566" s="64"/>
      <c r="AY566" s="64"/>
      <c r="AZ566" s="64"/>
      <c r="BA566" s="64"/>
      <c r="BB566" s="64"/>
      <c r="BC566" s="64"/>
      <c r="BD566" s="64"/>
      <c r="BE566" s="64"/>
      <c r="BF566" s="64"/>
      <c r="BG566" s="64"/>
      <c r="BH566" s="64"/>
      <c r="BI566" s="64"/>
      <c r="BJ566" s="64"/>
      <c r="BK566" s="64"/>
      <c r="BL566" s="64"/>
      <c r="BM566" s="64"/>
      <c r="BN566" s="64"/>
      <c r="BO566" s="64"/>
      <c r="BP566" s="64"/>
      <c r="BQ566" s="64"/>
      <c r="BR566" s="64"/>
      <c r="BS566" s="64"/>
      <c r="BT566" s="64"/>
      <c r="BU566" s="64"/>
      <c r="BV566" s="64"/>
    </row>
    <row r="567" spans="1:74" ht="12.75">
      <c r="A567" s="64"/>
      <c r="B567" s="64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  <c r="AA567" s="64"/>
      <c r="AB567" s="64"/>
      <c r="AC567" s="64"/>
      <c r="AD567" s="64"/>
      <c r="AE567" s="64"/>
      <c r="AF567" s="64"/>
      <c r="AG567" s="64"/>
      <c r="AH567" s="64"/>
      <c r="AI567" s="64"/>
      <c r="AJ567" s="64"/>
      <c r="AK567" s="64"/>
      <c r="AL567" s="64"/>
      <c r="AM567" s="64"/>
      <c r="AN567" s="64"/>
      <c r="AO567" s="64"/>
      <c r="AP567" s="64"/>
      <c r="AQ567" s="64"/>
      <c r="AR567" s="64"/>
      <c r="AS567" s="64"/>
      <c r="AT567" s="64"/>
      <c r="AU567" s="64"/>
      <c r="AV567" s="64"/>
      <c r="AW567" s="64"/>
      <c r="AX567" s="64"/>
      <c r="AY567" s="64"/>
      <c r="AZ567" s="64"/>
      <c r="BA567" s="64"/>
      <c r="BB567" s="64"/>
      <c r="BC567" s="64"/>
      <c r="BD567" s="64"/>
      <c r="BE567" s="64"/>
      <c r="BF567" s="64"/>
      <c r="BG567" s="64"/>
      <c r="BH567" s="64"/>
      <c r="BI567" s="64"/>
      <c r="BJ567" s="64"/>
      <c r="BK567" s="64"/>
      <c r="BL567" s="64"/>
      <c r="BM567" s="64"/>
      <c r="BN567" s="64"/>
      <c r="BO567" s="64"/>
      <c r="BP567" s="64"/>
      <c r="BQ567" s="64"/>
      <c r="BR567" s="64"/>
      <c r="BS567" s="64"/>
      <c r="BT567" s="64"/>
      <c r="BU567" s="64"/>
      <c r="BV567" s="64"/>
    </row>
    <row r="568" spans="1:74" ht="12.75">
      <c r="A568" s="64"/>
      <c r="B568" s="64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  <c r="AA568" s="64"/>
      <c r="AB568" s="64"/>
      <c r="AC568" s="64"/>
      <c r="AD568" s="64"/>
      <c r="AE568" s="64"/>
      <c r="AF568" s="64"/>
      <c r="AG568" s="64"/>
      <c r="AH568" s="64"/>
      <c r="AI568" s="64"/>
      <c r="AJ568" s="64"/>
      <c r="AK568" s="64"/>
      <c r="AL568" s="64"/>
      <c r="AM568" s="64"/>
      <c r="AN568" s="64"/>
      <c r="AO568" s="64"/>
      <c r="AP568" s="64"/>
      <c r="AQ568" s="64"/>
      <c r="AR568" s="64"/>
      <c r="AS568" s="64"/>
      <c r="AT568" s="64"/>
      <c r="AU568" s="64"/>
      <c r="AV568" s="64"/>
      <c r="AW568" s="64"/>
      <c r="AX568" s="64"/>
      <c r="AY568" s="64"/>
      <c r="AZ568" s="64"/>
      <c r="BA568" s="64"/>
      <c r="BB568" s="64"/>
      <c r="BC568" s="64"/>
      <c r="BD568" s="64"/>
      <c r="BE568" s="64"/>
      <c r="BF568" s="64"/>
      <c r="BG568" s="64"/>
      <c r="BH568" s="64"/>
      <c r="BI568" s="64"/>
      <c r="BJ568" s="64"/>
      <c r="BK568" s="64"/>
      <c r="BL568" s="64"/>
      <c r="BM568" s="64"/>
      <c r="BN568" s="64"/>
      <c r="BO568" s="64"/>
      <c r="BP568" s="64"/>
      <c r="BQ568" s="64"/>
      <c r="BR568" s="64"/>
      <c r="BS568" s="64"/>
      <c r="BT568" s="64"/>
      <c r="BU568" s="64"/>
      <c r="BV568" s="64"/>
    </row>
    <row r="569" spans="1:74" ht="12.75">
      <c r="A569" s="64"/>
      <c r="B569" s="64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  <c r="AA569" s="64"/>
      <c r="AB569" s="64"/>
      <c r="AC569" s="64"/>
      <c r="AD569" s="64"/>
      <c r="AE569" s="64"/>
      <c r="AF569" s="64"/>
      <c r="AG569" s="64"/>
      <c r="AH569" s="64"/>
      <c r="AI569" s="64"/>
      <c r="AJ569" s="64"/>
      <c r="AK569" s="64"/>
      <c r="AL569" s="64"/>
      <c r="AM569" s="64"/>
      <c r="AN569" s="64"/>
      <c r="AO569" s="64"/>
      <c r="AP569" s="64"/>
      <c r="AQ569" s="64"/>
      <c r="AR569" s="64"/>
      <c r="AS569" s="64"/>
      <c r="AT569" s="64"/>
      <c r="AU569" s="64"/>
      <c r="AV569" s="64"/>
      <c r="AW569" s="64"/>
      <c r="AX569" s="64"/>
      <c r="AY569" s="64"/>
      <c r="AZ569" s="64"/>
      <c r="BA569" s="64"/>
      <c r="BB569" s="64"/>
      <c r="BC569" s="64"/>
      <c r="BD569" s="64"/>
      <c r="BE569" s="64"/>
      <c r="BF569" s="64"/>
      <c r="BG569" s="64"/>
      <c r="BH569" s="64"/>
      <c r="BI569" s="64"/>
      <c r="BJ569" s="64"/>
      <c r="BK569" s="64"/>
      <c r="BL569" s="64"/>
      <c r="BM569" s="64"/>
      <c r="BN569" s="64"/>
      <c r="BO569" s="64"/>
      <c r="BP569" s="64"/>
      <c r="BQ569" s="64"/>
      <c r="BR569" s="64"/>
      <c r="BS569" s="64"/>
      <c r="BT569" s="64"/>
      <c r="BU569" s="64"/>
      <c r="BV569" s="64"/>
    </row>
    <row r="570" spans="1:74" ht="12.75">
      <c r="A570" s="64"/>
      <c r="B570" s="64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  <c r="AA570" s="64"/>
      <c r="AB570" s="64"/>
      <c r="AC570" s="64"/>
      <c r="AD570" s="64"/>
      <c r="AE570" s="64"/>
      <c r="AF570" s="64"/>
      <c r="AG570" s="64"/>
      <c r="AH570" s="64"/>
      <c r="AI570" s="64"/>
      <c r="AJ570" s="64"/>
      <c r="AK570" s="64"/>
      <c r="AL570" s="64"/>
      <c r="AM570" s="64"/>
      <c r="AN570" s="64"/>
      <c r="AO570" s="64"/>
      <c r="AP570" s="64"/>
      <c r="AQ570" s="64"/>
      <c r="AR570" s="64"/>
      <c r="AS570" s="64"/>
      <c r="AT570" s="64"/>
      <c r="AU570" s="64"/>
      <c r="AV570" s="64"/>
      <c r="AW570" s="64"/>
      <c r="AX570" s="64"/>
      <c r="AY570" s="64"/>
      <c r="AZ570" s="64"/>
      <c r="BA570" s="64"/>
      <c r="BB570" s="64"/>
      <c r="BC570" s="64"/>
      <c r="BD570" s="64"/>
      <c r="BE570" s="64"/>
      <c r="BF570" s="64"/>
      <c r="BG570" s="64"/>
      <c r="BH570" s="64"/>
      <c r="BI570" s="64"/>
      <c r="BJ570" s="64"/>
      <c r="BK570" s="64"/>
      <c r="BL570" s="64"/>
      <c r="BM570" s="64"/>
      <c r="BN570" s="64"/>
      <c r="BO570" s="64"/>
      <c r="BP570" s="64"/>
      <c r="BQ570" s="64"/>
      <c r="BR570" s="64"/>
      <c r="BS570" s="64"/>
      <c r="BT570" s="64"/>
      <c r="BU570" s="64"/>
      <c r="BV570" s="64"/>
    </row>
    <row r="571" spans="1:74" ht="12.75">
      <c r="A571" s="64"/>
      <c r="B571" s="64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  <c r="AA571" s="64"/>
      <c r="AB571" s="64"/>
      <c r="AC571" s="64"/>
      <c r="AD571" s="64"/>
      <c r="AE571" s="64"/>
      <c r="AF571" s="64"/>
      <c r="AG571" s="64"/>
      <c r="AH571" s="64"/>
      <c r="AI571" s="64"/>
      <c r="AJ571" s="64"/>
      <c r="AK571" s="64"/>
      <c r="AL571" s="64"/>
      <c r="AM571" s="64"/>
      <c r="AN571" s="64"/>
      <c r="AO571" s="64"/>
      <c r="AP571" s="64"/>
      <c r="AQ571" s="64"/>
      <c r="AR571" s="64"/>
      <c r="AS571" s="64"/>
      <c r="AT571" s="64"/>
      <c r="AU571" s="64"/>
      <c r="AV571" s="64"/>
      <c r="AW571" s="64"/>
      <c r="AX571" s="64"/>
      <c r="AY571" s="64"/>
      <c r="AZ571" s="64"/>
      <c r="BA571" s="64"/>
      <c r="BB571" s="64"/>
      <c r="BC571" s="64"/>
      <c r="BD571" s="64"/>
      <c r="BE571" s="64"/>
      <c r="BF571" s="64"/>
      <c r="BG571" s="64"/>
      <c r="BH571" s="64"/>
      <c r="BI571" s="64"/>
      <c r="BJ571" s="64"/>
      <c r="BK571" s="64"/>
      <c r="BL571" s="64"/>
      <c r="BM571" s="64"/>
      <c r="BN571" s="64"/>
      <c r="BO571" s="64"/>
      <c r="BP571" s="64"/>
      <c r="BQ571" s="64"/>
      <c r="BR571" s="64"/>
      <c r="BS571" s="64"/>
      <c r="BT571" s="64"/>
      <c r="BU571" s="64"/>
      <c r="BV571" s="64"/>
    </row>
    <row r="572" spans="1:74" ht="12.75">
      <c r="A572" s="64"/>
      <c r="B572" s="64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  <c r="AA572" s="64"/>
      <c r="AB572" s="64"/>
      <c r="AC572" s="64"/>
      <c r="AD572" s="64"/>
      <c r="AE572" s="64"/>
      <c r="AF572" s="64"/>
      <c r="AG572" s="64"/>
      <c r="AH572" s="64"/>
      <c r="AI572" s="64"/>
      <c r="AJ572" s="64"/>
      <c r="AK572" s="64"/>
      <c r="AL572" s="64"/>
      <c r="AM572" s="64"/>
      <c r="AN572" s="64"/>
      <c r="AO572" s="64"/>
      <c r="AP572" s="64"/>
      <c r="AQ572" s="64"/>
      <c r="AR572" s="64"/>
      <c r="AS572" s="64"/>
      <c r="AT572" s="64"/>
      <c r="AU572" s="64"/>
      <c r="AV572" s="64"/>
      <c r="AW572" s="64"/>
      <c r="AX572" s="64"/>
      <c r="AY572" s="64"/>
      <c r="AZ572" s="64"/>
      <c r="BA572" s="64"/>
      <c r="BB572" s="64"/>
      <c r="BC572" s="64"/>
      <c r="BD572" s="64"/>
      <c r="BE572" s="64"/>
      <c r="BF572" s="64"/>
      <c r="BG572" s="64"/>
      <c r="BH572" s="64"/>
      <c r="BI572" s="64"/>
      <c r="BJ572" s="64"/>
      <c r="BK572" s="64"/>
      <c r="BL572" s="64"/>
      <c r="BM572" s="64"/>
      <c r="BN572" s="64"/>
      <c r="BO572" s="64"/>
      <c r="BP572" s="64"/>
      <c r="BQ572" s="64"/>
      <c r="BR572" s="64"/>
      <c r="BS572" s="64"/>
      <c r="BT572" s="64"/>
      <c r="BU572" s="64"/>
      <c r="BV572" s="64"/>
    </row>
    <row r="573" spans="1:74" ht="12.75">
      <c r="A573" s="64"/>
      <c r="B573" s="64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  <c r="AA573" s="64"/>
      <c r="AB573" s="64"/>
      <c r="AC573" s="64"/>
      <c r="AD573" s="64"/>
      <c r="AE573" s="64"/>
      <c r="AF573" s="64"/>
      <c r="AG573" s="64"/>
      <c r="AH573" s="64"/>
      <c r="AI573" s="64"/>
      <c r="AJ573" s="64"/>
      <c r="AK573" s="64"/>
      <c r="AL573" s="64"/>
      <c r="AM573" s="64"/>
      <c r="AN573" s="64"/>
      <c r="AO573" s="64"/>
      <c r="AP573" s="64"/>
      <c r="AQ573" s="64"/>
      <c r="AR573" s="64"/>
      <c r="AS573" s="64"/>
      <c r="AT573" s="64"/>
      <c r="AU573" s="64"/>
      <c r="AV573" s="64"/>
      <c r="AW573" s="64"/>
      <c r="AX573" s="64"/>
      <c r="AY573" s="64"/>
      <c r="AZ573" s="64"/>
      <c r="BA573" s="64"/>
      <c r="BB573" s="64"/>
      <c r="BC573" s="64"/>
      <c r="BD573" s="64"/>
      <c r="BE573" s="64"/>
      <c r="BF573" s="64"/>
      <c r="BG573" s="64"/>
      <c r="BH573" s="64"/>
      <c r="BI573" s="64"/>
      <c r="BJ573" s="64"/>
      <c r="BK573" s="64"/>
      <c r="BL573" s="64"/>
      <c r="BM573" s="64"/>
      <c r="BN573" s="64"/>
      <c r="BO573" s="64"/>
      <c r="BP573" s="64"/>
      <c r="BQ573" s="64"/>
      <c r="BR573" s="64"/>
      <c r="BS573" s="64"/>
      <c r="BT573" s="64"/>
      <c r="BU573" s="64"/>
      <c r="BV573" s="64"/>
    </row>
    <row r="574" spans="1:74" ht="12.75">
      <c r="A574" s="64"/>
      <c r="B574" s="64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  <c r="AA574" s="64"/>
      <c r="AB574" s="64"/>
      <c r="AC574" s="64"/>
      <c r="AD574" s="64"/>
      <c r="AE574" s="64"/>
      <c r="AF574" s="64"/>
      <c r="AG574" s="64"/>
      <c r="AH574" s="64"/>
      <c r="AI574" s="64"/>
      <c r="AJ574" s="64"/>
      <c r="AK574" s="64"/>
      <c r="AL574" s="64"/>
      <c r="AM574" s="64"/>
      <c r="AN574" s="64"/>
      <c r="AO574" s="64"/>
      <c r="AP574" s="64"/>
      <c r="AQ574" s="64"/>
      <c r="AR574" s="64"/>
      <c r="AS574" s="64"/>
      <c r="AT574" s="64"/>
      <c r="AU574" s="64"/>
      <c r="AV574" s="64"/>
      <c r="AW574" s="64"/>
      <c r="AX574" s="64"/>
      <c r="AY574" s="64"/>
      <c r="AZ574" s="64"/>
      <c r="BA574" s="64"/>
      <c r="BB574" s="64"/>
      <c r="BC574" s="64"/>
      <c r="BD574" s="64"/>
      <c r="BE574" s="64"/>
      <c r="BF574" s="64"/>
      <c r="BG574" s="64"/>
      <c r="BH574" s="64"/>
      <c r="BI574" s="64"/>
      <c r="BJ574" s="64"/>
      <c r="BK574" s="64"/>
      <c r="BL574" s="64"/>
      <c r="BM574" s="64"/>
      <c r="BN574" s="64"/>
      <c r="BO574" s="64"/>
      <c r="BP574" s="64"/>
      <c r="BQ574" s="64"/>
      <c r="BR574" s="64"/>
      <c r="BS574" s="64"/>
      <c r="BT574" s="64"/>
      <c r="BU574" s="64"/>
      <c r="BV574" s="64"/>
    </row>
    <row r="575" spans="1:74" ht="12.75">
      <c r="A575" s="64"/>
      <c r="B575" s="64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  <c r="AA575" s="64"/>
      <c r="AB575" s="64"/>
      <c r="AC575" s="64"/>
      <c r="AD575" s="64"/>
      <c r="AE575" s="64"/>
      <c r="AF575" s="64"/>
      <c r="AG575" s="64"/>
      <c r="AH575" s="64"/>
      <c r="AI575" s="64"/>
      <c r="AJ575" s="64"/>
      <c r="AK575" s="64"/>
      <c r="AL575" s="64"/>
      <c r="AM575" s="64"/>
      <c r="AN575" s="64"/>
      <c r="AO575" s="64"/>
      <c r="AP575" s="64"/>
      <c r="AQ575" s="64"/>
      <c r="AR575" s="64"/>
      <c r="AS575" s="64"/>
      <c r="AT575" s="64"/>
      <c r="AU575" s="64"/>
      <c r="AV575" s="64"/>
      <c r="AW575" s="64"/>
      <c r="AX575" s="64"/>
      <c r="AY575" s="64"/>
      <c r="AZ575" s="64"/>
      <c r="BA575" s="64"/>
      <c r="BB575" s="64"/>
      <c r="BC575" s="64"/>
      <c r="BD575" s="64"/>
      <c r="BE575" s="64"/>
      <c r="BF575" s="64"/>
      <c r="BG575" s="64"/>
      <c r="BH575" s="64"/>
      <c r="BI575" s="64"/>
      <c r="BJ575" s="64"/>
      <c r="BK575" s="64"/>
      <c r="BL575" s="64"/>
      <c r="BM575" s="64"/>
      <c r="BN575" s="64"/>
      <c r="BO575" s="64"/>
      <c r="BP575" s="64"/>
      <c r="BQ575" s="64"/>
      <c r="BR575" s="64"/>
      <c r="BS575" s="64"/>
      <c r="BT575" s="64"/>
      <c r="BU575" s="64"/>
      <c r="BV575" s="64"/>
    </row>
    <row r="576" spans="1:74" ht="12.75">
      <c r="A576" s="64"/>
      <c r="B576" s="64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  <c r="AA576" s="64"/>
      <c r="AB576" s="64"/>
      <c r="AC576" s="64"/>
      <c r="AD576" s="64"/>
      <c r="AE576" s="64"/>
      <c r="AF576" s="64"/>
      <c r="AG576" s="64"/>
      <c r="AH576" s="64"/>
      <c r="AI576" s="64"/>
      <c r="AJ576" s="64"/>
      <c r="AK576" s="64"/>
      <c r="AL576" s="64"/>
      <c r="AM576" s="64"/>
      <c r="AN576" s="64"/>
      <c r="AO576" s="64"/>
      <c r="AP576" s="64"/>
      <c r="AQ576" s="64"/>
      <c r="AR576" s="64"/>
      <c r="AS576" s="64"/>
      <c r="AT576" s="64"/>
      <c r="AU576" s="64"/>
      <c r="AV576" s="64"/>
      <c r="AW576" s="64"/>
      <c r="AX576" s="64"/>
      <c r="AY576" s="64"/>
      <c r="AZ576" s="64"/>
      <c r="BA576" s="64"/>
      <c r="BB576" s="64"/>
      <c r="BC576" s="64"/>
      <c r="BD576" s="64"/>
      <c r="BE576" s="64"/>
      <c r="BF576" s="64"/>
      <c r="BG576" s="64"/>
      <c r="BH576" s="64"/>
      <c r="BI576" s="64"/>
      <c r="BJ576" s="64"/>
      <c r="BK576" s="64"/>
      <c r="BL576" s="64"/>
      <c r="BM576" s="64"/>
      <c r="BN576" s="64"/>
      <c r="BO576" s="64"/>
      <c r="BP576" s="64"/>
      <c r="BQ576" s="64"/>
      <c r="BR576" s="64"/>
      <c r="BS576" s="64"/>
      <c r="BT576" s="64"/>
      <c r="BU576" s="64"/>
      <c r="BV576" s="64"/>
    </row>
    <row r="577" spans="1:74" ht="12.75">
      <c r="A577" s="64"/>
      <c r="B577" s="64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  <c r="AA577" s="64"/>
      <c r="AB577" s="64"/>
      <c r="AC577" s="64"/>
      <c r="AD577" s="64"/>
      <c r="AE577" s="64"/>
      <c r="AF577" s="64"/>
      <c r="AG577" s="64"/>
      <c r="AH577" s="64"/>
      <c r="AI577" s="64"/>
      <c r="AJ577" s="64"/>
      <c r="AK577" s="64"/>
      <c r="AL577" s="64"/>
      <c r="AM577" s="64"/>
      <c r="AN577" s="64"/>
      <c r="AO577" s="64"/>
      <c r="AP577" s="64"/>
      <c r="AQ577" s="64"/>
      <c r="AR577" s="64"/>
      <c r="AS577" s="64"/>
      <c r="AT577" s="64"/>
      <c r="AU577" s="64"/>
      <c r="AV577" s="64"/>
      <c r="AW577" s="64"/>
      <c r="AX577" s="64"/>
      <c r="AY577" s="64"/>
      <c r="AZ577" s="64"/>
      <c r="BA577" s="64"/>
      <c r="BB577" s="64"/>
      <c r="BC577" s="64"/>
      <c r="BD577" s="64"/>
      <c r="BE577" s="64"/>
      <c r="BF577" s="64"/>
      <c r="BG577" s="64"/>
      <c r="BH577" s="64"/>
      <c r="BI577" s="64"/>
      <c r="BJ577" s="64"/>
      <c r="BK577" s="64"/>
      <c r="BL577" s="64"/>
      <c r="BM577" s="64"/>
      <c r="BN577" s="64"/>
      <c r="BO577" s="64"/>
      <c r="BP577" s="64"/>
      <c r="BQ577" s="64"/>
      <c r="BR577" s="64"/>
      <c r="BS577" s="64"/>
      <c r="BT577" s="64"/>
      <c r="BU577" s="64"/>
      <c r="BV577" s="64"/>
    </row>
    <row r="578" spans="1:74" ht="12.75">
      <c r="A578" s="64"/>
      <c r="B578" s="64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  <c r="AA578" s="64"/>
      <c r="AB578" s="64"/>
      <c r="AC578" s="64"/>
      <c r="AD578" s="64"/>
      <c r="AE578" s="64"/>
      <c r="AF578" s="64"/>
      <c r="AG578" s="64"/>
      <c r="AH578" s="64"/>
      <c r="AI578" s="64"/>
      <c r="AJ578" s="64"/>
      <c r="AK578" s="64"/>
      <c r="AL578" s="64"/>
      <c r="AM578" s="64"/>
      <c r="AN578" s="64"/>
      <c r="AO578" s="64"/>
      <c r="AP578" s="64"/>
      <c r="AQ578" s="64"/>
      <c r="AR578" s="64"/>
      <c r="AS578" s="64"/>
      <c r="AT578" s="64"/>
      <c r="AU578" s="64"/>
      <c r="AV578" s="64"/>
      <c r="AW578" s="64"/>
      <c r="AX578" s="64"/>
      <c r="AY578" s="64"/>
      <c r="AZ578" s="64"/>
      <c r="BA578" s="64"/>
      <c r="BB578" s="64"/>
      <c r="BC578" s="64"/>
      <c r="BD578" s="64"/>
      <c r="BE578" s="64"/>
      <c r="BF578" s="64"/>
      <c r="BG578" s="64"/>
      <c r="BH578" s="64"/>
      <c r="BI578" s="64"/>
      <c r="BJ578" s="64"/>
      <c r="BK578" s="64"/>
      <c r="BL578" s="64"/>
      <c r="BM578" s="64"/>
      <c r="BN578" s="64"/>
      <c r="BO578" s="64"/>
      <c r="BP578" s="64"/>
      <c r="BQ578" s="64"/>
      <c r="BR578" s="64"/>
      <c r="BS578" s="64"/>
      <c r="BT578" s="64"/>
      <c r="BU578" s="64"/>
      <c r="BV578" s="64"/>
    </row>
    <row r="579" spans="1:74" ht="12.75">
      <c r="A579" s="64"/>
      <c r="B579" s="64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  <c r="AA579" s="64"/>
      <c r="AB579" s="64"/>
      <c r="AC579" s="64"/>
      <c r="AD579" s="64"/>
      <c r="AE579" s="64"/>
      <c r="AF579" s="64"/>
      <c r="AG579" s="64"/>
      <c r="AH579" s="64"/>
      <c r="AI579" s="64"/>
      <c r="AJ579" s="64"/>
      <c r="AK579" s="64"/>
      <c r="AL579" s="64"/>
      <c r="AM579" s="64"/>
      <c r="AN579" s="64"/>
      <c r="AO579" s="64"/>
      <c r="AP579" s="64"/>
      <c r="AQ579" s="64"/>
      <c r="AR579" s="64"/>
      <c r="AS579" s="64"/>
      <c r="AT579" s="64"/>
      <c r="AU579" s="64"/>
      <c r="AV579" s="64"/>
      <c r="AW579" s="64"/>
      <c r="AX579" s="64"/>
      <c r="AY579" s="64"/>
      <c r="AZ579" s="64"/>
      <c r="BA579" s="64"/>
      <c r="BB579" s="64"/>
      <c r="BC579" s="64"/>
      <c r="BD579" s="64"/>
      <c r="BE579" s="64"/>
      <c r="BF579" s="64"/>
      <c r="BG579" s="64"/>
      <c r="BH579" s="64"/>
      <c r="BI579" s="64"/>
      <c r="BJ579" s="64"/>
      <c r="BK579" s="64"/>
      <c r="BL579" s="64"/>
      <c r="BM579" s="64"/>
      <c r="BN579" s="64"/>
      <c r="BO579" s="64"/>
      <c r="BP579" s="64"/>
      <c r="BQ579" s="64"/>
      <c r="BR579" s="64"/>
      <c r="BS579" s="64"/>
      <c r="BT579" s="64"/>
      <c r="BU579" s="64"/>
      <c r="BV579" s="64"/>
    </row>
    <row r="580" spans="1:74" ht="12.75">
      <c r="A580" s="64"/>
      <c r="B580" s="64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  <c r="AA580" s="64"/>
      <c r="AB580" s="64"/>
      <c r="AC580" s="64"/>
      <c r="AD580" s="64"/>
      <c r="AE580" s="64"/>
      <c r="AF580" s="64"/>
      <c r="AG580" s="64"/>
      <c r="AH580" s="64"/>
      <c r="AI580" s="64"/>
      <c r="AJ580" s="64"/>
      <c r="AK580" s="64"/>
      <c r="AL580" s="64"/>
      <c r="AM580" s="64"/>
      <c r="AN580" s="64"/>
      <c r="AO580" s="64"/>
      <c r="AP580" s="64"/>
      <c r="AQ580" s="64"/>
      <c r="AR580" s="64"/>
      <c r="AS580" s="64"/>
      <c r="AT580" s="64"/>
      <c r="AU580" s="64"/>
      <c r="AV580" s="64"/>
      <c r="AW580" s="64"/>
      <c r="AX580" s="64"/>
      <c r="AY580" s="64"/>
      <c r="AZ580" s="64"/>
      <c r="BA580" s="64"/>
      <c r="BB580" s="64"/>
      <c r="BC580" s="64"/>
      <c r="BD580" s="64"/>
      <c r="BE580" s="64"/>
      <c r="BF580" s="64"/>
      <c r="BG580" s="64"/>
      <c r="BH580" s="64"/>
      <c r="BI580" s="64"/>
      <c r="BJ580" s="64"/>
      <c r="BK580" s="64"/>
      <c r="BL580" s="64"/>
      <c r="BM580" s="64"/>
      <c r="BN580" s="64"/>
      <c r="BO580" s="64"/>
      <c r="BP580" s="64"/>
      <c r="BQ580" s="64"/>
      <c r="BR580" s="64"/>
      <c r="BS580" s="64"/>
      <c r="BT580" s="64"/>
      <c r="BU580" s="64"/>
      <c r="BV580" s="64"/>
    </row>
    <row r="581" spans="1:74" ht="12.75">
      <c r="A581" s="64"/>
      <c r="B581" s="64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  <c r="AA581" s="64"/>
      <c r="AB581" s="64"/>
      <c r="AC581" s="64"/>
      <c r="AD581" s="64"/>
      <c r="AE581" s="64"/>
      <c r="AF581" s="64"/>
      <c r="AG581" s="64"/>
      <c r="AH581" s="64"/>
      <c r="AI581" s="64"/>
      <c r="AJ581" s="64"/>
      <c r="AK581" s="64"/>
      <c r="AL581" s="64"/>
      <c r="AM581" s="64"/>
      <c r="AN581" s="64"/>
      <c r="AO581" s="64"/>
      <c r="AP581" s="64"/>
      <c r="AQ581" s="64"/>
      <c r="AR581" s="64"/>
      <c r="AS581" s="64"/>
      <c r="AT581" s="64"/>
      <c r="AU581" s="64"/>
      <c r="AV581" s="64"/>
      <c r="AW581" s="64"/>
      <c r="AX581" s="64"/>
      <c r="AY581" s="64"/>
      <c r="AZ581" s="64"/>
      <c r="BA581" s="64"/>
      <c r="BB581" s="64"/>
      <c r="BC581" s="64"/>
      <c r="BD581" s="64"/>
      <c r="BE581" s="64"/>
      <c r="BF581" s="64"/>
      <c r="BG581" s="64"/>
      <c r="BH581" s="64"/>
      <c r="BI581" s="64"/>
      <c r="BJ581" s="64"/>
      <c r="BK581" s="64"/>
      <c r="BL581" s="64"/>
      <c r="BM581" s="64"/>
      <c r="BN581" s="64"/>
      <c r="BO581" s="64"/>
      <c r="BP581" s="64"/>
      <c r="BQ581" s="64"/>
      <c r="BR581" s="64"/>
      <c r="BS581" s="64"/>
      <c r="BT581" s="64"/>
      <c r="BU581" s="64"/>
      <c r="BV581" s="64"/>
    </row>
    <row r="582" spans="1:74" ht="12.75">
      <c r="A582" s="64"/>
      <c r="B582" s="64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  <c r="AA582" s="64"/>
      <c r="AB582" s="64"/>
      <c r="AC582" s="64"/>
      <c r="AD582" s="64"/>
      <c r="AE582" s="64"/>
      <c r="AF582" s="64"/>
      <c r="AG582" s="64"/>
      <c r="AH582" s="64"/>
      <c r="AI582" s="64"/>
      <c r="AJ582" s="64"/>
      <c r="AK582" s="64"/>
      <c r="AL582" s="64"/>
      <c r="AM582" s="64"/>
      <c r="AN582" s="64"/>
      <c r="AO582" s="64"/>
      <c r="AP582" s="64"/>
      <c r="AQ582" s="64"/>
      <c r="AR582" s="64"/>
      <c r="AS582" s="64"/>
      <c r="AT582" s="64"/>
      <c r="AU582" s="64"/>
      <c r="AV582" s="64"/>
      <c r="AW582" s="64"/>
      <c r="AX582" s="64"/>
      <c r="AY582" s="64"/>
      <c r="AZ582" s="64"/>
      <c r="BA582" s="64"/>
      <c r="BB582" s="64"/>
      <c r="BC582" s="64"/>
      <c r="BD582" s="64"/>
      <c r="BE582" s="64"/>
      <c r="BF582" s="64"/>
      <c r="BG582" s="64"/>
      <c r="BH582" s="64"/>
      <c r="BI582" s="64"/>
      <c r="BJ582" s="64"/>
      <c r="BK582" s="64"/>
      <c r="BL582" s="64"/>
      <c r="BM582" s="64"/>
      <c r="BN582" s="64"/>
      <c r="BO582" s="64"/>
      <c r="BP582" s="64"/>
      <c r="BQ582" s="64"/>
      <c r="BR582" s="64"/>
      <c r="BS582" s="64"/>
      <c r="BT582" s="64"/>
      <c r="BU582" s="64"/>
      <c r="BV582" s="64"/>
    </row>
    <row r="583" spans="1:74" ht="12.75">
      <c r="A583" s="64"/>
      <c r="B583" s="64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  <c r="AA583" s="64"/>
      <c r="AB583" s="64"/>
      <c r="AC583" s="64"/>
      <c r="AD583" s="64"/>
      <c r="AE583" s="64"/>
      <c r="AF583" s="64"/>
      <c r="AG583" s="64"/>
      <c r="AH583" s="64"/>
      <c r="AI583" s="64"/>
      <c r="AJ583" s="64"/>
      <c r="AK583" s="64"/>
      <c r="AL583" s="64"/>
      <c r="AM583" s="64"/>
      <c r="AN583" s="64"/>
      <c r="AO583" s="64"/>
      <c r="AP583" s="64"/>
      <c r="AQ583" s="64"/>
      <c r="AR583" s="64"/>
      <c r="AS583" s="64"/>
      <c r="AT583" s="64"/>
      <c r="AU583" s="64"/>
      <c r="AV583" s="64"/>
      <c r="AW583" s="64"/>
      <c r="AX583" s="64"/>
      <c r="AY583" s="64"/>
      <c r="AZ583" s="64"/>
      <c r="BA583" s="64"/>
      <c r="BB583" s="64"/>
      <c r="BC583" s="64"/>
      <c r="BD583" s="64"/>
      <c r="BE583" s="64"/>
      <c r="BF583" s="64"/>
      <c r="BG583" s="64"/>
      <c r="BH583" s="64"/>
      <c r="BI583" s="64"/>
      <c r="BJ583" s="64"/>
      <c r="BK583" s="64"/>
      <c r="BL583" s="64"/>
      <c r="BM583" s="64"/>
      <c r="BN583" s="64"/>
      <c r="BO583" s="64"/>
      <c r="BP583" s="64"/>
      <c r="BQ583" s="64"/>
      <c r="BR583" s="64"/>
      <c r="BS583" s="64"/>
      <c r="BT583" s="64"/>
      <c r="BU583" s="64"/>
      <c r="BV583" s="64"/>
    </row>
    <row r="584" spans="1:74" ht="12.75">
      <c r="A584" s="64"/>
      <c r="B584" s="64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  <c r="AA584" s="64"/>
      <c r="AB584" s="64"/>
      <c r="AC584" s="64"/>
      <c r="AD584" s="64"/>
      <c r="AE584" s="64"/>
      <c r="AF584" s="64"/>
      <c r="AG584" s="64"/>
      <c r="AH584" s="64"/>
      <c r="AI584" s="64"/>
      <c r="AJ584" s="64"/>
      <c r="AK584" s="64"/>
      <c r="AL584" s="64"/>
      <c r="AM584" s="64"/>
      <c r="AN584" s="64"/>
      <c r="AO584" s="64"/>
      <c r="AP584" s="64"/>
      <c r="AQ584" s="64"/>
      <c r="AR584" s="64"/>
      <c r="AS584" s="64"/>
      <c r="AT584" s="64"/>
      <c r="AU584" s="64"/>
      <c r="AV584" s="64"/>
      <c r="AW584" s="64"/>
      <c r="AX584" s="64"/>
      <c r="AY584" s="64"/>
      <c r="AZ584" s="64"/>
      <c r="BA584" s="64"/>
      <c r="BB584" s="64"/>
      <c r="BC584" s="64"/>
      <c r="BD584" s="64"/>
      <c r="BE584" s="64"/>
      <c r="BF584" s="64"/>
      <c r="BG584" s="64"/>
      <c r="BH584" s="64"/>
      <c r="BI584" s="64"/>
      <c r="BJ584" s="64"/>
      <c r="BK584" s="64"/>
      <c r="BL584" s="64"/>
      <c r="BM584" s="64"/>
      <c r="BN584" s="64"/>
      <c r="BO584" s="64"/>
      <c r="BP584" s="64"/>
      <c r="BQ584" s="64"/>
      <c r="BR584" s="64"/>
      <c r="BS584" s="64"/>
      <c r="BT584" s="64"/>
      <c r="BU584" s="64"/>
      <c r="BV584" s="64"/>
    </row>
    <row r="585" spans="1:74" ht="12.75">
      <c r="A585" s="64"/>
      <c r="B585" s="64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  <c r="AA585" s="64"/>
      <c r="AB585" s="64"/>
      <c r="AC585" s="64"/>
      <c r="AD585" s="64"/>
      <c r="AE585" s="64"/>
      <c r="AF585" s="64"/>
      <c r="AG585" s="64"/>
      <c r="AH585" s="64"/>
      <c r="AI585" s="64"/>
      <c r="AJ585" s="64"/>
      <c r="AK585" s="64"/>
      <c r="AL585" s="64"/>
      <c r="AM585" s="64"/>
      <c r="AN585" s="64"/>
      <c r="AO585" s="64"/>
      <c r="AP585" s="64"/>
      <c r="AQ585" s="64"/>
      <c r="AR585" s="64"/>
      <c r="AS585" s="64"/>
      <c r="AT585" s="64"/>
      <c r="AU585" s="64"/>
      <c r="AV585" s="64"/>
      <c r="AW585" s="64"/>
      <c r="AX585" s="64"/>
      <c r="AY585" s="64"/>
      <c r="AZ585" s="64"/>
      <c r="BA585" s="64"/>
      <c r="BB585" s="64"/>
      <c r="BC585" s="64"/>
      <c r="BD585" s="64"/>
      <c r="BE585" s="64"/>
      <c r="BF585" s="64"/>
      <c r="BG585" s="64"/>
      <c r="BH585" s="64"/>
      <c r="BI585" s="64"/>
      <c r="BJ585" s="64"/>
      <c r="BK585" s="64"/>
      <c r="BL585" s="64"/>
      <c r="BM585" s="64"/>
      <c r="BN585" s="64"/>
      <c r="BO585" s="64"/>
      <c r="BP585" s="64"/>
      <c r="BQ585" s="64"/>
      <c r="BR585" s="64"/>
      <c r="BS585" s="64"/>
      <c r="BT585" s="64"/>
      <c r="BU585" s="64"/>
      <c r="BV585" s="64"/>
    </row>
    <row r="586" spans="1:74" ht="12.75">
      <c r="A586" s="64"/>
      <c r="B586" s="64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  <c r="AA586" s="64"/>
      <c r="AB586" s="64"/>
      <c r="AC586" s="64"/>
      <c r="AD586" s="64"/>
      <c r="AE586" s="64"/>
      <c r="AF586" s="64"/>
      <c r="AG586" s="64"/>
      <c r="AH586" s="64"/>
      <c r="AI586" s="64"/>
      <c r="AJ586" s="64"/>
      <c r="AK586" s="64"/>
      <c r="AL586" s="64"/>
      <c r="AM586" s="64"/>
      <c r="AN586" s="64"/>
      <c r="AO586" s="64"/>
      <c r="AP586" s="64"/>
      <c r="AQ586" s="64"/>
      <c r="AR586" s="64"/>
      <c r="AS586" s="64"/>
      <c r="AT586" s="64"/>
      <c r="AU586" s="64"/>
      <c r="AV586" s="64"/>
      <c r="AW586" s="64"/>
      <c r="AX586" s="64"/>
      <c r="AY586" s="64"/>
      <c r="AZ586" s="64"/>
      <c r="BA586" s="64"/>
      <c r="BB586" s="64"/>
      <c r="BC586" s="64"/>
      <c r="BD586" s="64"/>
      <c r="BE586" s="64"/>
      <c r="BF586" s="64"/>
      <c r="BG586" s="64"/>
      <c r="BH586" s="64"/>
      <c r="BI586" s="64"/>
      <c r="BJ586" s="64"/>
      <c r="BK586" s="64"/>
      <c r="BL586" s="64"/>
      <c r="BM586" s="64"/>
      <c r="BN586" s="64"/>
      <c r="BO586" s="64"/>
      <c r="BP586" s="64"/>
      <c r="BQ586" s="64"/>
      <c r="BR586" s="64"/>
      <c r="BS586" s="64"/>
      <c r="BT586" s="64"/>
      <c r="BU586" s="64"/>
      <c r="BV586" s="64"/>
    </row>
    <row r="587" spans="1:74" ht="12.75">
      <c r="A587" s="64"/>
      <c r="B587" s="64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  <c r="AA587" s="64"/>
      <c r="AB587" s="64"/>
      <c r="AC587" s="64"/>
      <c r="AD587" s="64"/>
      <c r="AE587" s="64"/>
      <c r="AF587" s="64"/>
      <c r="AG587" s="64"/>
      <c r="AH587" s="64"/>
      <c r="AI587" s="64"/>
      <c r="AJ587" s="64"/>
      <c r="AK587" s="64"/>
      <c r="AL587" s="64"/>
      <c r="AM587" s="64"/>
      <c r="AN587" s="64"/>
      <c r="AO587" s="64"/>
      <c r="AP587" s="64"/>
      <c r="AQ587" s="64"/>
      <c r="AR587" s="64"/>
      <c r="AS587" s="64"/>
      <c r="AT587" s="64"/>
      <c r="AU587" s="64"/>
      <c r="AV587" s="64"/>
      <c r="AW587" s="64"/>
      <c r="AX587" s="64"/>
      <c r="AY587" s="64"/>
      <c r="AZ587" s="64"/>
      <c r="BA587" s="64"/>
      <c r="BB587" s="64"/>
      <c r="BC587" s="64"/>
      <c r="BD587" s="64"/>
      <c r="BE587" s="64"/>
      <c r="BF587" s="64"/>
      <c r="BG587" s="64"/>
      <c r="BH587" s="64"/>
      <c r="BI587" s="64"/>
      <c r="BJ587" s="64"/>
      <c r="BK587" s="64"/>
      <c r="BL587" s="64"/>
      <c r="BM587" s="64"/>
      <c r="BN587" s="64"/>
      <c r="BO587" s="64"/>
      <c r="BP587" s="64"/>
      <c r="BQ587" s="64"/>
      <c r="BR587" s="64"/>
      <c r="BS587" s="64"/>
      <c r="BT587" s="64"/>
      <c r="BU587" s="64"/>
      <c r="BV587" s="64"/>
    </row>
    <row r="588" spans="1:74" ht="12.75">
      <c r="A588" s="64"/>
      <c r="B588" s="64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  <c r="AA588" s="64"/>
      <c r="AB588" s="64"/>
      <c r="AC588" s="64"/>
      <c r="AD588" s="64"/>
      <c r="AE588" s="64"/>
      <c r="AF588" s="64"/>
      <c r="AG588" s="64"/>
      <c r="AH588" s="64"/>
      <c r="AI588" s="64"/>
      <c r="AJ588" s="64"/>
      <c r="AK588" s="64"/>
      <c r="AL588" s="64"/>
      <c r="AM588" s="64"/>
      <c r="AN588" s="64"/>
      <c r="AO588" s="64"/>
      <c r="AP588" s="64"/>
      <c r="AQ588" s="64"/>
      <c r="AR588" s="64"/>
      <c r="AS588" s="64"/>
      <c r="AT588" s="64"/>
      <c r="AU588" s="64"/>
      <c r="AV588" s="64"/>
      <c r="AW588" s="64"/>
      <c r="AX588" s="64"/>
      <c r="AY588" s="64"/>
      <c r="AZ588" s="64"/>
      <c r="BA588" s="64"/>
      <c r="BB588" s="64"/>
      <c r="BC588" s="64"/>
      <c r="BD588" s="64"/>
      <c r="BE588" s="64"/>
      <c r="BF588" s="64"/>
      <c r="BG588" s="64"/>
      <c r="BH588" s="64"/>
      <c r="BI588" s="64"/>
      <c r="BJ588" s="64"/>
      <c r="BK588" s="64"/>
      <c r="BL588" s="64"/>
      <c r="BM588" s="64"/>
      <c r="BN588" s="64"/>
      <c r="BO588" s="64"/>
      <c r="BP588" s="64"/>
      <c r="BQ588" s="64"/>
      <c r="BR588" s="64"/>
      <c r="BS588" s="64"/>
      <c r="BT588" s="64"/>
      <c r="BU588" s="64"/>
      <c r="BV588" s="64"/>
    </row>
    <row r="589" spans="1:74" ht="12.75">
      <c r="A589" s="64"/>
      <c r="B589" s="64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  <c r="AA589" s="64"/>
      <c r="AB589" s="64"/>
      <c r="AC589" s="64"/>
      <c r="AD589" s="64"/>
      <c r="AE589" s="64"/>
      <c r="AF589" s="64"/>
      <c r="AG589" s="64"/>
      <c r="AH589" s="64"/>
      <c r="AI589" s="64"/>
      <c r="AJ589" s="64"/>
      <c r="AK589" s="64"/>
      <c r="AL589" s="64"/>
      <c r="AM589" s="64"/>
      <c r="AN589" s="64"/>
      <c r="AO589" s="64"/>
      <c r="AP589" s="64"/>
      <c r="AQ589" s="64"/>
      <c r="AR589" s="64"/>
      <c r="AS589" s="64"/>
      <c r="AT589" s="64"/>
      <c r="AU589" s="64"/>
      <c r="AV589" s="64"/>
      <c r="AW589" s="64"/>
      <c r="AX589" s="64"/>
      <c r="AY589" s="64"/>
      <c r="AZ589" s="64"/>
      <c r="BA589" s="64"/>
      <c r="BB589" s="64"/>
      <c r="BC589" s="64"/>
      <c r="BD589" s="64"/>
      <c r="BE589" s="64"/>
      <c r="BF589" s="64"/>
      <c r="BG589" s="64"/>
      <c r="BH589" s="64"/>
      <c r="BI589" s="64"/>
      <c r="BJ589" s="64"/>
      <c r="BK589" s="64"/>
      <c r="BL589" s="64"/>
      <c r="BM589" s="64"/>
      <c r="BN589" s="64"/>
      <c r="BO589" s="64"/>
      <c r="BP589" s="64"/>
      <c r="BQ589" s="64"/>
      <c r="BR589" s="64"/>
      <c r="BS589" s="64"/>
      <c r="BT589" s="64"/>
      <c r="BU589" s="64"/>
      <c r="BV589" s="64"/>
    </row>
    <row r="590" spans="1:74" ht="12.75">
      <c r="A590" s="64"/>
      <c r="B590" s="64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  <c r="AA590" s="64"/>
      <c r="AB590" s="64"/>
      <c r="AC590" s="64"/>
      <c r="AD590" s="64"/>
      <c r="AE590" s="64"/>
      <c r="AF590" s="64"/>
      <c r="AG590" s="64"/>
      <c r="AH590" s="64"/>
      <c r="AI590" s="64"/>
      <c r="AJ590" s="64"/>
      <c r="AK590" s="64"/>
      <c r="AL590" s="64"/>
      <c r="AM590" s="64"/>
      <c r="AN590" s="64"/>
      <c r="AO590" s="64"/>
      <c r="AP590" s="64"/>
      <c r="AQ590" s="64"/>
      <c r="AR590" s="64"/>
      <c r="AS590" s="64"/>
      <c r="AT590" s="64"/>
      <c r="AU590" s="64"/>
      <c r="AV590" s="64"/>
      <c r="AW590" s="64"/>
      <c r="AX590" s="64"/>
      <c r="AY590" s="64"/>
      <c r="AZ590" s="64"/>
      <c r="BA590" s="64"/>
      <c r="BB590" s="64"/>
      <c r="BC590" s="64"/>
      <c r="BD590" s="64"/>
      <c r="BE590" s="64"/>
      <c r="BF590" s="64"/>
      <c r="BG590" s="64"/>
      <c r="BH590" s="64"/>
      <c r="BI590" s="64"/>
      <c r="BJ590" s="64"/>
      <c r="BK590" s="64"/>
      <c r="BL590" s="64"/>
      <c r="BM590" s="64"/>
      <c r="BN590" s="64"/>
      <c r="BO590" s="64"/>
      <c r="BP590" s="64"/>
      <c r="BQ590" s="64"/>
      <c r="BR590" s="64"/>
      <c r="BS590" s="64"/>
      <c r="BT590" s="64"/>
      <c r="BU590" s="64"/>
      <c r="BV590" s="64"/>
    </row>
    <row r="591" spans="1:74" ht="12.75">
      <c r="A591" s="64"/>
      <c r="B591" s="64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  <c r="AA591" s="64"/>
      <c r="AB591" s="64"/>
      <c r="AC591" s="64"/>
      <c r="AD591" s="64"/>
      <c r="AE591" s="64"/>
      <c r="AF591" s="64"/>
      <c r="AG591" s="64"/>
      <c r="AH591" s="64"/>
      <c r="AI591" s="64"/>
      <c r="AJ591" s="64"/>
      <c r="AK591" s="64"/>
      <c r="AL591" s="64"/>
      <c r="AM591" s="64"/>
      <c r="AN591" s="64"/>
      <c r="AO591" s="64"/>
      <c r="AP591" s="64"/>
      <c r="AQ591" s="64"/>
      <c r="AR591" s="64"/>
      <c r="AS591" s="64"/>
      <c r="AT591" s="64"/>
      <c r="AU591" s="64"/>
      <c r="AV591" s="64"/>
      <c r="AW591" s="64"/>
      <c r="AX591" s="64"/>
      <c r="AY591" s="64"/>
      <c r="AZ591" s="64"/>
      <c r="BA591" s="64"/>
      <c r="BB591" s="64"/>
      <c r="BC591" s="64"/>
      <c r="BD591" s="64"/>
      <c r="BE591" s="64"/>
      <c r="BF591" s="64"/>
      <c r="BG591" s="64"/>
      <c r="BH591" s="64"/>
      <c r="BI591" s="64"/>
      <c r="BJ591" s="64"/>
      <c r="BK591" s="64"/>
      <c r="BL591" s="64"/>
      <c r="BM591" s="64"/>
      <c r="BN591" s="64"/>
      <c r="BO591" s="64"/>
      <c r="BP591" s="64"/>
      <c r="BQ591" s="64"/>
      <c r="BR591" s="64"/>
      <c r="BS591" s="64"/>
      <c r="BT591" s="64"/>
      <c r="BU591" s="64"/>
      <c r="BV591" s="64"/>
    </row>
    <row r="592" spans="1:74" ht="12.75">
      <c r="A592" s="64"/>
      <c r="B592" s="64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  <c r="AA592" s="64"/>
      <c r="AB592" s="64"/>
      <c r="AC592" s="64"/>
      <c r="AD592" s="64"/>
      <c r="AE592" s="64"/>
      <c r="AF592" s="64"/>
      <c r="AG592" s="64"/>
      <c r="AH592" s="64"/>
      <c r="AI592" s="64"/>
      <c r="AJ592" s="64"/>
      <c r="AK592" s="64"/>
      <c r="AL592" s="64"/>
      <c r="AM592" s="64"/>
      <c r="AN592" s="64"/>
      <c r="AO592" s="64"/>
      <c r="AP592" s="64"/>
      <c r="AQ592" s="64"/>
      <c r="AR592" s="64"/>
      <c r="AS592" s="64"/>
      <c r="AT592" s="64"/>
      <c r="AU592" s="64"/>
      <c r="AV592" s="64"/>
      <c r="AW592" s="64"/>
      <c r="AX592" s="64"/>
      <c r="AY592" s="64"/>
      <c r="AZ592" s="64"/>
      <c r="BA592" s="64"/>
      <c r="BB592" s="64"/>
      <c r="BC592" s="64"/>
      <c r="BD592" s="64"/>
      <c r="BE592" s="64"/>
      <c r="BF592" s="64"/>
      <c r="BG592" s="64"/>
      <c r="BH592" s="64"/>
      <c r="BI592" s="64"/>
      <c r="BJ592" s="64"/>
      <c r="BK592" s="64"/>
      <c r="BL592" s="64"/>
      <c r="BM592" s="64"/>
      <c r="BN592" s="64"/>
      <c r="BO592" s="64"/>
      <c r="BP592" s="64"/>
      <c r="BQ592" s="64"/>
      <c r="BR592" s="64"/>
      <c r="BS592" s="64"/>
      <c r="BT592" s="64"/>
      <c r="BU592" s="64"/>
      <c r="BV592" s="64"/>
    </row>
    <row r="593" spans="1:74" ht="12.75">
      <c r="A593" s="64"/>
      <c r="B593" s="64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  <c r="AA593" s="64"/>
      <c r="AB593" s="64"/>
      <c r="AC593" s="64"/>
      <c r="AD593" s="64"/>
      <c r="AE593" s="64"/>
      <c r="AF593" s="64"/>
      <c r="AG593" s="64"/>
      <c r="AH593" s="64"/>
      <c r="AI593" s="64"/>
      <c r="AJ593" s="64"/>
      <c r="AK593" s="64"/>
      <c r="AL593" s="64"/>
      <c r="AM593" s="64"/>
      <c r="AN593" s="64"/>
      <c r="AO593" s="64"/>
      <c r="AP593" s="64"/>
      <c r="AQ593" s="64"/>
      <c r="AR593" s="64"/>
      <c r="AS593" s="64"/>
      <c r="AT593" s="64"/>
      <c r="AU593" s="64"/>
      <c r="AV593" s="64"/>
      <c r="AW593" s="64"/>
      <c r="AX593" s="64"/>
      <c r="AY593" s="64"/>
      <c r="AZ593" s="64"/>
      <c r="BA593" s="64"/>
      <c r="BB593" s="64"/>
      <c r="BC593" s="64"/>
      <c r="BD593" s="64"/>
      <c r="BE593" s="64"/>
      <c r="BF593" s="64"/>
      <c r="BG593" s="64"/>
      <c r="BH593" s="64"/>
      <c r="BI593" s="64"/>
      <c r="BJ593" s="64"/>
      <c r="BK593" s="64"/>
      <c r="BL593" s="64"/>
      <c r="BM593" s="64"/>
      <c r="BN593" s="64"/>
      <c r="BO593" s="64"/>
      <c r="BP593" s="64"/>
      <c r="BQ593" s="64"/>
      <c r="BR593" s="64"/>
      <c r="BS593" s="64"/>
      <c r="BT593" s="64"/>
      <c r="BU593" s="64"/>
      <c r="BV593" s="64"/>
    </row>
    <row r="594" spans="1:74" ht="12.75">
      <c r="A594" s="64"/>
      <c r="B594" s="64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  <c r="AA594" s="64"/>
      <c r="AB594" s="64"/>
      <c r="AC594" s="64"/>
      <c r="AD594" s="64"/>
      <c r="AE594" s="64"/>
      <c r="AF594" s="64"/>
      <c r="AG594" s="64"/>
      <c r="AH594" s="64"/>
      <c r="AI594" s="64"/>
      <c r="AJ594" s="64"/>
      <c r="AK594" s="64"/>
      <c r="AL594" s="64"/>
      <c r="AM594" s="64"/>
      <c r="AN594" s="64"/>
      <c r="AO594" s="64"/>
      <c r="AP594" s="64"/>
      <c r="AQ594" s="64"/>
      <c r="AR594" s="64"/>
      <c r="AS594" s="64"/>
      <c r="AT594" s="64"/>
      <c r="AU594" s="64"/>
      <c r="AV594" s="64"/>
      <c r="AW594" s="64"/>
      <c r="AX594" s="64"/>
      <c r="AY594" s="64"/>
      <c r="AZ594" s="64"/>
      <c r="BA594" s="64"/>
      <c r="BB594" s="64"/>
      <c r="BC594" s="64"/>
      <c r="BD594" s="64"/>
      <c r="BE594" s="64"/>
      <c r="BF594" s="64"/>
      <c r="BG594" s="64"/>
      <c r="BH594" s="64"/>
      <c r="BI594" s="64"/>
      <c r="BJ594" s="64"/>
      <c r="BK594" s="64"/>
      <c r="BL594" s="64"/>
      <c r="BM594" s="64"/>
      <c r="BN594" s="64"/>
      <c r="BO594" s="64"/>
      <c r="BP594" s="64"/>
      <c r="BQ594" s="64"/>
      <c r="BR594" s="64"/>
      <c r="BS594" s="64"/>
      <c r="BT594" s="64"/>
      <c r="BU594" s="64"/>
      <c r="BV594" s="64"/>
    </row>
    <row r="595" spans="1:74" ht="12.75">
      <c r="A595" s="64"/>
      <c r="B595" s="64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  <c r="AA595" s="64"/>
      <c r="AB595" s="64"/>
      <c r="AC595" s="64"/>
      <c r="AD595" s="64"/>
      <c r="AE595" s="64"/>
      <c r="AF595" s="64"/>
      <c r="AG595" s="64"/>
      <c r="AH595" s="64"/>
      <c r="AI595" s="64"/>
      <c r="AJ595" s="64"/>
      <c r="AK595" s="64"/>
      <c r="AL595" s="64"/>
      <c r="AM595" s="64"/>
      <c r="AN595" s="64"/>
      <c r="AO595" s="64"/>
      <c r="AP595" s="64"/>
      <c r="AQ595" s="64"/>
      <c r="AR595" s="64"/>
      <c r="AS595" s="64"/>
      <c r="AT595" s="64"/>
      <c r="AU595" s="64"/>
      <c r="AV595" s="64"/>
      <c r="AW595" s="64"/>
      <c r="AX595" s="64"/>
      <c r="AY595" s="64"/>
      <c r="AZ595" s="64"/>
      <c r="BA595" s="64"/>
      <c r="BB595" s="64"/>
      <c r="BC595" s="64"/>
      <c r="BD595" s="64"/>
      <c r="BE595" s="64"/>
      <c r="BF595" s="64"/>
      <c r="BG595" s="64"/>
      <c r="BH595" s="64"/>
      <c r="BI595" s="64"/>
      <c r="BJ595" s="64"/>
      <c r="BK595" s="64"/>
      <c r="BL595" s="64"/>
      <c r="BM595" s="64"/>
      <c r="BN595" s="64"/>
      <c r="BO595" s="64"/>
      <c r="BP595" s="64"/>
      <c r="BQ595" s="64"/>
      <c r="BR595" s="64"/>
      <c r="BS595" s="64"/>
      <c r="BT595" s="64"/>
      <c r="BU595" s="64"/>
      <c r="BV595" s="64"/>
    </row>
    <row r="596" spans="1:74" ht="12.75">
      <c r="A596" s="64"/>
      <c r="B596" s="64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  <c r="AA596" s="64"/>
      <c r="AB596" s="64"/>
      <c r="AC596" s="64"/>
      <c r="AD596" s="64"/>
      <c r="AE596" s="64"/>
      <c r="AF596" s="64"/>
      <c r="AG596" s="64"/>
      <c r="AH596" s="64"/>
      <c r="AI596" s="64"/>
      <c r="AJ596" s="64"/>
      <c r="AK596" s="64"/>
      <c r="AL596" s="64"/>
      <c r="AM596" s="64"/>
      <c r="AN596" s="64"/>
      <c r="AO596" s="64"/>
      <c r="AP596" s="64"/>
      <c r="AQ596" s="64"/>
      <c r="AR596" s="64"/>
      <c r="AS596" s="64"/>
      <c r="AT596" s="64"/>
      <c r="AU596" s="64"/>
      <c r="AV596" s="64"/>
      <c r="AW596" s="64"/>
      <c r="AX596" s="64"/>
      <c r="AY596" s="64"/>
      <c r="AZ596" s="64"/>
      <c r="BA596" s="64"/>
      <c r="BB596" s="64"/>
      <c r="BC596" s="64"/>
      <c r="BD596" s="64"/>
      <c r="BE596" s="64"/>
      <c r="BF596" s="64"/>
      <c r="BG596" s="64"/>
      <c r="BH596" s="64"/>
      <c r="BI596" s="64"/>
      <c r="BJ596" s="64"/>
      <c r="BK596" s="64"/>
      <c r="BL596" s="64"/>
      <c r="BM596" s="64"/>
      <c r="BN596" s="64"/>
      <c r="BO596" s="64"/>
      <c r="BP596" s="64"/>
      <c r="BQ596" s="64"/>
      <c r="BR596" s="64"/>
      <c r="BS596" s="64"/>
      <c r="BT596" s="64"/>
      <c r="BU596" s="64"/>
      <c r="BV596" s="64"/>
    </row>
    <row r="597" spans="1:74" ht="12.75">
      <c r="A597" s="64"/>
      <c r="B597" s="64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  <c r="AA597" s="64"/>
      <c r="AB597" s="64"/>
      <c r="AC597" s="64"/>
      <c r="AD597" s="64"/>
      <c r="AE597" s="64"/>
      <c r="AF597" s="64"/>
      <c r="AG597" s="64"/>
      <c r="AH597" s="64"/>
      <c r="AI597" s="64"/>
      <c r="AJ597" s="64"/>
      <c r="AK597" s="64"/>
      <c r="AL597" s="64"/>
      <c r="AM597" s="64"/>
      <c r="AN597" s="64"/>
      <c r="AO597" s="64"/>
      <c r="AP597" s="64"/>
      <c r="AQ597" s="64"/>
      <c r="AR597" s="64"/>
      <c r="AS597" s="64"/>
      <c r="AT597" s="64"/>
      <c r="AU597" s="64"/>
      <c r="AV597" s="64"/>
      <c r="AW597" s="64"/>
      <c r="AX597" s="64"/>
      <c r="AY597" s="64"/>
      <c r="AZ597" s="64"/>
      <c r="BA597" s="64"/>
      <c r="BB597" s="64"/>
      <c r="BC597" s="64"/>
      <c r="BD597" s="64"/>
      <c r="BE597" s="64"/>
      <c r="BF597" s="64"/>
      <c r="BG597" s="64"/>
      <c r="BH597" s="64"/>
      <c r="BI597" s="64"/>
      <c r="BJ597" s="64"/>
      <c r="BK597" s="64"/>
      <c r="BL597" s="64"/>
      <c r="BM597" s="64"/>
      <c r="BN597" s="64"/>
      <c r="BO597" s="64"/>
      <c r="BP597" s="64"/>
      <c r="BQ597" s="64"/>
      <c r="BR597" s="64"/>
      <c r="BS597" s="64"/>
      <c r="BT597" s="64"/>
      <c r="BU597" s="64"/>
      <c r="BV597" s="64"/>
    </row>
    <row r="598" spans="1:74" ht="12.75">
      <c r="A598" s="64"/>
      <c r="B598" s="64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  <c r="AA598" s="64"/>
      <c r="AB598" s="64"/>
      <c r="AC598" s="64"/>
      <c r="AD598" s="64"/>
      <c r="AE598" s="64"/>
      <c r="AF598" s="64"/>
      <c r="AG598" s="64"/>
      <c r="AH598" s="64"/>
      <c r="AI598" s="64"/>
      <c r="AJ598" s="64"/>
      <c r="AK598" s="64"/>
      <c r="AL598" s="64"/>
      <c r="AM598" s="64"/>
      <c r="AN598" s="64"/>
      <c r="AO598" s="64"/>
      <c r="AP598" s="64"/>
      <c r="AQ598" s="64"/>
      <c r="AR598" s="64"/>
      <c r="AS598" s="64"/>
      <c r="AT598" s="64"/>
      <c r="AU598" s="64"/>
      <c r="AV598" s="64"/>
      <c r="AW598" s="64"/>
      <c r="AX598" s="64"/>
      <c r="AY598" s="64"/>
      <c r="AZ598" s="64"/>
      <c r="BA598" s="64"/>
      <c r="BB598" s="64"/>
      <c r="BC598" s="64"/>
      <c r="BD598" s="64"/>
      <c r="BE598" s="64"/>
      <c r="BF598" s="64"/>
      <c r="BG598" s="64"/>
      <c r="BH598" s="64"/>
      <c r="BI598" s="64"/>
      <c r="BJ598" s="64"/>
      <c r="BK598" s="64"/>
      <c r="BL598" s="64"/>
      <c r="BM598" s="64"/>
      <c r="BN598" s="64"/>
      <c r="BO598" s="64"/>
      <c r="BP598" s="64"/>
      <c r="BQ598" s="64"/>
      <c r="BR598" s="64"/>
      <c r="BS598" s="64"/>
      <c r="BT598" s="64"/>
      <c r="BU598" s="64"/>
      <c r="BV598" s="64"/>
    </row>
    <row r="599" spans="1:74" ht="12.75">
      <c r="A599" s="64"/>
      <c r="B599" s="64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  <c r="AA599" s="64"/>
      <c r="AB599" s="64"/>
      <c r="AC599" s="64"/>
      <c r="AD599" s="64"/>
      <c r="AE599" s="64"/>
      <c r="AF599" s="64"/>
      <c r="AG599" s="64"/>
      <c r="AH599" s="64"/>
      <c r="AI599" s="64"/>
      <c r="AJ599" s="64"/>
      <c r="AK599" s="64"/>
      <c r="AL599" s="64"/>
      <c r="AM599" s="64"/>
      <c r="AN599" s="64"/>
      <c r="AO599" s="64"/>
      <c r="AP599" s="64"/>
      <c r="AQ599" s="64"/>
      <c r="AR599" s="64"/>
      <c r="AS599" s="64"/>
      <c r="AT599" s="64"/>
      <c r="AU599" s="64"/>
      <c r="AV599" s="64"/>
      <c r="AW599" s="64"/>
      <c r="AX599" s="64"/>
      <c r="AY599" s="64"/>
      <c r="AZ599" s="64"/>
      <c r="BA599" s="64"/>
      <c r="BB599" s="64"/>
      <c r="BC599" s="64"/>
      <c r="BD599" s="64"/>
      <c r="BE599" s="64"/>
      <c r="BF599" s="64"/>
      <c r="BG599" s="64"/>
      <c r="BH599" s="64"/>
      <c r="BI599" s="64"/>
      <c r="BJ599" s="64"/>
      <c r="BK599" s="64"/>
      <c r="BL599" s="64"/>
      <c r="BM599" s="64"/>
      <c r="BN599" s="64"/>
      <c r="BO599" s="64"/>
      <c r="BP599" s="64"/>
      <c r="BQ599" s="64"/>
      <c r="BR599" s="64"/>
      <c r="BS599" s="64"/>
      <c r="BT599" s="64"/>
      <c r="BU599" s="64"/>
      <c r="BV599" s="64"/>
    </row>
    <row r="600" spans="1:74" ht="12.75">
      <c r="A600" s="64"/>
      <c r="B600" s="64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  <c r="AA600" s="64"/>
      <c r="AB600" s="64"/>
      <c r="AC600" s="64"/>
      <c r="AD600" s="64"/>
      <c r="AE600" s="64"/>
      <c r="AF600" s="64"/>
      <c r="AG600" s="64"/>
      <c r="AH600" s="64"/>
      <c r="AI600" s="64"/>
      <c r="AJ600" s="64"/>
      <c r="AK600" s="64"/>
      <c r="AL600" s="64"/>
      <c r="AM600" s="64"/>
      <c r="AN600" s="64"/>
      <c r="AO600" s="64"/>
      <c r="AP600" s="64"/>
      <c r="AQ600" s="64"/>
      <c r="AR600" s="64"/>
      <c r="AS600" s="64"/>
      <c r="AT600" s="64"/>
      <c r="AU600" s="64"/>
      <c r="AV600" s="64"/>
      <c r="AW600" s="64"/>
      <c r="AX600" s="64"/>
      <c r="AY600" s="64"/>
      <c r="AZ600" s="64"/>
      <c r="BA600" s="64"/>
      <c r="BB600" s="64"/>
      <c r="BC600" s="64"/>
      <c r="BD600" s="64"/>
      <c r="BE600" s="64"/>
      <c r="BF600" s="64"/>
      <c r="BG600" s="64"/>
      <c r="BH600" s="64"/>
      <c r="BI600" s="64"/>
      <c r="BJ600" s="64"/>
      <c r="BK600" s="64"/>
      <c r="BL600" s="64"/>
      <c r="BM600" s="64"/>
      <c r="BN600" s="64"/>
      <c r="BO600" s="64"/>
      <c r="BP600" s="64"/>
      <c r="BQ600" s="64"/>
      <c r="BR600" s="64"/>
      <c r="BS600" s="64"/>
      <c r="BT600" s="64"/>
      <c r="BU600" s="64"/>
      <c r="BV600" s="64"/>
    </row>
    <row r="601" spans="1:74" ht="12.75">
      <c r="A601" s="64"/>
      <c r="B601" s="64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  <c r="AA601" s="64"/>
      <c r="AB601" s="64"/>
      <c r="AC601" s="64"/>
      <c r="AD601" s="64"/>
      <c r="AE601" s="64"/>
      <c r="AF601" s="64"/>
      <c r="AG601" s="64"/>
      <c r="AH601" s="64"/>
      <c r="AI601" s="64"/>
      <c r="AJ601" s="64"/>
      <c r="AK601" s="64"/>
      <c r="AL601" s="64"/>
      <c r="AM601" s="64"/>
      <c r="AN601" s="64"/>
      <c r="AO601" s="64"/>
      <c r="AP601" s="64"/>
      <c r="AQ601" s="64"/>
      <c r="AR601" s="64"/>
      <c r="AS601" s="64"/>
      <c r="AT601" s="64"/>
      <c r="AU601" s="64"/>
      <c r="AV601" s="64"/>
      <c r="AW601" s="64"/>
      <c r="AX601" s="64"/>
      <c r="AY601" s="64"/>
      <c r="AZ601" s="64"/>
      <c r="BA601" s="64"/>
      <c r="BB601" s="64"/>
      <c r="BC601" s="64"/>
      <c r="BD601" s="64"/>
      <c r="BE601" s="64"/>
      <c r="BF601" s="64"/>
      <c r="BG601" s="64"/>
      <c r="BH601" s="64"/>
      <c r="BI601" s="64"/>
      <c r="BJ601" s="64"/>
      <c r="BK601" s="64"/>
      <c r="BL601" s="64"/>
      <c r="BM601" s="64"/>
      <c r="BN601" s="64"/>
      <c r="BO601" s="64"/>
      <c r="BP601" s="64"/>
      <c r="BQ601" s="64"/>
      <c r="BR601" s="64"/>
      <c r="BS601" s="64"/>
      <c r="BT601" s="64"/>
      <c r="BU601" s="64"/>
      <c r="BV601" s="64"/>
    </row>
    <row r="602" spans="1:74" ht="12.75">
      <c r="A602" s="64"/>
      <c r="B602" s="64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  <c r="AA602" s="64"/>
      <c r="AB602" s="64"/>
      <c r="AC602" s="64"/>
      <c r="AD602" s="64"/>
      <c r="AE602" s="64"/>
      <c r="AF602" s="64"/>
      <c r="AG602" s="64"/>
      <c r="AH602" s="64"/>
      <c r="AI602" s="64"/>
      <c r="AJ602" s="64"/>
      <c r="AK602" s="64"/>
      <c r="AL602" s="64"/>
      <c r="AM602" s="64"/>
      <c r="AN602" s="64"/>
      <c r="AO602" s="64"/>
      <c r="AP602" s="64"/>
      <c r="AQ602" s="64"/>
      <c r="AR602" s="64"/>
      <c r="AS602" s="64"/>
      <c r="AT602" s="64"/>
      <c r="AU602" s="64"/>
      <c r="AV602" s="64"/>
      <c r="AW602" s="64"/>
      <c r="AX602" s="64"/>
      <c r="AY602" s="64"/>
      <c r="AZ602" s="64"/>
      <c r="BA602" s="64"/>
      <c r="BB602" s="64"/>
      <c r="BC602" s="64"/>
      <c r="BD602" s="64"/>
      <c r="BE602" s="64"/>
      <c r="BF602" s="64"/>
      <c r="BG602" s="64"/>
      <c r="BH602" s="64"/>
      <c r="BI602" s="64"/>
      <c r="BJ602" s="64"/>
      <c r="BK602" s="64"/>
      <c r="BL602" s="64"/>
      <c r="BM602" s="64"/>
      <c r="BN602" s="64"/>
      <c r="BO602" s="64"/>
      <c r="BP602" s="64"/>
      <c r="BQ602" s="64"/>
      <c r="BR602" s="64"/>
      <c r="BS602" s="64"/>
      <c r="BT602" s="64"/>
      <c r="BU602" s="64"/>
      <c r="BV602" s="64"/>
    </row>
    <row r="603" spans="1:74" ht="12.75">
      <c r="A603" s="64"/>
      <c r="B603" s="64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  <c r="AA603" s="64"/>
      <c r="AB603" s="64"/>
      <c r="AC603" s="64"/>
      <c r="AD603" s="64"/>
      <c r="AE603" s="64"/>
      <c r="AF603" s="64"/>
      <c r="AG603" s="64"/>
      <c r="AH603" s="64"/>
      <c r="AI603" s="64"/>
      <c r="AJ603" s="64"/>
      <c r="AK603" s="64"/>
      <c r="AL603" s="64"/>
      <c r="AM603" s="64"/>
      <c r="AN603" s="64"/>
      <c r="AO603" s="64"/>
      <c r="AP603" s="64"/>
      <c r="AQ603" s="64"/>
      <c r="AR603" s="64"/>
      <c r="AS603" s="64"/>
      <c r="AT603" s="64"/>
      <c r="AU603" s="64"/>
      <c r="AV603" s="64"/>
      <c r="AW603" s="64"/>
      <c r="AX603" s="64"/>
      <c r="AY603" s="64"/>
      <c r="AZ603" s="64"/>
      <c r="BA603" s="64"/>
      <c r="BB603" s="64"/>
      <c r="BC603" s="64"/>
      <c r="BD603" s="64"/>
      <c r="BE603" s="64"/>
      <c r="BF603" s="64"/>
      <c r="BG603" s="64"/>
      <c r="BH603" s="64"/>
      <c r="BI603" s="64"/>
      <c r="BJ603" s="64"/>
      <c r="BK603" s="64"/>
      <c r="BL603" s="64"/>
      <c r="BM603" s="64"/>
      <c r="BN603" s="64"/>
      <c r="BO603" s="64"/>
      <c r="BP603" s="64"/>
      <c r="BQ603" s="64"/>
      <c r="BR603" s="64"/>
      <c r="BS603" s="64"/>
      <c r="BT603" s="64"/>
      <c r="BU603" s="64"/>
      <c r="BV603" s="64"/>
    </row>
    <row r="604" spans="1:74" ht="12.75">
      <c r="A604" s="64"/>
      <c r="B604" s="64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  <c r="AA604" s="64"/>
      <c r="AB604" s="64"/>
      <c r="AC604" s="64"/>
      <c r="AD604" s="64"/>
      <c r="AE604" s="64"/>
      <c r="AF604" s="64"/>
      <c r="AG604" s="64"/>
      <c r="AH604" s="64"/>
      <c r="AI604" s="64"/>
      <c r="AJ604" s="64"/>
      <c r="AK604" s="64"/>
      <c r="AL604" s="64"/>
      <c r="AM604" s="64"/>
      <c r="AN604" s="64"/>
      <c r="AO604" s="64"/>
      <c r="AP604" s="64"/>
      <c r="AQ604" s="64"/>
      <c r="AR604" s="64"/>
      <c r="AS604" s="64"/>
      <c r="AT604" s="64"/>
      <c r="AU604" s="64"/>
      <c r="AV604" s="64"/>
      <c r="AW604" s="64"/>
      <c r="AX604" s="64"/>
      <c r="AY604" s="64"/>
      <c r="AZ604" s="64"/>
      <c r="BA604" s="64"/>
      <c r="BB604" s="64"/>
      <c r="BC604" s="64"/>
      <c r="BD604" s="64"/>
      <c r="BE604" s="64"/>
      <c r="BF604" s="64"/>
      <c r="BG604" s="64"/>
      <c r="BH604" s="64"/>
      <c r="BI604" s="64"/>
      <c r="BJ604" s="64"/>
      <c r="BK604" s="64"/>
      <c r="BL604" s="64"/>
      <c r="BM604" s="64"/>
      <c r="BN604" s="64"/>
      <c r="BO604" s="64"/>
      <c r="BP604" s="64"/>
      <c r="BQ604" s="64"/>
      <c r="BR604" s="64"/>
      <c r="BS604" s="64"/>
      <c r="BT604" s="64"/>
      <c r="BU604" s="64"/>
      <c r="BV604" s="64"/>
    </row>
    <row r="605" spans="1:74" ht="12.75">
      <c r="A605" s="64"/>
      <c r="B605" s="64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  <c r="AA605" s="64"/>
      <c r="AB605" s="64"/>
      <c r="AC605" s="64"/>
      <c r="AD605" s="64"/>
      <c r="AE605" s="64"/>
      <c r="AF605" s="64"/>
      <c r="AG605" s="64"/>
      <c r="AH605" s="64"/>
      <c r="AI605" s="64"/>
      <c r="AJ605" s="64"/>
      <c r="AK605" s="64"/>
      <c r="AL605" s="64"/>
      <c r="AM605" s="64"/>
      <c r="AN605" s="64"/>
      <c r="AO605" s="64"/>
      <c r="AP605" s="64"/>
      <c r="AQ605" s="64"/>
      <c r="AR605" s="64"/>
      <c r="AS605" s="64"/>
      <c r="AT605" s="64"/>
      <c r="AU605" s="64"/>
      <c r="AV605" s="64"/>
      <c r="AW605" s="64"/>
      <c r="AX605" s="64"/>
      <c r="AY605" s="64"/>
      <c r="AZ605" s="64"/>
      <c r="BA605" s="64"/>
      <c r="BB605" s="64"/>
      <c r="BC605" s="64"/>
      <c r="BD605" s="64"/>
      <c r="BE605" s="64"/>
      <c r="BF605" s="64"/>
      <c r="BG605" s="64"/>
      <c r="BH605" s="64"/>
      <c r="BI605" s="64"/>
      <c r="BJ605" s="64"/>
      <c r="BK605" s="64"/>
      <c r="BL605" s="64"/>
      <c r="BM605" s="64"/>
      <c r="BN605" s="64"/>
      <c r="BO605" s="64"/>
      <c r="BP605" s="64"/>
      <c r="BQ605" s="64"/>
      <c r="BR605" s="64"/>
      <c r="BS605" s="64"/>
      <c r="BT605" s="64"/>
      <c r="BU605" s="64"/>
      <c r="BV605" s="64"/>
    </row>
    <row r="606" spans="1:74" ht="12.75">
      <c r="A606" s="64"/>
      <c r="B606" s="64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  <c r="AA606" s="64"/>
      <c r="AB606" s="64"/>
      <c r="AC606" s="64"/>
      <c r="AD606" s="64"/>
      <c r="AE606" s="64"/>
      <c r="AF606" s="64"/>
      <c r="AG606" s="64"/>
      <c r="AH606" s="64"/>
      <c r="AI606" s="64"/>
      <c r="AJ606" s="64"/>
      <c r="AK606" s="64"/>
      <c r="AL606" s="64"/>
      <c r="AM606" s="64"/>
      <c r="AN606" s="64"/>
      <c r="AO606" s="64"/>
      <c r="AP606" s="64"/>
      <c r="AQ606" s="64"/>
      <c r="AR606" s="64"/>
      <c r="AS606" s="64"/>
      <c r="AT606" s="64"/>
      <c r="AU606" s="64"/>
      <c r="AV606" s="64"/>
      <c r="AW606" s="64"/>
      <c r="AX606" s="64"/>
      <c r="AY606" s="64"/>
      <c r="AZ606" s="64"/>
      <c r="BA606" s="64"/>
      <c r="BB606" s="64"/>
      <c r="BC606" s="64"/>
      <c r="BD606" s="64"/>
      <c r="BE606" s="64"/>
      <c r="BF606" s="64"/>
      <c r="BG606" s="64"/>
      <c r="BH606" s="64"/>
      <c r="BI606" s="64"/>
      <c r="BJ606" s="64"/>
      <c r="BK606" s="64"/>
      <c r="BL606" s="64"/>
      <c r="BM606" s="64"/>
      <c r="BN606" s="64"/>
      <c r="BO606" s="64"/>
      <c r="BP606" s="64"/>
      <c r="BQ606" s="64"/>
      <c r="BR606" s="64"/>
      <c r="BS606" s="64"/>
      <c r="BT606" s="64"/>
      <c r="BU606" s="64"/>
      <c r="BV606" s="64"/>
    </row>
    <row r="607" spans="1:74" ht="12.75">
      <c r="A607" s="64"/>
      <c r="B607" s="64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  <c r="AA607" s="64"/>
      <c r="AB607" s="64"/>
      <c r="AC607" s="64"/>
      <c r="AD607" s="64"/>
      <c r="AE607" s="64"/>
      <c r="AF607" s="64"/>
      <c r="AG607" s="64"/>
      <c r="AH607" s="64"/>
      <c r="AI607" s="64"/>
      <c r="AJ607" s="64"/>
      <c r="AK607" s="64"/>
      <c r="AL607" s="64"/>
      <c r="AM607" s="64"/>
      <c r="AN607" s="64"/>
      <c r="AO607" s="64"/>
      <c r="AP607" s="64"/>
      <c r="AQ607" s="64"/>
      <c r="AR607" s="64"/>
      <c r="AS607" s="64"/>
      <c r="AT607" s="64"/>
      <c r="AU607" s="64"/>
      <c r="AV607" s="64"/>
      <c r="AW607" s="64"/>
      <c r="AX607" s="64"/>
      <c r="AY607" s="64"/>
      <c r="AZ607" s="64"/>
      <c r="BA607" s="64"/>
      <c r="BB607" s="64"/>
      <c r="BC607" s="64"/>
      <c r="BD607" s="64"/>
      <c r="BE607" s="64"/>
      <c r="BF607" s="64"/>
      <c r="BG607" s="64"/>
      <c r="BH607" s="64"/>
      <c r="BI607" s="64"/>
      <c r="BJ607" s="64"/>
      <c r="BK607" s="64"/>
      <c r="BL607" s="64"/>
      <c r="BM607" s="64"/>
      <c r="BN607" s="64"/>
      <c r="BO607" s="64"/>
      <c r="BP607" s="64"/>
      <c r="BQ607" s="64"/>
      <c r="BR607" s="64"/>
      <c r="BS607" s="64"/>
      <c r="BT607" s="64"/>
      <c r="BU607" s="64"/>
      <c r="BV607" s="64"/>
    </row>
    <row r="608" spans="1:74" ht="12.75">
      <c r="A608" s="64"/>
      <c r="B608" s="64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  <c r="AA608" s="64"/>
      <c r="AB608" s="64"/>
      <c r="AC608" s="64"/>
      <c r="AD608" s="64"/>
      <c r="AE608" s="64"/>
      <c r="AF608" s="64"/>
      <c r="AG608" s="64"/>
      <c r="AH608" s="64"/>
      <c r="AI608" s="64"/>
      <c r="AJ608" s="64"/>
      <c r="AK608" s="64"/>
      <c r="AL608" s="64"/>
      <c r="AM608" s="64"/>
      <c r="AN608" s="64"/>
      <c r="AO608" s="64"/>
      <c r="AP608" s="64"/>
      <c r="AQ608" s="64"/>
      <c r="AR608" s="64"/>
      <c r="AS608" s="64"/>
      <c r="AT608" s="64"/>
      <c r="AU608" s="64"/>
      <c r="AV608" s="64"/>
      <c r="AW608" s="64"/>
      <c r="AX608" s="64"/>
      <c r="AY608" s="64"/>
      <c r="AZ608" s="64"/>
      <c r="BA608" s="64"/>
      <c r="BB608" s="64"/>
      <c r="BC608" s="64"/>
      <c r="BD608" s="64"/>
      <c r="BE608" s="64"/>
      <c r="BF608" s="64"/>
      <c r="BG608" s="64"/>
      <c r="BH608" s="64"/>
      <c r="BI608" s="64"/>
      <c r="BJ608" s="64"/>
      <c r="BK608" s="64"/>
      <c r="BL608" s="64"/>
      <c r="BM608" s="64"/>
      <c r="BN608" s="64"/>
      <c r="BO608" s="64"/>
      <c r="BP608" s="64"/>
      <c r="BQ608" s="64"/>
      <c r="BR608" s="64"/>
      <c r="BS608" s="64"/>
      <c r="BT608" s="64"/>
      <c r="BU608" s="64"/>
      <c r="BV608" s="64"/>
    </row>
    <row r="609" spans="1:74" ht="12.75">
      <c r="A609" s="64"/>
      <c r="B609" s="64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  <c r="AA609" s="64"/>
      <c r="AB609" s="64"/>
      <c r="AC609" s="64"/>
      <c r="AD609" s="64"/>
      <c r="AE609" s="64"/>
      <c r="AF609" s="64"/>
      <c r="AG609" s="64"/>
      <c r="AH609" s="64"/>
      <c r="AI609" s="64"/>
      <c r="AJ609" s="64"/>
      <c r="AK609" s="64"/>
      <c r="AL609" s="64"/>
      <c r="AM609" s="64"/>
      <c r="AN609" s="64"/>
      <c r="AO609" s="64"/>
      <c r="AP609" s="64"/>
      <c r="AQ609" s="64"/>
      <c r="AR609" s="64"/>
      <c r="AS609" s="64"/>
      <c r="AT609" s="64"/>
      <c r="AU609" s="64"/>
      <c r="AV609" s="64"/>
      <c r="AW609" s="64"/>
      <c r="AX609" s="64"/>
      <c r="AY609" s="64"/>
      <c r="AZ609" s="64"/>
      <c r="BA609" s="64"/>
      <c r="BB609" s="64"/>
      <c r="BC609" s="64"/>
      <c r="BD609" s="64"/>
      <c r="BE609" s="64"/>
      <c r="BF609" s="64"/>
      <c r="BG609" s="64"/>
      <c r="BH609" s="64"/>
      <c r="BI609" s="64"/>
      <c r="BJ609" s="64"/>
      <c r="BK609" s="64"/>
      <c r="BL609" s="64"/>
      <c r="BM609" s="64"/>
      <c r="BN609" s="64"/>
      <c r="BO609" s="64"/>
      <c r="BP609" s="64"/>
      <c r="BQ609" s="64"/>
      <c r="BR609" s="64"/>
      <c r="BS609" s="64"/>
      <c r="BT609" s="64"/>
      <c r="BU609" s="64"/>
      <c r="BV609" s="64"/>
    </row>
    <row r="610" spans="1:74" ht="12.75">
      <c r="A610" s="64"/>
      <c r="B610" s="64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  <c r="AA610" s="64"/>
      <c r="AB610" s="64"/>
      <c r="AC610" s="64"/>
      <c r="AD610" s="64"/>
      <c r="AE610" s="64"/>
      <c r="AF610" s="64"/>
      <c r="AG610" s="64"/>
      <c r="AH610" s="64"/>
      <c r="AI610" s="64"/>
      <c r="AJ610" s="64"/>
      <c r="AK610" s="64"/>
      <c r="AL610" s="64"/>
      <c r="AM610" s="64"/>
      <c r="AN610" s="64"/>
      <c r="AO610" s="64"/>
      <c r="AP610" s="64"/>
      <c r="AQ610" s="64"/>
      <c r="AR610" s="64"/>
      <c r="AS610" s="64"/>
      <c r="AT610" s="64"/>
      <c r="AU610" s="64"/>
      <c r="AV610" s="64"/>
      <c r="AW610" s="64"/>
      <c r="AX610" s="64"/>
      <c r="AY610" s="64"/>
      <c r="AZ610" s="64"/>
      <c r="BA610" s="64"/>
      <c r="BB610" s="64"/>
      <c r="BC610" s="64"/>
      <c r="BD610" s="64"/>
      <c r="BE610" s="64"/>
      <c r="BF610" s="64"/>
      <c r="BG610" s="64"/>
      <c r="BH610" s="64"/>
      <c r="BI610" s="64"/>
      <c r="BJ610" s="64"/>
      <c r="BK610" s="64"/>
      <c r="BL610" s="64"/>
      <c r="BM610" s="64"/>
      <c r="BN610" s="64"/>
      <c r="BO610" s="64"/>
      <c r="BP610" s="64"/>
      <c r="BQ610" s="64"/>
      <c r="BR610" s="64"/>
      <c r="BS610" s="64"/>
      <c r="BT610" s="64"/>
      <c r="BU610" s="64"/>
      <c r="BV610" s="64"/>
    </row>
    <row r="611" spans="1:74" ht="12.75">
      <c r="A611" s="64"/>
      <c r="B611" s="64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  <c r="AA611" s="64"/>
      <c r="AB611" s="64"/>
      <c r="AC611" s="64"/>
      <c r="AD611" s="64"/>
      <c r="AE611" s="64"/>
      <c r="AF611" s="64"/>
      <c r="AG611" s="64"/>
      <c r="AH611" s="64"/>
      <c r="AI611" s="64"/>
      <c r="AJ611" s="64"/>
      <c r="AK611" s="64"/>
      <c r="AL611" s="64"/>
      <c r="AM611" s="64"/>
      <c r="AN611" s="64"/>
      <c r="AO611" s="64"/>
      <c r="AP611" s="64"/>
      <c r="AQ611" s="64"/>
      <c r="AR611" s="64"/>
      <c r="AS611" s="64"/>
      <c r="AT611" s="64"/>
      <c r="AU611" s="64"/>
      <c r="AV611" s="64"/>
      <c r="AW611" s="64"/>
      <c r="AX611" s="64"/>
      <c r="AY611" s="64"/>
      <c r="AZ611" s="64"/>
      <c r="BA611" s="64"/>
      <c r="BB611" s="64"/>
      <c r="BC611" s="64"/>
      <c r="BD611" s="64"/>
      <c r="BE611" s="64"/>
      <c r="BF611" s="64"/>
      <c r="BG611" s="64"/>
      <c r="BH611" s="64"/>
      <c r="BI611" s="64"/>
      <c r="BJ611" s="64"/>
      <c r="BK611" s="64"/>
      <c r="BL611" s="64"/>
      <c r="BM611" s="64"/>
      <c r="BN611" s="64"/>
      <c r="BO611" s="64"/>
      <c r="BP611" s="64"/>
      <c r="BQ611" s="64"/>
      <c r="BR611" s="64"/>
      <c r="BS611" s="64"/>
      <c r="BT611" s="64"/>
      <c r="BU611" s="64"/>
      <c r="BV611" s="64"/>
    </row>
    <row r="612" spans="1:74" ht="12.75">
      <c r="A612" s="64"/>
      <c r="B612" s="64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  <c r="AA612" s="64"/>
      <c r="AB612" s="64"/>
      <c r="AC612" s="64"/>
      <c r="AD612" s="64"/>
      <c r="AE612" s="64"/>
      <c r="AF612" s="64"/>
      <c r="AG612" s="64"/>
      <c r="AH612" s="64"/>
      <c r="AI612" s="64"/>
      <c r="AJ612" s="64"/>
      <c r="AK612" s="64"/>
      <c r="AL612" s="64"/>
      <c r="AM612" s="64"/>
      <c r="AN612" s="64"/>
      <c r="AO612" s="64"/>
      <c r="AP612" s="64"/>
      <c r="AQ612" s="64"/>
      <c r="AR612" s="64"/>
      <c r="AS612" s="64"/>
      <c r="AT612" s="64"/>
      <c r="AU612" s="64"/>
      <c r="AV612" s="64"/>
      <c r="AW612" s="64"/>
      <c r="AX612" s="64"/>
      <c r="AY612" s="64"/>
      <c r="AZ612" s="64"/>
      <c r="BA612" s="64"/>
      <c r="BB612" s="64"/>
      <c r="BC612" s="64"/>
      <c r="BD612" s="64"/>
      <c r="BE612" s="64"/>
      <c r="BF612" s="64"/>
      <c r="BG612" s="64"/>
      <c r="BH612" s="64"/>
      <c r="BI612" s="64"/>
      <c r="BJ612" s="64"/>
      <c r="BK612" s="64"/>
      <c r="BL612" s="64"/>
      <c r="BM612" s="64"/>
      <c r="BN612" s="64"/>
      <c r="BO612" s="64"/>
      <c r="BP612" s="64"/>
      <c r="BQ612" s="64"/>
      <c r="BR612" s="64"/>
      <c r="BS612" s="64"/>
      <c r="BT612" s="64"/>
      <c r="BU612" s="64"/>
      <c r="BV612" s="64"/>
    </row>
    <row r="613" spans="1:74" ht="12.75">
      <c r="A613" s="64"/>
      <c r="B613" s="64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  <c r="AA613" s="64"/>
      <c r="AB613" s="64"/>
      <c r="AC613" s="64"/>
      <c r="AD613" s="64"/>
      <c r="AE613" s="64"/>
      <c r="AF613" s="64"/>
      <c r="AG613" s="64"/>
      <c r="AH613" s="64"/>
      <c r="AI613" s="64"/>
      <c r="AJ613" s="64"/>
      <c r="AK613" s="64"/>
      <c r="AL613" s="64"/>
      <c r="AM613" s="64"/>
      <c r="AN613" s="64"/>
      <c r="AO613" s="64"/>
      <c r="AP613" s="64"/>
      <c r="AQ613" s="64"/>
      <c r="AR613" s="64"/>
      <c r="AS613" s="64"/>
      <c r="AT613" s="64"/>
      <c r="AU613" s="64"/>
      <c r="AV613" s="64"/>
      <c r="AW613" s="64"/>
      <c r="AX613" s="64"/>
      <c r="AY613" s="64"/>
      <c r="AZ613" s="64"/>
      <c r="BA613" s="64"/>
      <c r="BB613" s="64"/>
      <c r="BC613" s="64"/>
      <c r="BD613" s="64"/>
      <c r="BE613" s="64"/>
      <c r="BF613" s="64"/>
      <c r="BG613" s="64"/>
      <c r="BH613" s="64"/>
      <c r="BI613" s="64"/>
      <c r="BJ613" s="64"/>
      <c r="BK613" s="64"/>
      <c r="BL613" s="64"/>
      <c r="BM613" s="64"/>
      <c r="BN613" s="64"/>
      <c r="BO613" s="64"/>
      <c r="BP613" s="64"/>
      <c r="BQ613" s="64"/>
      <c r="BR613" s="64"/>
      <c r="BS613" s="64"/>
      <c r="BT613" s="64"/>
      <c r="BU613" s="64"/>
      <c r="BV613" s="64"/>
    </row>
    <row r="614" spans="1:74" ht="12.75">
      <c r="A614" s="64"/>
      <c r="B614" s="64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  <c r="AA614" s="64"/>
      <c r="AB614" s="64"/>
      <c r="AC614" s="64"/>
      <c r="AD614" s="64"/>
      <c r="AE614" s="64"/>
      <c r="AF614" s="64"/>
      <c r="AG614" s="64"/>
      <c r="AH614" s="64"/>
      <c r="AI614" s="64"/>
      <c r="AJ614" s="64"/>
      <c r="AK614" s="64"/>
      <c r="AL614" s="64"/>
      <c r="AM614" s="64"/>
      <c r="AN614" s="64"/>
      <c r="AO614" s="64"/>
      <c r="AP614" s="64"/>
      <c r="AQ614" s="64"/>
      <c r="AR614" s="64"/>
      <c r="AS614" s="64"/>
      <c r="AT614" s="64"/>
      <c r="AU614" s="64"/>
      <c r="AV614" s="64"/>
      <c r="AW614" s="64"/>
      <c r="AX614" s="64"/>
      <c r="AY614" s="64"/>
      <c r="AZ614" s="64"/>
      <c r="BA614" s="64"/>
      <c r="BB614" s="64"/>
      <c r="BC614" s="64"/>
      <c r="BD614" s="64"/>
      <c r="BE614" s="64"/>
      <c r="BF614" s="64"/>
      <c r="BG614" s="64"/>
      <c r="BH614" s="64"/>
      <c r="BI614" s="64"/>
      <c r="BJ614" s="64"/>
      <c r="BK614" s="64"/>
      <c r="BL614" s="64"/>
      <c r="BM614" s="64"/>
      <c r="BN614" s="64"/>
      <c r="BO614" s="64"/>
      <c r="BP614" s="64"/>
      <c r="BQ614" s="64"/>
      <c r="BR614" s="64"/>
      <c r="BS614" s="64"/>
      <c r="BT614" s="64"/>
      <c r="BU614" s="64"/>
      <c r="BV614" s="64"/>
    </row>
    <row r="615" spans="1:74" ht="12.75">
      <c r="A615" s="64"/>
      <c r="B615" s="64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  <c r="AA615" s="64"/>
      <c r="AB615" s="64"/>
      <c r="AC615" s="64"/>
      <c r="AD615" s="64"/>
      <c r="AE615" s="64"/>
      <c r="AF615" s="64"/>
      <c r="AG615" s="64"/>
      <c r="AH615" s="64"/>
      <c r="AI615" s="64"/>
      <c r="AJ615" s="64"/>
      <c r="AK615" s="64"/>
      <c r="AL615" s="64"/>
      <c r="AM615" s="64"/>
      <c r="AN615" s="64"/>
      <c r="AO615" s="64"/>
      <c r="AP615" s="64"/>
      <c r="AQ615" s="64"/>
      <c r="AR615" s="64"/>
      <c r="AS615" s="64"/>
      <c r="AT615" s="64"/>
      <c r="AU615" s="64"/>
      <c r="AV615" s="64"/>
      <c r="AW615" s="64"/>
      <c r="AX615" s="64"/>
      <c r="AY615" s="64"/>
      <c r="AZ615" s="64"/>
      <c r="BA615" s="64"/>
      <c r="BB615" s="64"/>
      <c r="BC615" s="64"/>
      <c r="BD615" s="64"/>
      <c r="BE615" s="64"/>
      <c r="BF615" s="64"/>
      <c r="BG615" s="64"/>
      <c r="BH615" s="64"/>
      <c r="BI615" s="64"/>
      <c r="BJ615" s="64"/>
      <c r="BK615" s="64"/>
      <c r="BL615" s="64"/>
      <c r="BM615" s="64"/>
      <c r="BN615" s="64"/>
      <c r="BO615" s="64"/>
      <c r="BP615" s="64"/>
      <c r="BQ615" s="64"/>
      <c r="BR615" s="64"/>
      <c r="BS615" s="64"/>
      <c r="BT615" s="64"/>
      <c r="BU615" s="64"/>
      <c r="BV615" s="64"/>
    </row>
    <row r="616" spans="1:74" ht="12.75">
      <c r="A616" s="64"/>
      <c r="B616" s="64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  <c r="AA616" s="64"/>
      <c r="AB616" s="64"/>
      <c r="AC616" s="64"/>
      <c r="AD616" s="64"/>
      <c r="AE616" s="64"/>
      <c r="AF616" s="64"/>
      <c r="AG616" s="64"/>
      <c r="AH616" s="64"/>
      <c r="AI616" s="64"/>
      <c r="AJ616" s="64"/>
      <c r="AK616" s="64"/>
      <c r="AL616" s="64"/>
      <c r="AM616" s="64"/>
      <c r="AN616" s="64"/>
      <c r="AO616" s="64"/>
      <c r="AP616" s="64"/>
      <c r="AQ616" s="64"/>
      <c r="AR616" s="64"/>
      <c r="AS616" s="64"/>
      <c r="AT616" s="64"/>
      <c r="AU616" s="64"/>
      <c r="AV616" s="64"/>
      <c r="AW616" s="64"/>
      <c r="AX616" s="64"/>
      <c r="AY616" s="64"/>
      <c r="AZ616" s="64"/>
      <c r="BA616" s="64"/>
      <c r="BB616" s="64"/>
      <c r="BC616" s="64"/>
      <c r="BD616" s="64"/>
      <c r="BE616" s="64"/>
      <c r="BF616" s="64"/>
      <c r="BG616" s="64"/>
      <c r="BH616" s="64"/>
      <c r="BI616" s="64"/>
      <c r="BJ616" s="64"/>
      <c r="BK616" s="64"/>
      <c r="BL616" s="64"/>
      <c r="BM616" s="64"/>
      <c r="BN616" s="64"/>
      <c r="BO616" s="64"/>
      <c r="BP616" s="64"/>
      <c r="BQ616" s="64"/>
      <c r="BR616" s="64"/>
      <c r="BS616" s="64"/>
      <c r="BT616" s="64"/>
      <c r="BU616" s="64"/>
      <c r="BV616" s="64"/>
    </row>
    <row r="617" spans="1:74" ht="12.75">
      <c r="A617" s="64"/>
      <c r="B617" s="64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  <c r="AA617" s="64"/>
      <c r="AB617" s="64"/>
      <c r="AC617" s="64"/>
      <c r="AD617" s="64"/>
      <c r="AE617" s="64"/>
      <c r="AF617" s="64"/>
      <c r="AG617" s="64"/>
      <c r="AH617" s="64"/>
      <c r="AI617" s="64"/>
      <c r="AJ617" s="64"/>
      <c r="AK617" s="64"/>
      <c r="AL617" s="64"/>
      <c r="AM617" s="64"/>
      <c r="AN617" s="64"/>
      <c r="AO617" s="64"/>
      <c r="AP617" s="64"/>
      <c r="AQ617" s="64"/>
      <c r="AR617" s="64"/>
      <c r="AS617" s="64"/>
      <c r="AT617" s="64"/>
      <c r="AU617" s="64"/>
      <c r="AV617" s="64"/>
      <c r="AW617" s="64"/>
      <c r="AX617" s="64"/>
      <c r="AY617" s="64"/>
      <c r="AZ617" s="64"/>
      <c r="BA617" s="64"/>
      <c r="BB617" s="64"/>
      <c r="BC617" s="64"/>
      <c r="BD617" s="64"/>
      <c r="BE617" s="64"/>
      <c r="BF617" s="64"/>
      <c r="BG617" s="64"/>
      <c r="BH617" s="64"/>
      <c r="BI617" s="64"/>
      <c r="BJ617" s="64"/>
      <c r="BK617" s="64"/>
      <c r="BL617" s="64"/>
      <c r="BM617" s="64"/>
      <c r="BN617" s="64"/>
      <c r="BO617" s="64"/>
      <c r="BP617" s="64"/>
      <c r="BQ617" s="64"/>
      <c r="BR617" s="64"/>
      <c r="BS617" s="64"/>
      <c r="BT617" s="64"/>
      <c r="BU617" s="64"/>
      <c r="BV617" s="64"/>
    </row>
    <row r="618" spans="1:74" ht="12.75">
      <c r="A618" s="64"/>
      <c r="B618" s="64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  <c r="AA618" s="64"/>
      <c r="AB618" s="64"/>
      <c r="AC618" s="64"/>
      <c r="AD618" s="64"/>
      <c r="AE618" s="64"/>
      <c r="AF618" s="64"/>
      <c r="AG618" s="64"/>
      <c r="AH618" s="64"/>
      <c r="AI618" s="64"/>
      <c r="AJ618" s="64"/>
      <c r="AK618" s="64"/>
      <c r="AL618" s="64"/>
      <c r="AM618" s="64"/>
      <c r="AN618" s="64"/>
      <c r="AO618" s="64"/>
      <c r="AP618" s="64"/>
      <c r="AQ618" s="64"/>
      <c r="AR618" s="64"/>
      <c r="AS618" s="64"/>
      <c r="AT618" s="64"/>
      <c r="AU618" s="64"/>
      <c r="AV618" s="64"/>
      <c r="AW618" s="64"/>
      <c r="AX618" s="64"/>
      <c r="AY618" s="64"/>
      <c r="AZ618" s="64"/>
      <c r="BA618" s="64"/>
      <c r="BB618" s="64"/>
      <c r="BC618" s="64"/>
      <c r="BD618" s="64"/>
      <c r="BE618" s="64"/>
      <c r="BF618" s="64"/>
      <c r="BG618" s="64"/>
      <c r="BH618" s="64"/>
      <c r="BI618" s="64"/>
      <c r="BJ618" s="64"/>
      <c r="BK618" s="64"/>
      <c r="BL618" s="64"/>
      <c r="BM618" s="64"/>
      <c r="BN618" s="64"/>
      <c r="BO618" s="64"/>
      <c r="BP618" s="64"/>
      <c r="BQ618" s="64"/>
      <c r="BR618" s="64"/>
      <c r="BS618" s="64"/>
      <c r="BT618" s="64"/>
      <c r="BU618" s="64"/>
      <c r="BV618" s="64"/>
    </row>
    <row r="619" spans="1:74" ht="12.75">
      <c r="A619" s="64"/>
      <c r="B619" s="64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  <c r="AA619" s="64"/>
      <c r="AB619" s="64"/>
      <c r="AC619" s="64"/>
      <c r="AD619" s="64"/>
      <c r="AE619" s="64"/>
      <c r="AF619" s="64"/>
      <c r="AG619" s="64"/>
      <c r="AH619" s="64"/>
      <c r="AI619" s="64"/>
      <c r="AJ619" s="64"/>
      <c r="AK619" s="64"/>
      <c r="AL619" s="64"/>
      <c r="AM619" s="64"/>
      <c r="AN619" s="64"/>
      <c r="AO619" s="64"/>
      <c r="AP619" s="64"/>
      <c r="AQ619" s="64"/>
      <c r="AR619" s="64"/>
      <c r="AS619" s="64"/>
      <c r="AT619" s="64"/>
      <c r="AU619" s="64"/>
      <c r="AV619" s="64"/>
      <c r="AW619" s="64"/>
      <c r="AX619" s="64"/>
      <c r="AY619" s="64"/>
      <c r="AZ619" s="64"/>
      <c r="BA619" s="64"/>
      <c r="BB619" s="64"/>
      <c r="BC619" s="64"/>
      <c r="BD619" s="64"/>
      <c r="BE619" s="64"/>
      <c r="BF619" s="64"/>
      <c r="BG619" s="64"/>
      <c r="BH619" s="64"/>
      <c r="BI619" s="64"/>
      <c r="BJ619" s="64"/>
      <c r="BK619" s="64"/>
      <c r="BL619" s="64"/>
      <c r="BM619" s="64"/>
      <c r="BN619" s="64"/>
      <c r="BO619" s="64"/>
      <c r="BP619" s="64"/>
      <c r="BQ619" s="64"/>
      <c r="BR619" s="64"/>
      <c r="BS619" s="64"/>
      <c r="BT619" s="64"/>
      <c r="BU619" s="64"/>
      <c r="BV619" s="64"/>
    </row>
    <row r="620" spans="1:74" ht="12.75">
      <c r="A620" s="64"/>
      <c r="B620" s="64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  <c r="AA620" s="64"/>
      <c r="AB620" s="64"/>
      <c r="AC620" s="64"/>
      <c r="AD620" s="64"/>
      <c r="AE620" s="64"/>
      <c r="AF620" s="64"/>
      <c r="AG620" s="64"/>
      <c r="AH620" s="64"/>
      <c r="AI620" s="64"/>
      <c r="AJ620" s="64"/>
      <c r="AK620" s="64"/>
      <c r="AL620" s="64"/>
      <c r="AM620" s="64"/>
      <c r="AN620" s="64"/>
      <c r="AO620" s="64"/>
      <c r="AP620" s="64"/>
      <c r="AQ620" s="64"/>
      <c r="AR620" s="64"/>
      <c r="AS620" s="64"/>
      <c r="AT620" s="64"/>
      <c r="AU620" s="64"/>
      <c r="AV620" s="64"/>
      <c r="AW620" s="64"/>
      <c r="AX620" s="64"/>
      <c r="AY620" s="64"/>
      <c r="AZ620" s="64"/>
      <c r="BA620" s="64"/>
      <c r="BB620" s="64"/>
      <c r="BC620" s="64"/>
      <c r="BD620" s="64"/>
      <c r="BE620" s="64"/>
      <c r="BF620" s="64"/>
      <c r="BG620" s="64"/>
      <c r="BH620" s="64"/>
      <c r="BI620" s="64"/>
      <c r="BJ620" s="64"/>
      <c r="BK620" s="64"/>
      <c r="BL620" s="64"/>
      <c r="BM620" s="64"/>
      <c r="BN620" s="64"/>
      <c r="BO620" s="64"/>
      <c r="BP620" s="64"/>
      <c r="BQ620" s="64"/>
      <c r="BR620" s="64"/>
      <c r="BS620" s="64"/>
      <c r="BT620" s="64"/>
      <c r="BU620" s="64"/>
      <c r="BV620" s="64"/>
    </row>
    <row r="621" spans="1:74" ht="12.75">
      <c r="A621" s="64"/>
      <c r="B621" s="64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  <c r="AA621" s="64"/>
      <c r="AB621" s="64"/>
      <c r="AC621" s="64"/>
      <c r="AD621" s="64"/>
      <c r="AE621" s="64"/>
      <c r="AF621" s="64"/>
      <c r="AG621" s="64"/>
      <c r="AH621" s="64"/>
      <c r="AI621" s="64"/>
      <c r="AJ621" s="64"/>
      <c r="AK621" s="64"/>
      <c r="AL621" s="64"/>
      <c r="AM621" s="64"/>
      <c r="AN621" s="64"/>
      <c r="AO621" s="64"/>
      <c r="AP621" s="64"/>
      <c r="AQ621" s="64"/>
      <c r="AR621" s="64"/>
      <c r="AS621" s="64"/>
      <c r="AT621" s="64"/>
      <c r="AU621" s="64"/>
      <c r="AV621" s="64"/>
      <c r="AW621" s="64"/>
      <c r="AX621" s="64"/>
      <c r="AY621" s="64"/>
      <c r="AZ621" s="64"/>
      <c r="BA621" s="64"/>
      <c r="BB621" s="64"/>
      <c r="BC621" s="64"/>
      <c r="BD621" s="64"/>
      <c r="BE621" s="64"/>
      <c r="BF621" s="64"/>
      <c r="BG621" s="64"/>
      <c r="BH621" s="64"/>
      <c r="BI621" s="64"/>
      <c r="BJ621" s="64"/>
      <c r="BK621" s="64"/>
      <c r="BL621" s="64"/>
      <c r="BM621" s="64"/>
      <c r="BN621" s="64"/>
      <c r="BO621" s="64"/>
      <c r="BP621" s="64"/>
      <c r="BQ621" s="64"/>
      <c r="BR621" s="64"/>
      <c r="BS621" s="64"/>
      <c r="BT621" s="64"/>
      <c r="BU621" s="64"/>
      <c r="BV621" s="64"/>
    </row>
    <row r="622" spans="1:74" ht="12.75">
      <c r="A622" s="64"/>
      <c r="B622" s="64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  <c r="AA622" s="64"/>
      <c r="AB622" s="64"/>
      <c r="AC622" s="64"/>
      <c r="AD622" s="64"/>
      <c r="AE622" s="64"/>
      <c r="AF622" s="64"/>
      <c r="AG622" s="64"/>
      <c r="AH622" s="64"/>
      <c r="AI622" s="64"/>
      <c r="AJ622" s="64"/>
      <c r="AK622" s="64"/>
      <c r="AL622" s="64"/>
      <c r="AM622" s="64"/>
      <c r="AN622" s="64"/>
      <c r="AO622" s="64"/>
      <c r="AP622" s="64"/>
      <c r="AQ622" s="64"/>
      <c r="AR622" s="64"/>
      <c r="AS622" s="64"/>
      <c r="AT622" s="64"/>
      <c r="AU622" s="64"/>
      <c r="AV622" s="64"/>
      <c r="AW622" s="64"/>
      <c r="AX622" s="64"/>
      <c r="AY622" s="64"/>
      <c r="AZ622" s="64"/>
      <c r="BA622" s="64"/>
      <c r="BB622" s="64"/>
      <c r="BC622" s="64"/>
      <c r="BD622" s="64"/>
      <c r="BE622" s="64"/>
      <c r="BF622" s="64"/>
      <c r="BG622" s="64"/>
      <c r="BH622" s="64"/>
      <c r="BI622" s="64"/>
      <c r="BJ622" s="64"/>
      <c r="BK622" s="64"/>
      <c r="BL622" s="64"/>
      <c r="BM622" s="64"/>
      <c r="BN622" s="64"/>
      <c r="BO622" s="64"/>
      <c r="BP622" s="64"/>
      <c r="BQ622" s="64"/>
      <c r="BR622" s="64"/>
      <c r="BS622" s="64"/>
      <c r="BT622" s="64"/>
      <c r="BU622" s="64"/>
      <c r="BV622" s="64"/>
    </row>
    <row r="623" spans="1:74" ht="12.75">
      <c r="A623" s="64"/>
      <c r="B623" s="64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  <c r="AA623" s="64"/>
      <c r="AB623" s="64"/>
      <c r="AC623" s="64"/>
      <c r="AD623" s="64"/>
      <c r="AE623" s="64"/>
      <c r="AF623" s="64"/>
      <c r="AG623" s="64"/>
      <c r="AH623" s="64"/>
      <c r="AI623" s="64"/>
      <c r="AJ623" s="64"/>
      <c r="AK623" s="64"/>
      <c r="AL623" s="64"/>
      <c r="AM623" s="64"/>
      <c r="AN623" s="64"/>
      <c r="AO623" s="64"/>
      <c r="AP623" s="64"/>
      <c r="AQ623" s="64"/>
      <c r="AR623" s="64"/>
      <c r="AS623" s="64"/>
      <c r="AT623" s="64"/>
      <c r="AU623" s="64"/>
      <c r="AV623" s="64"/>
      <c r="AW623" s="64"/>
      <c r="AX623" s="64"/>
      <c r="AY623" s="64"/>
      <c r="AZ623" s="64"/>
      <c r="BA623" s="64"/>
      <c r="BB623" s="64"/>
      <c r="BC623" s="64"/>
      <c r="BD623" s="64"/>
      <c r="BE623" s="64"/>
      <c r="BF623" s="64"/>
      <c r="BG623" s="64"/>
      <c r="BH623" s="64"/>
      <c r="BI623" s="64"/>
      <c r="BJ623" s="64"/>
      <c r="BK623" s="64"/>
      <c r="BL623" s="64"/>
      <c r="BM623" s="64"/>
      <c r="BN623" s="64"/>
      <c r="BO623" s="64"/>
      <c r="BP623" s="64"/>
      <c r="BQ623" s="64"/>
      <c r="BR623" s="64"/>
      <c r="BS623" s="64"/>
      <c r="BT623" s="64"/>
      <c r="BU623" s="64"/>
      <c r="BV623" s="64"/>
    </row>
    <row r="624" spans="1:74" ht="12.75">
      <c r="A624" s="64"/>
      <c r="B624" s="64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  <c r="AA624" s="64"/>
      <c r="AB624" s="64"/>
      <c r="AC624" s="64"/>
      <c r="AD624" s="64"/>
      <c r="AE624" s="64"/>
      <c r="AF624" s="64"/>
      <c r="AG624" s="64"/>
      <c r="AH624" s="64"/>
      <c r="AI624" s="64"/>
      <c r="AJ624" s="64"/>
      <c r="AK624" s="64"/>
      <c r="AL624" s="64"/>
      <c r="AM624" s="64"/>
      <c r="AN624" s="64"/>
      <c r="AO624" s="64"/>
      <c r="AP624" s="64"/>
      <c r="AQ624" s="64"/>
      <c r="AR624" s="64"/>
      <c r="AS624" s="64"/>
      <c r="AT624" s="64"/>
      <c r="AU624" s="64"/>
      <c r="AV624" s="64"/>
      <c r="AW624" s="64"/>
      <c r="AX624" s="64"/>
      <c r="AY624" s="64"/>
      <c r="AZ624" s="64"/>
      <c r="BA624" s="64"/>
      <c r="BB624" s="64"/>
      <c r="BC624" s="64"/>
      <c r="BD624" s="64"/>
      <c r="BE624" s="64"/>
      <c r="BF624" s="64"/>
      <c r="BG624" s="64"/>
      <c r="BH624" s="64"/>
      <c r="BI624" s="64"/>
      <c r="BJ624" s="64"/>
      <c r="BK624" s="64"/>
      <c r="BL624" s="64"/>
      <c r="BM624" s="64"/>
      <c r="BN624" s="64"/>
      <c r="BO624" s="64"/>
      <c r="BP624" s="64"/>
      <c r="BQ624" s="64"/>
      <c r="BR624" s="64"/>
      <c r="BS624" s="64"/>
      <c r="BT624" s="64"/>
      <c r="BU624" s="64"/>
      <c r="BV624" s="64"/>
    </row>
    <row r="625" spans="1:74" ht="12.75">
      <c r="A625" s="64"/>
      <c r="B625" s="64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  <c r="AA625" s="64"/>
      <c r="AB625" s="64"/>
      <c r="AC625" s="64"/>
      <c r="AD625" s="64"/>
      <c r="AE625" s="64"/>
      <c r="AF625" s="64"/>
      <c r="AG625" s="64"/>
      <c r="AH625" s="64"/>
      <c r="AI625" s="64"/>
      <c r="AJ625" s="64"/>
      <c r="AK625" s="64"/>
      <c r="AL625" s="64"/>
      <c r="AM625" s="64"/>
      <c r="AN625" s="64"/>
      <c r="AO625" s="64"/>
      <c r="AP625" s="64"/>
      <c r="AQ625" s="64"/>
      <c r="AR625" s="64"/>
      <c r="AS625" s="64"/>
      <c r="AT625" s="64"/>
      <c r="AU625" s="64"/>
      <c r="AV625" s="64"/>
      <c r="AW625" s="64"/>
      <c r="AX625" s="64"/>
      <c r="AY625" s="64"/>
      <c r="AZ625" s="64"/>
      <c r="BA625" s="64"/>
      <c r="BB625" s="64"/>
      <c r="BC625" s="64"/>
      <c r="BD625" s="64"/>
      <c r="BE625" s="64"/>
      <c r="BF625" s="64"/>
      <c r="BG625" s="64"/>
      <c r="BH625" s="64"/>
      <c r="BI625" s="64"/>
      <c r="BJ625" s="64"/>
      <c r="BK625" s="64"/>
      <c r="BL625" s="64"/>
      <c r="BM625" s="64"/>
      <c r="BN625" s="64"/>
      <c r="BO625" s="64"/>
      <c r="BP625" s="64"/>
      <c r="BQ625" s="64"/>
      <c r="BR625" s="64"/>
      <c r="BS625" s="64"/>
      <c r="BT625" s="64"/>
      <c r="BU625" s="64"/>
      <c r="BV625" s="64"/>
    </row>
    <row r="626" spans="1:74" ht="12.75">
      <c r="A626" s="64"/>
      <c r="B626" s="64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  <c r="AA626" s="64"/>
      <c r="AB626" s="64"/>
      <c r="AC626" s="64"/>
      <c r="AD626" s="64"/>
      <c r="AE626" s="64"/>
      <c r="AF626" s="64"/>
      <c r="AG626" s="64"/>
      <c r="AH626" s="64"/>
      <c r="AI626" s="64"/>
      <c r="AJ626" s="64"/>
      <c r="AK626" s="64"/>
      <c r="AL626" s="64"/>
      <c r="AM626" s="64"/>
      <c r="AN626" s="64"/>
      <c r="AO626" s="64"/>
      <c r="AP626" s="64"/>
      <c r="AQ626" s="64"/>
      <c r="AR626" s="64"/>
      <c r="AS626" s="64"/>
      <c r="AT626" s="64"/>
      <c r="AU626" s="64"/>
      <c r="AV626" s="64"/>
      <c r="AW626" s="64"/>
      <c r="AX626" s="64"/>
      <c r="AY626" s="64"/>
      <c r="AZ626" s="64"/>
      <c r="BA626" s="64"/>
      <c r="BB626" s="64"/>
      <c r="BC626" s="64"/>
      <c r="BD626" s="64"/>
      <c r="BE626" s="64"/>
      <c r="BF626" s="64"/>
      <c r="BG626" s="64"/>
      <c r="BH626" s="64"/>
      <c r="BI626" s="64"/>
      <c r="BJ626" s="64"/>
      <c r="BK626" s="64"/>
      <c r="BL626" s="64"/>
      <c r="BM626" s="64"/>
      <c r="BN626" s="64"/>
      <c r="BO626" s="64"/>
      <c r="BP626" s="64"/>
      <c r="BQ626" s="64"/>
      <c r="BR626" s="64"/>
      <c r="BS626" s="64"/>
      <c r="BT626" s="64"/>
      <c r="BU626" s="64"/>
      <c r="BV626" s="64"/>
    </row>
    <row r="627" spans="1:74" ht="12.75">
      <c r="A627" s="64"/>
      <c r="B627" s="64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  <c r="AA627" s="64"/>
      <c r="AB627" s="64"/>
      <c r="AC627" s="64"/>
      <c r="AD627" s="64"/>
      <c r="AE627" s="64"/>
      <c r="AF627" s="64"/>
      <c r="AG627" s="64"/>
      <c r="AH627" s="64"/>
      <c r="AI627" s="64"/>
      <c r="AJ627" s="64"/>
      <c r="AK627" s="64"/>
      <c r="AL627" s="64"/>
      <c r="AM627" s="64"/>
      <c r="AN627" s="64"/>
      <c r="AO627" s="64"/>
      <c r="AP627" s="64"/>
      <c r="AQ627" s="64"/>
      <c r="AR627" s="64"/>
      <c r="AS627" s="64"/>
      <c r="AT627" s="64"/>
      <c r="AU627" s="64"/>
      <c r="AV627" s="64"/>
      <c r="AW627" s="64"/>
      <c r="AX627" s="64"/>
      <c r="AY627" s="64"/>
      <c r="AZ627" s="64"/>
      <c r="BA627" s="64"/>
      <c r="BB627" s="64"/>
      <c r="BC627" s="64"/>
      <c r="BD627" s="64"/>
      <c r="BE627" s="64"/>
      <c r="BF627" s="64"/>
      <c r="BG627" s="64"/>
      <c r="BH627" s="64"/>
      <c r="BI627" s="64"/>
      <c r="BJ627" s="64"/>
      <c r="BK627" s="64"/>
      <c r="BL627" s="64"/>
      <c r="BM627" s="64"/>
      <c r="BN627" s="64"/>
      <c r="BO627" s="64"/>
      <c r="BP627" s="64"/>
      <c r="BQ627" s="64"/>
      <c r="BR627" s="64"/>
      <c r="BS627" s="64"/>
      <c r="BT627" s="64"/>
      <c r="BU627" s="64"/>
      <c r="BV627" s="64"/>
    </row>
    <row r="628" spans="1:74" ht="12.75">
      <c r="A628" s="64"/>
      <c r="B628" s="64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  <c r="AA628" s="64"/>
      <c r="AB628" s="64"/>
      <c r="AC628" s="64"/>
      <c r="AD628" s="64"/>
      <c r="AE628" s="64"/>
      <c r="AF628" s="64"/>
      <c r="AG628" s="64"/>
      <c r="AH628" s="64"/>
      <c r="AI628" s="64"/>
      <c r="AJ628" s="64"/>
      <c r="AK628" s="64"/>
      <c r="AL628" s="64"/>
      <c r="AM628" s="64"/>
      <c r="AN628" s="64"/>
      <c r="AO628" s="64"/>
      <c r="AP628" s="64"/>
      <c r="AQ628" s="64"/>
      <c r="AR628" s="64"/>
      <c r="AS628" s="64"/>
      <c r="AT628" s="64"/>
      <c r="AU628" s="64"/>
      <c r="AV628" s="64"/>
      <c r="AW628" s="64"/>
      <c r="AX628" s="64"/>
      <c r="AY628" s="64"/>
      <c r="AZ628" s="64"/>
      <c r="BA628" s="64"/>
      <c r="BB628" s="64"/>
      <c r="BC628" s="64"/>
      <c r="BD628" s="64"/>
      <c r="BE628" s="64"/>
      <c r="BF628" s="64"/>
      <c r="BG628" s="64"/>
      <c r="BH628" s="64"/>
      <c r="BI628" s="64"/>
      <c r="BJ628" s="64"/>
      <c r="BK628" s="64"/>
      <c r="BL628" s="64"/>
      <c r="BM628" s="64"/>
      <c r="BN628" s="64"/>
      <c r="BO628" s="64"/>
      <c r="BP628" s="64"/>
      <c r="BQ628" s="64"/>
      <c r="BR628" s="64"/>
      <c r="BS628" s="64"/>
      <c r="BT628" s="64"/>
      <c r="BU628" s="64"/>
      <c r="BV628" s="64"/>
    </row>
    <row r="629" spans="1:74" ht="12.75">
      <c r="A629" s="64"/>
      <c r="B629" s="64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  <c r="AA629" s="64"/>
      <c r="AB629" s="64"/>
      <c r="AC629" s="64"/>
      <c r="AD629" s="64"/>
      <c r="AE629" s="64"/>
      <c r="AF629" s="64"/>
      <c r="AG629" s="64"/>
      <c r="AH629" s="64"/>
      <c r="AI629" s="64"/>
      <c r="AJ629" s="64"/>
      <c r="AK629" s="64"/>
      <c r="AL629" s="64"/>
      <c r="AM629" s="64"/>
      <c r="AN629" s="64"/>
      <c r="AO629" s="64"/>
      <c r="AP629" s="64"/>
      <c r="AQ629" s="64"/>
      <c r="AR629" s="64"/>
      <c r="AS629" s="64"/>
      <c r="AT629" s="64"/>
      <c r="AU629" s="64"/>
      <c r="AV629" s="64"/>
      <c r="AW629" s="64"/>
      <c r="AX629" s="64"/>
      <c r="AY629" s="64"/>
      <c r="AZ629" s="64"/>
      <c r="BA629" s="64"/>
      <c r="BB629" s="64"/>
      <c r="BC629" s="64"/>
      <c r="BD629" s="64"/>
      <c r="BE629" s="64"/>
      <c r="BF629" s="64"/>
      <c r="BG629" s="64"/>
      <c r="BH629" s="64"/>
      <c r="BI629" s="64"/>
      <c r="BJ629" s="64"/>
      <c r="BK629" s="64"/>
      <c r="BL629" s="64"/>
      <c r="BM629" s="64"/>
      <c r="BN629" s="64"/>
      <c r="BO629" s="64"/>
      <c r="BP629" s="64"/>
      <c r="BQ629" s="64"/>
      <c r="BR629" s="64"/>
      <c r="BS629" s="64"/>
      <c r="BT629" s="64"/>
      <c r="BU629" s="64"/>
      <c r="BV629" s="64"/>
    </row>
    <row r="630" spans="1:74" ht="12.75">
      <c r="A630" s="64"/>
      <c r="B630" s="64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  <c r="AA630" s="64"/>
      <c r="AB630" s="64"/>
      <c r="AC630" s="64"/>
      <c r="AD630" s="64"/>
      <c r="AE630" s="64"/>
      <c r="AF630" s="64"/>
      <c r="AG630" s="64"/>
      <c r="AH630" s="64"/>
      <c r="AI630" s="64"/>
      <c r="AJ630" s="64"/>
      <c r="AK630" s="64"/>
      <c r="AL630" s="64"/>
      <c r="AM630" s="64"/>
      <c r="AN630" s="64"/>
      <c r="AO630" s="64"/>
      <c r="AP630" s="64"/>
      <c r="AQ630" s="64"/>
      <c r="AR630" s="64"/>
      <c r="AS630" s="64"/>
      <c r="AT630" s="64"/>
      <c r="AU630" s="64"/>
      <c r="AV630" s="64"/>
      <c r="AW630" s="64"/>
      <c r="AX630" s="64"/>
      <c r="AY630" s="64"/>
      <c r="AZ630" s="64"/>
      <c r="BA630" s="64"/>
      <c r="BB630" s="64"/>
      <c r="BC630" s="64"/>
      <c r="BD630" s="64"/>
      <c r="BE630" s="64"/>
      <c r="BF630" s="64"/>
      <c r="BG630" s="64"/>
      <c r="BH630" s="64"/>
      <c r="BI630" s="64"/>
      <c r="BJ630" s="64"/>
      <c r="BK630" s="64"/>
      <c r="BL630" s="64"/>
      <c r="BM630" s="64"/>
      <c r="BN630" s="64"/>
      <c r="BO630" s="64"/>
      <c r="BP630" s="64"/>
      <c r="BQ630" s="64"/>
      <c r="BR630" s="64"/>
      <c r="BS630" s="64"/>
      <c r="BT630" s="64"/>
      <c r="BU630" s="64"/>
      <c r="BV630" s="64"/>
    </row>
    <row r="631" spans="1:74" ht="12.75">
      <c r="A631" s="64"/>
      <c r="B631" s="64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  <c r="AA631" s="64"/>
      <c r="AB631" s="64"/>
      <c r="AC631" s="64"/>
      <c r="AD631" s="64"/>
      <c r="AE631" s="64"/>
      <c r="AF631" s="64"/>
      <c r="AG631" s="64"/>
      <c r="AH631" s="64"/>
      <c r="AI631" s="64"/>
      <c r="AJ631" s="64"/>
      <c r="AK631" s="64"/>
      <c r="AL631" s="64"/>
      <c r="AM631" s="64"/>
      <c r="AN631" s="64"/>
      <c r="AO631" s="64"/>
      <c r="AP631" s="64"/>
      <c r="AQ631" s="64"/>
      <c r="AR631" s="64"/>
      <c r="AS631" s="64"/>
      <c r="AT631" s="64"/>
      <c r="AU631" s="64"/>
      <c r="AV631" s="64"/>
      <c r="AW631" s="64"/>
      <c r="AX631" s="64"/>
      <c r="AY631" s="64"/>
      <c r="AZ631" s="64"/>
      <c r="BA631" s="64"/>
      <c r="BB631" s="64"/>
      <c r="BC631" s="64"/>
      <c r="BD631" s="64"/>
      <c r="BE631" s="64"/>
      <c r="BF631" s="64"/>
      <c r="BG631" s="64"/>
      <c r="BH631" s="64"/>
      <c r="BI631" s="64"/>
      <c r="BJ631" s="64"/>
      <c r="BK631" s="64"/>
      <c r="BL631" s="64"/>
      <c r="BM631" s="64"/>
      <c r="BN631" s="64"/>
      <c r="BO631" s="64"/>
      <c r="BP631" s="64"/>
      <c r="BQ631" s="64"/>
      <c r="BR631" s="64"/>
      <c r="BS631" s="64"/>
      <c r="BT631" s="64"/>
      <c r="BU631" s="64"/>
      <c r="BV631" s="64"/>
    </row>
    <row r="632" spans="1:74" ht="12.75">
      <c r="A632" s="64"/>
      <c r="B632" s="64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  <c r="AA632" s="64"/>
      <c r="AB632" s="64"/>
      <c r="AC632" s="64"/>
      <c r="AD632" s="64"/>
      <c r="AE632" s="64"/>
      <c r="AF632" s="64"/>
      <c r="AG632" s="64"/>
      <c r="AH632" s="64"/>
      <c r="AI632" s="64"/>
      <c r="AJ632" s="64"/>
      <c r="AK632" s="64"/>
      <c r="AL632" s="64"/>
      <c r="AM632" s="64"/>
      <c r="AN632" s="64"/>
      <c r="AO632" s="64"/>
      <c r="AP632" s="64"/>
      <c r="AQ632" s="64"/>
      <c r="AR632" s="64"/>
      <c r="AS632" s="64"/>
      <c r="AT632" s="64"/>
      <c r="AU632" s="64"/>
      <c r="AV632" s="64"/>
      <c r="AW632" s="64"/>
      <c r="AX632" s="64"/>
      <c r="AY632" s="64"/>
      <c r="AZ632" s="64"/>
      <c r="BA632" s="64"/>
      <c r="BB632" s="64"/>
      <c r="BC632" s="64"/>
      <c r="BD632" s="64"/>
      <c r="BE632" s="64"/>
      <c r="BF632" s="64"/>
      <c r="BG632" s="64"/>
      <c r="BH632" s="64"/>
      <c r="BI632" s="64"/>
      <c r="BJ632" s="64"/>
      <c r="BK632" s="64"/>
      <c r="BL632" s="64"/>
      <c r="BM632" s="64"/>
      <c r="BN632" s="64"/>
      <c r="BO632" s="64"/>
      <c r="BP632" s="64"/>
      <c r="BQ632" s="64"/>
      <c r="BR632" s="64"/>
      <c r="BS632" s="64"/>
      <c r="BT632" s="64"/>
      <c r="BU632" s="64"/>
      <c r="BV632" s="64"/>
    </row>
    <row r="633" spans="1:74" ht="12.75">
      <c r="A633" s="64"/>
      <c r="B633" s="64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  <c r="AA633" s="64"/>
      <c r="AB633" s="64"/>
      <c r="AC633" s="64"/>
      <c r="AD633" s="64"/>
      <c r="AE633" s="64"/>
      <c r="AF633" s="64"/>
      <c r="AG633" s="64"/>
      <c r="AH633" s="64"/>
      <c r="AI633" s="64"/>
      <c r="AJ633" s="64"/>
      <c r="AK633" s="64"/>
      <c r="AL633" s="64"/>
      <c r="AM633" s="64"/>
      <c r="AN633" s="64"/>
      <c r="AO633" s="64"/>
      <c r="AP633" s="64"/>
      <c r="AQ633" s="64"/>
      <c r="AR633" s="64"/>
      <c r="AS633" s="64"/>
      <c r="AT633" s="64"/>
      <c r="AU633" s="64"/>
      <c r="AV633" s="64"/>
      <c r="AW633" s="64"/>
      <c r="AX633" s="64"/>
      <c r="AY633" s="64"/>
      <c r="AZ633" s="64"/>
      <c r="BA633" s="64"/>
      <c r="BB633" s="64"/>
      <c r="BC633" s="64"/>
      <c r="BD633" s="64"/>
      <c r="BE633" s="64"/>
      <c r="BF633" s="64"/>
      <c r="BG633" s="64"/>
      <c r="BH633" s="64"/>
      <c r="BI633" s="64"/>
      <c r="BJ633" s="64"/>
      <c r="BK633" s="64"/>
      <c r="BL633" s="64"/>
      <c r="BM633" s="64"/>
      <c r="BN633" s="64"/>
      <c r="BO633" s="64"/>
      <c r="BP633" s="64"/>
      <c r="BQ633" s="64"/>
      <c r="BR633" s="64"/>
      <c r="BS633" s="64"/>
      <c r="BT633" s="64"/>
      <c r="BU633" s="64"/>
      <c r="BV633" s="64"/>
    </row>
    <row r="634" spans="1:74" ht="12.75">
      <c r="A634" s="64"/>
      <c r="B634" s="64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  <c r="AA634" s="64"/>
      <c r="AB634" s="64"/>
      <c r="AC634" s="64"/>
      <c r="AD634" s="64"/>
      <c r="AE634" s="64"/>
      <c r="AF634" s="64"/>
      <c r="AG634" s="64"/>
      <c r="AH634" s="64"/>
      <c r="AI634" s="64"/>
      <c r="AJ634" s="64"/>
      <c r="AK634" s="64"/>
      <c r="AL634" s="64"/>
      <c r="AM634" s="64"/>
      <c r="AN634" s="64"/>
      <c r="AO634" s="64"/>
      <c r="AP634" s="64"/>
      <c r="AQ634" s="64"/>
      <c r="AR634" s="64"/>
      <c r="AS634" s="64"/>
      <c r="AT634" s="64"/>
      <c r="AU634" s="64"/>
      <c r="AV634" s="64"/>
      <c r="AW634" s="64"/>
      <c r="AX634" s="64"/>
      <c r="AY634" s="64"/>
      <c r="AZ634" s="64"/>
      <c r="BA634" s="64"/>
      <c r="BB634" s="64"/>
      <c r="BC634" s="64"/>
      <c r="BD634" s="64"/>
      <c r="BE634" s="64"/>
      <c r="BF634" s="64"/>
      <c r="BG634" s="64"/>
      <c r="BH634" s="64"/>
      <c r="BI634" s="64"/>
      <c r="BJ634" s="64"/>
      <c r="BK634" s="64"/>
      <c r="BL634" s="64"/>
      <c r="BM634" s="64"/>
      <c r="BN634" s="64"/>
      <c r="BO634" s="64"/>
      <c r="BP634" s="64"/>
      <c r="BQ634" s="64"/>
      <c r="BR634" s="64"/>
      <c r="BS634" s="64"/>
      <c r="BT634" s="64"/>
      <c r="BU634" s="64"/>
      <c r="BV634" s="64"/>
    </row>
    <row r="635" spans="1:74" ht="12.75">
      <c r="A635" s="64"/>
      <c r="B635" s="64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  <c r="AA635" s="64"/>
      <c r="AB635" s="64"/>
      <c r="AC635" s="64"/>
      <c r="AD635" s="64"/>
      <c r="AE635" s="64"/>
      <c r="AF635" s="64"/>
      <c r="AG635" s="64"/>
      <c r="AH635" s="64"/>
      <c r="AI635" s="64"/>
      <c r="AJ635" s="64"/>
      <c r="AK635" s="64"/>
      <c r="AL635" s="64"/>
      <c r="AM635" s="64"/>
      <c r="AN635" s="64"/>
      <c r="AO635" s="64"/>
      <c r="AP635" s="64"/>
      <c r="AQ635" s="64"/>
      <c r="AR635" s="64"/>
      <c r="AS635" s="64"/>
      <c r="AT635" s="64"/>
      <c r="AU635" s="64"/>
      <c r="AV635" s="64"/>
      <c r="AW635" s="64"/>
      <c r="AX635" s="64"/>
      <c r="AY635" s="64"/>
      <c r="AZ635" s="64"/>
      <c r="BA635" s="64"/>
      <c r="BB635" s="64"/>
      <c r="BC635" s="64"/>
      <c r="BD635" s="64"/>
      <c r="BE635" s="64"/>
      <c r="BF635" s="64"/>
      <c r="BG635" s="64"/>
      <c r="BH635" s="64"/>
      <c r="BI635" s="64"/>
      <c r="BJ635" s="64"/>
      <c r="BK635" s="64"/>
      <c r="BL635" s="64"/>
      <c r="BM635" s="64"/>
      <c r="BN635" s="64"/>
      <c r="BO635" s="64"/>
      <c r="BP635" s="64"/>
      <c r="BQ635" s="64"/>
      <c r="BR635" s="64"/>
      <c r="BS635" s="64"/>
      <c r="BT635" s="64"/>
      <c r="BU635" s="64"/>
      <c r="BV635" s="64"/>
    </row>
    <row r="636" spans="1:74" ht="12.75">
      <c r="A636" s="64"/>
      <c r="B636" s="64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  <c r="AA636" s="64"/>
      <c r="AB636" s="64"/>
      <c r="AC636" s="64"/>
      <c r="AD636" s="64"/>
      <c r="AE636" s="64"/>
      <c r="AF636" s="64"/>
      <c r="AG636" s="64"/>
      <c r="AH636" s="64"/>
      <c r="AI636" s="64"/>
      <c r="AJ636" s="64"/>
      <c r="AK636" s="64"/>
      <c r="AL636" s="64"/>
      <c r="AM636" s="64"/>
      <c r="AN636" s="64"/>
      <c r="AO636" s="64"/>
      <c r="AP636" s="64"/>
      <c r="AQ636" s="64"/>
      <c r="AR636" s="64"/>
      <c r="AS636" s="64"/>
      <c r="AT636" s="64"/>
      <c r="AU636" s="64"/>
      <c r="AV636" s="64"/>
      <c r="AW636" s="64"/>
      <c r="AX636" s="64"/>
      <c r="AY636" s="64"/>
      <c r="AZ636" s="64"/>
      <c r="BA636" s="64"/>
      <c r="BB636" s="64"/>
      <c r="BC636" s="64"/>
      <c r="BD636" s="64"/>
      <c r="BE636" s="64"/>
      <c r="BF636" s="64"/>
      <c r="BG636" s="64"/>
      <c r="BH636" s="64"/>
      <c r="BI636" s="64"/>
      <c r="BJ636" s="64"/>
      <c r="BK636" s="64"/>
      <c r="BL636" s="64"/>
      <c r="BM636" s="64"/>
      <c r="BN636" s="64"/>
      <c r="BO636" s="64"/>
      <c r="BP636" s="64"/>
      <c r="BQ636" s="64"/>
      <c r="BR636" s="64"/>
      <c r="BS636" s="64"/>
      <c r="BT636" s="64"/>
      <c r="BU636" s="64"/>
      <c r="BV636" s="64"/>
    </row>
    <row r="637" spans="1:74" ht="12.75">
      <c r="A637" s="64"/>
      <c r="B637" s="64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  <c r="AA637" s="64"/>
      <c r="AB637" s="64"/>
      <c r="AC637" s="64"/>
      <c r="AD637" s="64"/>
      <c r="AE637" s="64"/>
      <c r="AF637" s="64"/>
      <c r="AG637" s="64"/>
      <c r="AH637" s="64"/>
      <c r="AI637" s="64"/>
      <c r="AJ637" s="64"/>
      <c r="AK637" s="64"/>
      <c r="AL637" s="64"/>
      <c r="AM637" s="64"/>
      <c r="AN637" s="64"/>
      <c r="AO637" s="64"/>
      <c r="AP637" s="64"/>
      <c r="AQ637" s="64"/>
      <c r="AR637" s="64"/>
      <c r="AS637" s="64"/>
      <c r="AT637" s="64"/>
      <c r="AU637" s="64"/>
      <c r="AV637" s="64"/>
      <c r="AW637" s="64"/>
      <c r="AX637" s="64"/>
      <c r="AY637" s="64"/>
      <c r="AZ637" s="64"/>
      <c r="BA637" s="64"/>
      <c r="BB637" s="64"/>
      <c r="BC637" s="64"/>
      <c r="BD637" s="64"/>
      <c r="BE637" s="64"/>
      <c r="BF637" s="64"/>
      <c r="BG637" s="64"/>
      <c r="BH637" s="64"/>
      <c r="BI637" s="64"/>
      <c r="BJ637" s="64"/>
      <c r="BK637" s="64"/>
      <c r="BL637" s="64"/>
      <c r="BM637" s="64"/>
      <c r="BN637" s="64"/>
      <c r="BO637" s="64"/>
      <c r="BP637" s="64"/>
      <c r="BQ637" s="64"/>
      <c r="BR637" s="64"/>
      <c r="BS637" s="64"/>
      <c r="BT637" s="64"/>
      <c r="BU637" s="64"/>
      <c r="BV637" s="64"/>
    </row>
    <row r="638" spans="1:74" ht="12.75">
      <c r="A638" s="64"/>
      <c r="B638" s="64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  <c r="AA638" s="64"/>
      <c r="AB638" s="64"/>
      <c r="AC638" s="64"/>
      <c r="AD638" s="64"/>
      <c r="AE638" s="64"/>
      <c r="AF638" s="64"/>
      <c r="AG638" s="64"/>
      <c r="AH638" s="64"/>
      <c r="AI638" s="64"/>
      <c r="AJ638" s="64"/>
      <c r="AK638" s="64"/>
      <c r="AL638" s="64"/>
      <c r="AM638" s="64"/>
      <c r="AN638" s="64"/>
      <c r="AO638" s="64"/>
      <c r="AP638" s="64"/>
      <c r="AQ638" s="64"/>
      <c r="AR638" s="64"/>
      <c r="AS638" s="64"/>
      <c r="AT638" s="64"/>
      <c r="AU638" s="64"/>
      <c r="AV638" s="64"/>
      <c r="AW638" s="64"/>
      <c r="AX638" s="64"/>
      <c r="AY638" s="64"/>
      <c r="AZ638" s="64"/>
      <c r="BA638" s="64"/>
      <c r="BB638" s="64"/>
      <c r="BC638" s="64"/>
      <c r="BD638" s="64"/>
      <c r="BE638" s="64"/>
      <c r="BF638" s="64"/>
      <c r="BG638" s="64"/>
      <c r="BH638" s="64"/>
      <c r="BI638" s="64"/>
      <c r="BJ638" s="64"/>
      <c r="BK638" s="64"/>
      <c r="BL638" s="64"/>
      <c r="BM638" s="64"/>
      <c r="BN638" s="64"/>
      <c r="BO638" s="64"/>
      <c r="BP638" s="64"/>
      <c r="BQ638" s="64"/>
      <c r="BR638" s="64"/>
      <c r="BS638" s="64"/>
      <c r="BT638" s="64"/>
      <c r="BU638" s="64"/>
      <c r="BV638" s="64"/>
    </row>
    <row r="639" spans="1:74" ht="12.75">
      <c r="A639" s="64"/>
      <c r="B639" s="64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  <c r="AA639" s="64"/>
      <c r="AB639" s="64"/>
      <c r="AC639" s="64"/>
      <c r="AD639" s="64"/>
      <c r="AE639" s="64"/>
      <c r="AF639" s="64"/>
      <c r="AG639" s="64"/>
      <c r="AH639" s="64"/>
      <c r="AI639" s="64"/>
      <c r="AJ639" s="64"/>
      <c r="AK639" s="64"/>
      <c r="AL639" s="64"/>
      <c r="AM639" s="64"/>
      <c r="AN639" s="64"/>
      <c r="AO639" s="64"/>
      <c r="AP639" s="64"/>
      <c r="AQ639" s="64"/>
      <c r="AR639" s="64"/>
      <c r="AS639" s="64"/>
      <c r="AT639" s="64"/>
      <c r="AU639" s="64"/>
      <c r="AV639" s="64"/>
      <c r="AW639" s="64"/>
      <c r="AX639" s="64"/>
      <c r="AY639" s="64"/>
      <c r="AZ639" s="64"/>
      <c r="BA639" s="64"/>
      <c r="BB639" s="64"/>
      <c r="BC639" s="64"/>
      <c r="BD639" s="64"/>
      <c r="BE639" s="64"/>
      <c r="BF639" s="64"/>
      <c r="BG639" s="64"/>
      <c r="BH639" s="64"/>
      <c r="BI639" s="64"/>
      <c r="BJ639" s="64"/>
      <c r="BK639" s="64"/>
      <c r="BL639" s="64"/>
      <c r="BM639" s="64"/>
      <c r="BN639" s="64"/>
      <c r="BO639" s="64"/>
      <c r="BP639" s="64"/>
      <c r="BQ639" s="64"/>
      <c r="BR639" s="64"/>
      <c r="BS639" s="64"/>
      <c r="BT639" s="64"/>
      <c r="BU639" s="64"/>
      <c r="BV639" s="64"/>
    </row>
    <row r="640" spans="1:74" ht="12.75">
      <c r="A640" s="64"/>
      <c r="B640" s="64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  <c r="AA640" s="64"/>
      <c r="AB640" s="64"/>
      <c r="AC640" s="64"/>
      <c r="AD640" s="64"/>
      <c r="AE640" s="64"/>
      <c r="AF640" s="64"/>
      <c r="AG640" s="64"/>
      <c r="AH640" s="64"/>
      <c r="AI640" s="64"/>
      <c r="AJ640" s="64"/>
      <c r="AK640" s="64"/>
      <c r="AL640" s="64"/>
      <c r="AM640" s="64"/>
      <c r="AN640" s="64"/>
      <c r="AO640" s="64"/>
      <c r="AP640" s="64"/>
      <c r="AQ640" s="64"/>
      <c r="AR640" s="64"/>
      <c r="AS640" s="64"/>
      <c r="AT640" s="64"/>
      <c r="AU640" s="64"/>
      <c r="AV640" s="64"/>
      <c r="AW640" s="64"/>
      <c r="AX640" s="64"/>
      <c r="AY640" s="64"/>
      <c r="AZ640" s="64"/>
      <c r="BA640" s="64"/>
      <c r="BB640" s="64"/>
      <c r="BC640" s="64"/>
      <c r="BD640" s="64"/>
      <c r="BE640" s="64"/>
      <c r="BF640" s="64"/>
      <c r="BG640" s="64"/>
      <c r="BH640" s="64"/>
      <c r="BI640" s="64"/>
      <c r="BJ640" s="64"/>
      <c r="BK640" s="64"/>
      <c r="BL640" s="64"/>
      <c r="BM640" s="64"/>
      <c r="BN640" s="64"/>
      <c r="BO640" s="64"/>
      <c r="BP640" s="64"/>
      <c r="BQ640" s="64"/>
      <c r="BR640" s="64"/>
      <c r="BS640" s="64"/>
      <c r="BT640" s="64"/>
      <c r="BU640" s="64"/>
      <c r="BV640" s="64"/>
    </row>
    <row r="641" spans="1:74" ht="12.75">
      <c r="A641" s="64"/>
      <c r="B641" s="64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  <c r="AA641" s="64"/>
      <c r="AB641" s="64"/>
      <c r="AC641" s="64"/>
      <c r="AD641" s="64"/>
      <c r="AE641" s="64"/>
      <c r="AF641" s="64"/>
      <c r="AG641" s="64"/>
      <c r="AH641" s="64"/>
      <c r="AI641" s="64"/>
      <c r="AJ641" s="64"/>
      <c r="AK641" s="64"/>
      <c r="AL641" s="64"/>
      <c r="AM641" s="64"/>
      <c r="AN641" s="64"/>
      <c r="AO641" s="64"/>
      <c r="AP641" s="64"/>
      <c r="AQ641" s="64"/>
      <c r="AR641" s="64"/>
      <c r="AS641" s="64"/>
      <c r="AT641" s="64"/>
      <c r="AU641" s="64"/>
      <c r="AV641" s="64"/>
      <c r="AW641" s="64"/>
      <c r="AX641" s="64"/>
      <c r="AY641" s="64"/>
      <c r="AZ641" s="64"/>
      <c r="BA641" s="64"/>
      <c r="BB641" s="64"/>
      <c r="BC641" s="64"/>
      <c r="BD641" s="64"/>
      <c r="BE641" s="64"/>
      <c r="BF641" s="64"/>
      <c r="BG641" s="64"/>
      <c r="BH641" s="64"/>
      <c r="BI641" s="64"/>
      <c r="BJ641" s="64"/>
      <c r="BK641" s="64"/>
      <c r="BL641" s="64"/>
      <c r="BM641" s="64"/>
      <c r="BN641" s="64"/>
      <c r="BO641" s="64"/>
      <c r="BP641" s="64"/>
      <c r="BQ641" s="64"/>
      <c r="BR641" s="64"/>
      <c r="BS641" s="64"/>
      <c r="BT641" s="64"/>
      <c r="BU641" s="64"/>
      <c r="BV641" s="64"/>
    </row>
    <row r="642" spans="1:74" ht="12.75">
      <c r="A642" s="64"/>
      <c r="B642" s="64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  <c r="AA642" s="64"/>
      <c r="AB642" s="64"/>
      <c r="AC642" s="64"/>
      <c r="AD642" s="64"/>
      <c r="AE642" s="64"/>
      <c r="AF642" s="64"/>
      <c r="AG642" s="64"/>
      <c r="AH642" s="64"/>
      <c r="AI642" s="64"/>
      <c r="AJ642" s="64"/>
      <c r="AK642" s="64"/>
      <c r="AL642" s="64"/>
      <c r="AM642" s="64"/>
      <c r="AN642" s="64"/>
      <c r="AO642" s="64"/>
      <c r="AP642" s="64"/>
      <c r="AQ642" s="64"/>
      <c r="AR642" s="64"/>
      <c r="AS642" s="64"/>
      <c r="AT642" s="64"/>
      <c r="AU642" s="64"/>
      <c r="AV642" s="64"/>
      <c r="AW642" s="64"/>
      <c r="AX642" s="64"/>
      <c r="AY642" s="64"/>
      <c r="AZ642" s="64"/>
      <c r="BA642" s="64"/>
      <c r="BB642" s="64"/>
      <c r="BC642" s="64"/>
      <c r="BD642" s="64"/>
      <c r="BE642" s="64"/>
      <c r="BF642" s="64"/>
      <c r="BG642" s="64"/>
      <c r="BH642" s="64"/>
      <c r="BI642" s="64"/>
      <c r="BJ642" s="64"/>
      <c r="BK642" s="64"/>
      <c r="BL642" s="64"/>
      <c r="BM642" s="64"/>
      <c r="BN642" s="64"/>
      <c r="BO642" s="64"/>
      <c r="BP642" s="64"/>
      <c r="BQ642" s="64"/>
      <c r="BR642" s="64"/>
      <c r="BS642" s="64"/>
      <c r="BT642" s="64"/>
      <c r="BU642" s="64"/>
      <c r="BV642" s="64"/>
    </row>
    <row r="643" spans="1:74" ht="12.75">
      <c r="A643" s="64"/>
      <c r="B643" s="64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  <c r="AA643" s="64"/>
      <c r="AB643" s="64"/>
      <c r="AC643" s="64"/>
      <c r="AD643" s="64"/>
      <c r="AE643" s="64"/>
      <c r="AF643" s="64"/>
      <c r="AG643" s="64"/>
      <c r="AH643" s="64"/>
      <c r="AI643" s="64"/>
      <c r="AJ643" s="64"/>
      <c r="AK643" s="64"/>
      <c r="AL643" s="64"/>
      <c r="AM643" s="64"/>
      <c r="AN643" s="64"/>
      <c r="AO643" s="64"/>
      <c r="AP643" s="64"/>
      <c r="AQ643" s="64"/>
      <c r="AR643" s="64"/>
      <c r="AS643" s="64"/>
      <c r="AT643" s="64"/>
      <c r="AU643" s="64"/>
      <c r="AV643" s="64"/>
      <c r="AW643" s="64"/>
      <c r="AX643" s="64"/>
      <c r="AY643" s="64"/>
      <c r="AZ643" s="64"/>
      <c r="BA643" s="64"/>
      <c r="BB643" s="64"/>
      <c r="BC643" s="64"/>
      <c r="BD643" s="64"/>
      <c r="BE643" s="64"/>
      <c r="BF643" s="64"/>
      <c r="BG643" s="64"/>
      <c r="BH643" s="64"/>
      <c r="BI643" s="64"/>
      <c r="BJ643" s="64"/>
      <c r="BK643" s="64"/>
      <c r="BL643" s="64"/>
      <c r="BM643" s="64"/>
      <c r="BN643" s="64"/>
      <c r="BO643" s="64"/>
      <c r="BP643" s="64"/>
      <c r="BQ643" s="64"/>
      <c r="BR643" s="64"/>
      <c r="BS643" s="64"/>
      <c r="BT643" s="64"/>
      <c r="BU643" s="64"/>
      <c r="BV643" s="64"/>
    </row>
    <row r="644" spans="1:74" ht="12.75">
      <c r="A644" s="64"/>
      <c r="B644" s="64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  <c r="AA644" s="64"/>
      <c r="AB644" s="64"/>
      <c r="AC644" s="64"/>
      <c r="AD644" s="64"/>
      <c r="AE644" s="64"/>
      <c r="AF644" s="64"/>
      <c r="AG644" s="64"/>
      <c r="AH644" s="64"/>
      <c r="AI644" s="64"/>
      <c r="AJ644" s="64"/>
      <c r="AK644" s="64"/>
      <c r="AL644" s="64"/>
      <c r="AM644" s="64"/>
      <c r="AN644" s="64"/>
      <c r="AO644" s="64"/>
      <c r="AP644" s="64"/>
      <c r="AQ644" s="64"/>
      <c r="AR644" s="64"/>
      <c r="AS644" s="64"/>
      <c r="AT644" s="64"/>
      <c r="AU644" s="64"/>
      <c r="AV644" s="64"/>
      <c r="AW644" s="64"/>
      <c r="AX644" s="64"/>
      <c r="AY644" s="64"/>
      <c r="AZ644" s="64"/>
      <c r="BA644" s="64"/>
      <c r="BB644" s="64"/>
      <c r="BC644" s="64"/>
      <c r="BD644" s="64"/>
      <c r="BE644" s="64"/>
      <c r="BF644" s="64"/>
      <c r="BG644" s="64"/>
      <c r="BH644" s="64"/>
      <c r="BI644" s="64"/>
      <c r="BJ644" s="64"/>
      <c r="BK644" s="64"/>
      <c r="BL644" s="64"/>
      <c r="BM644" s="64"/>
      <c r="BN644" s="64"/>
      <c r="BO644" s="64"/>
      <c r="BP644" s="64"/>
      <c r="BQ644" s="64"/>
      <c r="BR644" s="64"/>
      <c r="BS644" s="64"/>
      <c r="BT644" s="64"/>
      <c r="BU644" s="64"/>
      <c r="BV644" s="64"/>
    </row>
    <row r="645" spans="1:74" ht="12.75">
      <c r="A645" s="64"/>
      <c r="B645" s="64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  <c r="AA645" s="64"/>
      <c r="AB645" s="64"/>
      <c r="AC645" s="64"/>
      <c r="AD645" s="64"/>
      <c r="AE645" s="64"/>
      <c r="AF645" s="64"/>
      <c r="AG645" s="64"/>
      <c r="AH645" s="64"/>
      <c r="AI645" s="64"/>
      <c r="AJ645" s="64"/>
      <c r="AK645" s="64"/>
      <c r="AL645" s="64"/>
      <c r="AM645" s="64"/>
      <c r="AN645" s="64"/>
      <c r="AO645" s="64"/>
      <c r="AP645" s="64"/>
      <c r="AQ645" s="64"/>
      <c r="AR645" s="64"/>
      <c r="AS645" s="64"/>
      <c r="AT645" s="64"/>
      <c r="AU645" s="64"/>
      <c r="AV645" s="64"/>
      <c r="AW645" s="64"/>
      <c r="AX645" s="64"/>
      <c r="AY645" s="64"/>
      <c r="AZ645" s="64"/>
      <c r="BA645" s="64"/>
      <c r="BB645" s="64"/>
      <c r="BC645" s="64"/>
      <c r="BD645" s="64"/>
      <c r="BE645" s="64"/>
      <c r="BF645" s="64"/>
      <c r="BG645" s="64"/>
      <c r="BH645" s="64"/>
      <c r="BI645" s="64"/>
      <c r="BJ645" s="64"/>
      <c r="BK645" s="64"/>
      <c r="BL645" s="64"/>
      <c r="BM645" s="64"/>
      <c r="BN645" s="64"/>
      <c r="BO645" s="64"/>
      <c r="BP645" s="64"/>
      <c r="BQ645" s="64"/>
      <c r="BR645" s="64"/>
      <c r="BS645" s="64"/>
      <c r="BT645" s="64"/>
      <c r="BU645" s="64"/>
      <c r="BV645" s="64"/>
    </row>
    <row r="646" spans="1:74" ht="12.75">
      <c r="A646" s="64"/>
      <c r="B646" s="64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  <c r="AA646" s="64"/>
      <c r="AB646" s="64"/>
      <c r="AC646" s="64"/>
      <c r="AD646" s="64"/>
      <c r="AE646" s="64"/>
      <c r="AF646" s="64"/>
      <c r="AG646" s="64"/>
      <c r="AH646" s="64"/>
      <c r="AI646" s="64"/>
      <c r="AJ646" s="64"/>
      <c r="AK646" s="64"/>
      <c r="AL646" s="64"/>
      <c r="AM646" s="64"/>
      <c r="AN646" s="64"/>
      <c r="AO646" s="64"/>
      <c r="AP646" s="64"/>
      <c r="AQ646" s="64"/>
      <c r="AR646" s="64"/>
      <c r="AS646" s="64"/>
      <c r="AT646" s="64"/>
      <c r="AU646" s="64"/>
      <c r="AV646" s="64"/>
      <c r="AW646" s="64"/>
      <c r="AX646" s="64"/>
      <c r="AY646" s="64"/>
      <c r="AZ646" s="64"/>
      <c r="BA646" s="64"/>
      <c r="BB646" s="64"/>
      <c r="BC646" s="64"/>
      <c r="BD646" s="64"/>
      <c r="BE646" s="64"/>
      <c r="BF646" s="64"/>
      <c r="BG646" s="64"/>
      <c r="BH646" s="64"/>
      <c r="BI646" s="64"/>
      <c r="BJ646" s="64"/>
      <c r="BK646" s="64"/>
      <c r="BL646" s="64"/>
      <c r="BM646" s="64"/>
      <c r="BN646" s="64"/>
      <c r="BO646" s="64"/>
      <c r="BP646" s="64"/>
      <c r="BQ646" s="64"/>
      <c r="BR646" s="64"/>
      <c r="BS646" s="64"/>
      <c r="BT646" s="64"/>
      <c r="BU646" s="64"/>
      <c r="BV646" s="64"/>
    </row>
    <row r="647" spans="1:74" ht="12.75">
      <c r="A647" s="64"/>
      <c r="B647" s="64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  <c r="AA647" s="64"/>
      <c r="AB647" s="64"/>
      <c r="AC647" s="64"/>
      <c r="AD647" s="64"/>
      <c r="AE647" s="64"/>
      <c r="AF647" s="64"/>
      <c r="AG647" s="64"/>
      <c r="AH647" s="64"/>
      <c r="AI647" s="64"/>
      <c r="AJ647" s="64"/>
      <c r="AK647" s="64"/>
      <c r="AL647" s="64"/>
      <c r="AM647" s="64"/>
      <c r="AN647" s="64"/>
      <c r="AO647" s="64"/>
      <c r="AP647" s="64"/>
      <c r="AQ647" s="64"/>
      <c r="AR647" s="64"/>
      <c r="AS647" s="64"/>
      <c r="AT647" s="64"/>
      <c r="AU647" s="64"/>
      <c r="AV647" s="64"/>
      <c r="AW647" s="64"/>
      <c r="AX647" s="64"/>
      <c r="AY647" s="64"/>
      <c r="AZ647" s="64"/>
      <c r="BA647" s="64"/>
      <c r="BB647" s="64"/>
      <c r="BC647" s="64"/>
      <c r="BD647" s="64"/>
      <c r="BE647" s="64"/>
      <c r="BF647" s="64"/>
      <c r="BG647" s="64"/>
      <c r="BH647" s="64"/>
      <c r="BI647" s="64"/>
      <c r="BJ647" s="64"/>
      <c r="BK647" s="64"/>
      <c r="BL647" s="64"/>
      <c r="BM647" s="64"/>
      <c r="BN647" s="64"/>
      <c r="BO647" s="64"/>
      <c r="BP647" s="64"/>
      <c r="BQ647" s="64"/>
      <c r="BR647" s="64"/>
      <c r="BS647" s="64"/>
      <c r="BT647" s="64"/>
      <c r="BU647" s="64"/>
      <c r="BV647" s="64"/>
    </row>
    <row r="648" spans="1:74" ht="12.75">
      <c r="A648" s="64"/>
      <c r="B648" s="64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  <c r="AA648" s="64"/>
      <c r="AB648" s="64"/>
      <c r="AC648" s="64"/>
      <c r="AD648" s="64"/>
      <c r="AE648" s="64"/>
      <c r="AF648" s="64"/>
      <c r="AG648" s="64"/>
      <c r="AH648" s="64"/>
      <c r="AI648" s="64"/>
      <c r="AJ648" s="64"/>
      <c r="AK648" s="64"/>
      <c r="AL648" s="64"/>
      <c r="AM648" s="64"/>
      <c r="AN648" s="64"/>
      <c r="AO648" s="64"/>
      <c r="AP648" s="64"/>
      <c r="AQ648" s="64"/>
      <c r="AR648" s="64"/>
      <c r="AS648" s="64"/>
      <c r="AT648" s="64"/>
      <c r="AU648" s="64"/>
      <c r="AV648" s="64"/>
      <c r="AW648" s="64"/>
      <c r="AX648" s="64"/>
      <c r="AY648" s="64"/>
      <c r="AZ648" s="64"/>
      <c r="BA648" s="64"/>
      <c r="BB648" s="64"/>
      <c r="BC648" s="64"/>
      <c r="BD648" s="64"/>
      <c r="BE648" s="64"/>
      <c r="BF648" s="64"/>
      <c r="BG648" s="64"/>
      <c r="BH648" s="64"/>
      <c r="BI648" s="64"/>
      <c r="BJ648" s="64"/>
      <c r="BK648" s="64"/>
      <c r="BL648" s="64"/>
      <c r="BM648" s="64"/>
      <c r="BN648" s="64"/>
      <c r="BO648" s="64"/>
      <c r="BP648" s="64"/>
      <c r="BQ648" s="64"/>
      <c r="BR648" s="64"/>
      <c r="BS648" s="64"/>
      <c r="BT648" s="64"/>
      <c r="BU648" s="64"/>
      <c r="BV648" s="64"/>
    </row>
    <row r="649" spans="1:74" ht="12.75">
      <c r="A649" s="64"/>
      <c r="B649" s="64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  <c r="AA649" s="64"/>
      <c r="AB649" s="64"/>
      <c r="AC649" s="64"/>
      <c r="AD649" s="64"/>
      <c r="AE649" s="64"/>
      <c r="AF649" s="64"/>
      <c r="AG649" s="64"/>
      <c r="AH649" s="64"/>
      <c r="AI649" s="64"/>
      <c r="AJ649" s="64"/>
      <c r="AK649" s="64"/>
      <c r="AL649" s="64"/>
      <c r="AM649" s="64"/>
      <c r="AN649" s="64"/>
      <c r="AO649" s="64"/>
      <c r="AP649" s="64"/>
      <c r="AQ649" s="64"/>
      <c r="AR649" s="64"/>
      <c r="AS649" s="64"/>
      <c r="AT649" s="64"/>
      <c r="AU649" s="64"/>
      <c r="AV649" s="64"/>
      <c r="AW649" s="64"/>
      <c r="AX649" s="64"/>
      <c r="AY649" s="64"/>
      <c r="AZ649" s="64"/>
      <c r="BA649" s="64"/>
      <c r="BB649" s="64"/>
      <c r="BC649" s="64"/>
      <c r="BD649" s="64"/>
      <c r="BE649" s="64"/>
      <c r="BF649" s="64"/>
      <c r="BG649" s="64"/>
      <c r="BH649" s="64"/>
      <c r="BI649" s="64"/>
      <c r="BJ649" s="64"/>
      <c r="BK649" s="64"/>
      <c r="BL649" s="64"/>
      <c r="BM649" s="64"/>
      <c r="BN649" s="64"/>
      <c r="BO649" s="64"/>
      <c r="BP649" s="64"/>
      <c r="BQ649" s="64"/>
      <c r="BR649" s="64"/>
      <c r="BS649" s="64"/>
      <c r="BT649" s="64"/>
      <c r="BU649" s="64"/>
      <c r="BV649" s="64"/>
    </row>
    <row r="650" spans="1:74" ht="12.75">
      <c r="A650" s="64"/>
      <c r="B650" s="64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  <c r="AA650" s="64"/>
      <c r="AB650" s="64"/>
      <c r="AC650" s="64"/>
      <c r="AD650" s="64"/>
      <c r="AE650" s="64"/>
      <c r="AF650" s="64"/>
      <c r="AG650" s="64"/>
      <c r="AH650" s="64"/>
      <c r="AI650" s="64"/>
      <c r="AJ650" s="64"/>
      <c r="AK650" s="64"/>
      <c r="AL650" s="64"/>
      <c r="AM650" s="64"/>
      <c r="AN650" s="64"/>
      <c r="AO650" s="64"/>
      <c r="AP650" s="64"/>
      <c r="AQ650" s="64"/>
      <c r="AR650" s="64"/>
      <c r="AS650" s="64"/>
      <c r="AT650" s="64"/>
      <c r="AU650" s="64"/>
      <c r="AV650" s="64"/>
      <c r="AW650" s="64"/>
      <c r="AX650" s="64"/>
      <c r="AY650" s="64"/>
      <c r="AZ650" s="64"/>
      <c r="BA650" s="64"/>
      <c r="BB650" s="64"/>
      <c r="BC650" s="64"/>
      <c r="BD650" s="64"/>
      <c r="BE650" s="64"/>
      <c r="BF650" s="64"/>
      <c r="BG650" s="64"/>
      <c r="BH650" s="64"/>
      <c r="BI650" s="64"/>
      <c r="BJ650" s="64"/>
      <c r="BK650" s="64"/>
      <c r="BL650" s="64"/>
      <c r="BM650" s="64"/>
      <c r="BN650" s="64"/>
      <c r="BO650" s="64"/>
      <c r="BP650" s="64"/>
      <c r="BQ650" s="64"/>
      <c r="BR650" s="64"/>
      <c r="BS650" s="64"/>
      <c r="BT650" s="64"/>
      <c r="BU650" s="64"/>
      <c r="BV650" s="64"/>
    </row>
    <row r="651" spans="1:74" ht="12.75">
      <c r="A651" s="64"/>
      <c r="B651" s="64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  <c r="AA651" s="64"/>
      <c r="AB651" s="64"/>
      <c r="AC651" s="64"/>
      <c r="AD651" s="64"/>
      <c r="AE651" s="64"/>
      <c r="AF651" s="64"/>
      <c r="AG651" s="64"/>
      <c r="AH651" s="64"/>
      <c r="AI651" s="64"/>
      <c r="AJ651" s="64"/>
      <c r="AK651" s="64"/>
      <c r="AL651" s="64"/>
      <c r="AM651" s="64"/>
      <c r="AN651" s="64"/>
      <c r="AO651" s="64"/>
      <c r="AP651" s="64"/>
      <c r="AQ651" s="64"/>
      <c r="AR651" s="64"/>
      <c r="AS651" s="64"/>
      <c r="AT651" s="64"/>
      <c r="AU651" s="64"/>
      <c r="AV651" s="64"/>
      <c r="AW651" s="64"/>
      <c r="AX651" s="64"/>
      <c r="AY651" s="64"/>
      <c r="AZ651" s="64"/>
      <c r="BA651" s="64"/>
      <c r="BB651" s="64"/>
      <c r="BC651" s="64"/>
      <c r="BD651" s="64"/>
      <c r="BE651" s="64"/>
      <c r="BF651" s="64"/>
      <c r="BG651" s="64"/>
      <c r="BH651" s="64"/>
      <c r="BI651" s="64"/>
      <c r="BJ651" s="64"/>
      <c r="BK651" s="64"/>
      <c r="BL651" s="64"/>
      <c r="BM651" s="64"/>
      <c r="BN651" s="64"/>
      <c r="BO651" s="64"/>
      <c r="BP651" s="64"/>
      <c r="BQ651" s="64"/>
      <c r="BR651" s="64"/>
      <c r="BS651" s="64"/>
      <c r="BT651" s="64"/>
      <c r="BU651" s="64"/>
      <c r="BV651" s="64"/>
    </row>
    <row r="652" spans="1:74" ht="12.75">
      <c r="A652" s="64"/>
      <c r="B652" s="64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  <c r="AA652" s="64"/>
      <c r="AB652" s="64"/>
      <c r="AC652" s="64"/>
      <c r="AD652" s="64"/>
      <c r="AE652" s="64"/>
      <c r="AF652" s="64"/>
      <c r="AG652" s="64"/>
      <c r="AH652" s="64"/>
      <c r="AI652" s="64"/>
      <c r="AJ652" s="64"/>
      <c r="AK652" s="64"/>
      <c r="AL652" s="64"/>
      <c r="AM652" s="64"/>
      <c r="AN652" s="64"/>
      <c r="AO652" s="64"/>
      <c r="AP652" s="64"/>
      <c r="AQ652" s="64"/>
      <c r="AR652" s="64"/>
      <c r="AS652" s="64"/>
      <c r="AT652" s="64"/>
      <c r="AU652" s="64"/>
      <c r="AV652" s="64"/>
      <c r="AW652" s="64"/>
      <c r="AX652" s="64"/>
      <c r="AY652" s="64"/>
      <c r="AZ652" s="64"/>
      <c r="BA652" s="64"/>
      <c r="BB652" s="64"/>
      <c r="BC652" s="64"/>
      <c r="BD652" s="64"/>
      <c r="BE652" s="64"/>
      <c r="BF652" s="64"/>
      <c r="BG652" s="64"/>
      <c r="BH652" s="64"/>
      <c r="BI652" s="64"/>
      <c r="BJ652" s="64"/>
      <c r="BK652" s="64"/>
      <c r="BL652" s="64"/>
      <c r="BM652" s="64"/>
      <c r="BN652" s="64"/>
      <c r="BO652" s="64"/>
      <c r="BP652" s="64"/>
      <c r="BQ652" s="64"/>
      <c r="BR652" s="64"/>
      <c r="BS652" s="64"/>
      <c r="BT652" s="64"/>
      <c r="BU652" s="64"/>
      <c r="BV652" s="64"/>
    </row>
    <row r="653" spans="1:74" ht="12.75">
      <c r="A653" s="64"/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  <c r="AA653" s="64"/>
      <c r="AB653" s="64"/>
      <c r="AC653" s="64"/>
      <c r="AD653" s="64"/>
      <c r="AE653" s="64"/>
      <c r="AF653" s="64"/>
      <c r="AG653" s="64"/>
      <c r="AH653" s="64"/>
      <c r="AI653" s="64"/>
      <c r="AJ653" s="64"/>
      <c r="AK653" s="64"/>
      <c r="AL653" s="64"/>
      <c r="AM653" s="64"/>
      <c r="AN653" s="64"/>
      <c r="AO653" s="64"/>
      <c r="AP653" s="64"/>
      <c r="AQ653" s="64"/>
      <c r="AR653" s="64"/>
      <c r="AS653" s="64"/>
      <c r="AT653" s="64"/>
      <c r="AU653" s="64"/>
      <c r="AV653" s="64"/>
      <c r="AW653" s="64"/>
      <c r="AX653" s="64"/>
      <c r="AY653" s="64"/>
      <c r="AZ653" s="64"/>
      <c r="BA653" s="64"/>
      <c r="BB653" s="64"/>
      <c r="BC653" s="64"/>
      <c r="BD653" s="64"/>
      <c r="BE653" s="64"/>
      <c r="BF653" s="64"/>
      <c r="BG653" s="64"/>
      <c r="BH653" s="64"/>
      <c r="BI653" s="64"/>
      <c r="BJ653" s="64"/>
      <c r="BK653" s="64"/>
      <c r="BL653" s="64"/>
      <c r="BM653" s="64"/>
      <c r="BN653" s="64"/>
      <c r="BO653" s="64"/>
      <c r="BP653" s="64"/>
      <c r="BQ653" s="64"/>
      <c r="BR653" s="64"/>
      <c r="BS653" s="64"/>
      <c r="BT653" s="64"/>
      <c r="BU653" s="64"/>
      <c r="BV653" s="64"/>
    </row>
    <row r="654" spans="1:74" ht="12.75">
      <c r="A654" s="64"/>
      <c r="B654" s="64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  <c r="AA654" s="64"/>
      <c r="AB654" s="64"/>
      <c r="AC654" s="64"/>
      <c r="AD654" s="64"/>
      <c r="AE654" s="64"/>
      <c r="AF654" s="64"/>
      <c r="AG654" s="64"/>
      <c r="AH654" s="64"/>
      <c r="AI654" s="64"/>
      <c r="AJ654" s="64"/>
      <c r="AK654" s="64"/>
      <c r="AL654" s="64"/>
      <c r="AM654" s="64"/>
      <c r="AN654" s="64"/>
      <c r="AO654" s="64"/>
      <c r="AP654" s="64"/>
      <c r="AQ654" s="64"/>
      <c r="AR654" s="64"/>
      <c r="AS654" s="64"/>
      <c r="AT654" s="64"/>
      <c r="AU654" s="64"/>
      <c r="AV654" s="64"/>
      <c r="AW654" s="64"/>
      <c r="AX654" s="64"/>
      <c r="AY654" s="64"/>
      <c r="AZ654" s="64"/>
      <c r="BA654" s="64"/>
      <c r="BB654" s="64"/>
      <c r="BC654" s="64"/>
      <c r="BD654" s="64"/>
      <c r="BE654" s="64"/>
      <c r="BF654" s="64"/>
      <c r="BG654" s="64"/>
      <c r="BH654" s="64"/>
      <c r="BI654" s="64"/>
      <c r="BJ654" s="64"/>
      <c r="BK654" s="64"/>
      <c r="BL654" s="64"/>
      <c r="BM654" s="64"/>
      <c r="BN654" s="64"/>
      <c r="BO654" s="64"/>
      <c r="BP654" s="64"/>
      <c r="BQ654" s="64"/>
      <c r="BR654" s="64"/>
      <c r="BS654" s="64"/>
      <c r="BT654" s="64"/>
      <c r="BU654" s="64"/>
      <c r="BV654" s="64"/>
    </row>
    <row r="655" spans="1:74" ht="12.75">
      <c r="A655" s="64"/>
      <c r="B655" s="64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  <c r="AA655" s="64"/>
      <c r="AB655" s="64"/>
      <c r="AC655" s="64"/>
      <c r="AD655" s="64"/>
      <c r="AE655" s="64"/>
      <c r="AF655" s="64"/>
      <c r="AG655" s="64"/>
      <c r="AH655" s="64"/>
      <c r="AI655" s="64"/>
      <c r="AJ655" s="64"/>
      <c r="AK655" s="64"/>
      <c r="AL655" s="64"/>
      <c r="AM655" s="64"/>
      <c r="AN655" s="64"/>
      <c r="AO655" s="64"/>
      <c r="AP655" s="64"/>
      <c r="AQ655" s="64"/>
      <c r="AR655" s="64"/>
      <c r="AS655" s="64"/>
      <c r="AT655" s="64"/>
      <c r="AU655" s="64"/>
      <c r="AV655" s="64"/>
      <c r="AW655" s="64"/>
      <c r="AX655" s="64"/>
      <c r="AY655" s="64"/>
      <c r="AZ655" s="64"/>
      <c r="BA655" s="64"/>
      <c r="BB655" s="64"/>
      <c r="BC655" s="64"/>
      <c r="BD655" s="64"/>
      <c r="BE655" s="64"/>
      <c r="BF655" s="64"/>
      <c r="BG655" s="64"/>
      <c r="BH655" s="64"/>
      <c r="BI655" s="64"/>
      <c r="BJ655" s="64"/>
      <c r="BK655" s="64"/>
      <c r="BL655" s="64"/>
      <c r="BM655" s="64"/>
      <c r="BN655" s="64"/>
      <c r="BO655" s="64"/>
      <c r="BP655" s="64"/>
      <c r="BQ655" s="64"/>
      <c r="BR655" s="64"/>
      <c r="BS655" s="64"/>
      <c r="BT655" s="64"/>
      <c r="BU655" s="64"/>
      <c r="BV655" s="64"/>
    </row>
    <row r="656" spans="1:74" ht="12.75">
      <c r="A656" s="64"/>
      <c r="B656" s="64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  <c r="AA656" s="64"/>
      <c r="AB656" s="64"/>
      <c r="AC656" s="64"/>
      <c r="AD656" s="64"/>
      <c r="AE656" s="64"/>
      <c r="AF656" s="64"/>
      <c r="AG656" s="64"/>
      <c r="AH656" s="64"/>
      <c r="AI656" s="64"/>
      <c r="AJ656" s="64"/>
      <c r="AK656" s="64"/>
      <c r="AL656" s="64"/>
      <c r="AM656" s="64"/>
      <c r="AN656" s="64"/>
      <c r="AO656" s="64"/>
      <c r="AP656" s="64"/>
      <c r="AQ656" s="64"/>
      <c r="AR656" s="64"/>
      <c r="AS656" s="64"/>
      <c r="AT656" s="64"/>
      <c r="AU656" s="64"/>
      <c r="AV656" s="64"/>
      <c r="AW656" s="64"/>
      <c r="AX656" s="64"/>
      <c r="AY656" s="64"/>
      <c r="AZ656" s="64"/>
      <c r="BA656" s="64"/>
      <c r="BB656" s="64"/>
      <c r="BC656" s="64"/>
      <c r="BD656" s="64"/>
      <c r="BE656" s="64"/>
      <c r="BF656" s="64"/>
      <c r="BG656" s="64"/>
      <c r="BH656" s="64"/>
      <c r="BI656" s="64"/>
      <c r="BJ656" s="64"/>
      <c r="BK656" s="64"/>
      <c r="BL656" s="64"/>
      <c r="BM656" s="64"/>
      <c r="BN656" s="64"/>
      <c r="BO656" s="64"/>
      <c r="BP656" s="64"/>
      <c r="BQ656" s="64"/>
      <c r="BR656" s="64"/>
      <c r="BS656" s="64"/>
      <c r="BT656" s="64"/>
      <c r="BU656" s="64"/>
      <c r="BV656" s="64"/>
    </row>
    <row r="657" spans="1:74" ht="12.75">
      <c r="A657" s="64"/>
      <c r="B657" s="64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  <c r="AA657" s="64"/>
      <c r="AB657" s="64"/>
      <c r="AC657" s="64"/>
      <c r="AD657" s="64"/>
      <c r="AE657" s="64"/>
      <c r="AF657" s="64"/>
      <c r="AG657" s="64"/>
      <c r="AH657" s="64"/>
      <c r="AI657" s="64"/>
      <c r="AJ657" s="64"/>
      <c r="AK657" s="64"/>
      <c r="AL657" s="64"/>
      <c r="AM657" s="64"/>
      <c r="AN657" s="64"/>
      <c r="AO657" s="64"/>
      <c r="AP657" s="64"/>
      <c r="AQ657" s="64"/>
      <c r="AR657" s="64"/>
      <c r="AS657" s="64"/>
      <c r="AT657" s="64"/>
      <c r="AU657" s="64"/>
      <c r="AV657" s="64"/>
      <c r="AW657" s="64"/>
      <c r="AX657" s="64"/>
      <c r="AY657" s="64"/>
      <c r="AZ657" s="64"/>
      <c r="BA657" s="64"/>
      <c r="BB657" s="64"/>
      <c r="BC657" s="64"/>
      <c r="BD657" s="64"/>
      <c r="BE657" s="64"/>
      <c r="BF657" s="64"/>
      <c r="BG657" s="64"/>
      <c r="BH657" s="64"/>
      <c r="BI657" s="64"/>
      <c r="BJ657" s="64"/>
      <c r="BK657" s="64"/>
      <c r="BL657" s="64"/>
      <c r="BM657" s="64"/>
      <c r="BN657" s="64"/>
      <c r="BO657" s="64"/>
      <c r="BP657" s="64"/>
      <c r="BQ657" s="64"/>
      <c r="BR657" s="64"/>
      <c r="BS657" s="64"/>
      <c r="BT657" s="64"/>
      <c r="BU657" s="64"/>
      <c r="BV657" s="64"/>
    </row>
    <row r="658" spans="1:74" ht="12.75">
      <c r="A658" s="64"/>
      <c r="B658" s="64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  <c r="AA658" s="64"/>
      <c r="AB658" s="64"/>
      <c r="AC658" s="64"/>
      <c r="AD658" s="64"/>
      <c r="AE658" s="64"/>
      <c r="AF658" s="64"/>
      <c r="AG658" s="64"/>
      <c r="AH658" s="64"/>
      <c r="AI658" s="64"/>
      <c r="AJ658" s="64"/>
      <c r="AK658" s="64"/>
      <c r="AL658" s="64"/>
      <c r="AM658" s="64"/>
      <c r="AN658" s="64"/>
      <c r="AO658" s="64"/>
      <c r="AP658" s="64"/>
      <c r="AQ658" s="64"/>
      <c r="AR658" s="64"/>
      <c r="AS658" s="64"/>
      <c r="AT658" s="64"/>
      <c r="AU658" s="64"/>
      <c r="AV658" s="64"/>
      <c r="AW658" s="64"/>
      <c r="AX658" s="64"/>
      <c r="AY658" s="64"/>
      <c r="AZ658" s="64"/>
      <c r="BA658" s="64"/>
      <c r="BB658" s="64"/>
      <c r="BC658" s="64"/>
      <c r="BD658" s="64"/>
      <c r="BE658" s="64"/>
      <c r="BF658" s="64"/>
      <c r="BG658" s="64"/>
      <c r="BH658" s="64"/>
      <c r="BI658" s="64"/>
      <c r="BJ658" s="64"/>
      <c r="BK658" s="64"/>
      <c r="BL658" s="64"/>
      <c r="BM658" s="64"/>
      <c r="BN658" s="64"/>
      <c r="BO658" s="64"/>
      <c r="BP658" s="64"/>
      <c r="BQ658" s="64"/>
      <c r="BR658" s="64"/>
      <c r="BS658" s="64"/>
      <c r="BT658" s="64"/>
      <c r="BU658" s="64"/>
      <c r="BV658" s="64"/>
    </row>
    <row r="659" spans="1:74" ht="12.75">
      <c r="A659" s="64"/>
      <c r="B659" s="64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  <c r="AA659" s="64"/>
      <c r="AB659" s="64"/>
      <c r="AC659" s="64"/>
      <c r="AD659" s="64"/>
      <c r="AE659" s="64"/>
      <c r="AF659" s="64"/>
      <c r="AG659" s="64"/>
      <c r="AH659" s="64"/>
      <c r="AI659" s="64"/>
      <c r="AJ659" s="64"/>
      <c r="AK659" s="64"/>
      <c r="AL659" s="64"/>
      <c r="AM659" s="64"/>
      <c r="AN659" s="64"/>
      <c r="AO659" s="64"/>
      <c r="AP659" s="64"/>
      <c r="AQ659" s="64"/>
      <c r="AR659" s="64"/>
      <c r="AS659" s="64"/>
      <c r="AT659" s="64"/>
      <c r="AU659" s="64"/>
      <c r="AV659" s="64"/>
      <c r="AW659" s="64"/>
      <c r="AX659" s="64"/>
      <c r="AY659" s="64"/>
      <c r="AZ659" s="64"/>
      <c r="BA659" s="64"/>
      <c r="BB659" s="64"/>
      <c r="BC659" s="64"/>
      <c r="BD659" s="64"/>
      <c r="BE659" s="64"/>
      <c r="BF659" s="64"/>
      <c r="BG659" s="64"/>
      <c r="BH659" s="64"/>
      <c r="BI659" s="64"/>
      <c r="BJ659" s="64"/>
      <c r="BK659" s="64"/>
      <c r="BL659" s="64"/>
      <c r="BM659" s="64"/>
      <c r="BN659" s="64"/>
      <c r="BO659" s="64"/>
      <c r="BP659" s="64"/>
      <c r="BQ659" s="64"/>
      <c r="BR659" s="64"/>
      <c r="BS659" s="64"/>
      <c r="BT659" s="64"/>
      <c r="BU659" s="64"/>
      <c r="BV659" s="64"/>
    </row>
    <row r="660" spans="1:74" ht="12.75">
      <c r="A660" s="64"/>
      <c r="B660" s="64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  <c r="AA660" s="64"/>
      <c r="AB660" s="64"/>
      <c r="AC660" s="64"/>
      <c r="AD660" s="64"/>
      <c r="AE660" s="64"/>
      <c r="AF660" s="64"/>
      <c r="AG660" s="64"/>
      <c r="AH660" s="64"/>
      <c r="AI660" s="64"/>
      <c r="AJ660" s="64"/>
      <c r="AK660" s="64"/>
      <c r="AL660" s="64"/>
      <c r="AM660" s="64"/>
      <c r="AN660" s="64"/>
      <c r="AO660" s="64"/>
      <c r="AP660" s="64"/>
      <c r="AQ660" s="64"/>
      <c r="AR660" s="64"/>
      <c r="AS660" s="64"/>
      <c r="AT660" s="64"/>
      <c r="AU660" s="64"/>
      <c r="AV660" s="64"/>
      <c r="AW660" s="64"/>
      <c r="AX660" s="64"/>
      <c r="AY660" s="64"/>
      <c r="AZ660" s="64"/>
      <c r="BA660" s="64"/>
      <c r="BB660" s="64"/>
      <c r="BC660" s="64"/>
      <c r="BD660" s="64"/>
      <c r="BE660" s="64"/>
      <c r="BF660" s="64"/>
      <c r="BG660" s="64"/>
      <c r="BH660" s="64"/>
      <c r="BI660" s="64"/>
      <c r="BJ660" s="64"/>
      <c r="BK660" s="64"/>
      <c r="BL660" s="64"/>
      <c r="BM660" s="64"/>
      <c r="BN660" s="64"/>
      <c r="BO660" s="64"/>
      <c r="BP660" s="64"/>
      <c r="BQ660" s="64"/>
      <c r="BR660" s="64"/>
      <c r="BS660" s="64"/>
      <c r="BT660" s="64"/>
      <c r="BU660" s="64"/>
      <c r="BV660" s="64"/>
    </row>
    <row r="661" spans="1:74" ht="12.75">
      <c r="A661" s="64"/>
      <c r="B661" s="64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  <c r="AA661" s="64"/>
      <c r="AB661" s="64"/>
      <c r="AC661" s="64"/>
      <c r="AD661" s="64"/>
      <c r="AE661" s="64"/>
      <c r="AF661" s="64"/>
      <c r="AG661" s="64"/>
      <c r="AH661" s="64"/>
      <c r="AI661" s="64"/>
      <c r="AJ661" s="64"/>
      <c r="AK661" s="64"/>
      <c r="AL661" s="64"/>
      <c r="AM661" s="64"/>
      <c r="AN661" s="64"/>
      <c r="AO661" s="64"/>
      <c r="AP661" s="64"/>
      <c r="AQ661" s="64"/>
      <c r="AR661" s="64"/>
      <c r="AS661" s="64"/>
      <c r="AT661" s="64"/>
      <c r="AU661" s="64"/>
      <c r="AV661" s="64"/>
      <c r="AW661" s="64"/>
      <c r="AX661" s="64"/>
      <c r="AY661" s="64"/>
      <c r="AZ661" s="64"/>
      <c r="BA661" s="64"/>
      <c r="BB661" s="64"/>
      <c r="BC661" s="64"/>
      <c r="BD661" s="64"/>
      <c r="BE661" s="64"/>
      <c r="BF661" s="64"/>
      <c r="BG661" s="64"/>
      <c r="BH661" s="64"/>
      <c r="BI661" s="64"/>
      <c r="BJ661" s="64"/>
      <c r="BK661" s="64"/>
      <c r="BL661" s="64"/>
      <c r="BM661" s="64"/>
      <c r="BN661" s="64"/>
      <c r="BO661" s="64"/>
      <c r="BP661" s="64"/>
      <c r="BQ661" s="64"/>
      <c r="BR661" s="64"/>
      <c r="BS661" s="64"/>
      <c r="BT661" s="64"/>
      <c r="BU661" s="64"/>
      <c r="BV661" s="64"/>
    </row>
    <row r="662" spans="1:74" ht="12.75">
      <c r="A662" s="64"/>
      <c r="B662" s="64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  <c r="AA662" s="64"/>
      <c r="AB662" s="64"/>
      <c r="AC662" s="64"/>
      <c r="AD662" s="64"/>
      <c r="AE662" s="64"/>
      <c r="AF662" s="64"/>
      <c r="AG662" s="64"/>
      <c r="AH662" s="64"/>
      <c r="AI662" s="64"/>
      <c r="AJ662" s="64"/>
      <c r="AK662" s="64"/>
      <c r="AL662" s="64"/>
      <c r="AM662" s="64"/>
      <c r="AN662" s="64"/>
      <c r="AO662" s="64"/>
      <c r="AP662" s="64"/>
      <c r="AQ662" s="64"/>
      <c r="AR662" s="64"/>
      <c r="AS662" s="64"/>
      <c r="AT662" s="64"/>
      <c r="AU662" s="64"/>
      <c r="AV662" s="64"/>
      <c r="AW662" s="64"/>
      <c r="AX662" s="64"/>
      <c r="AY662" s="64"/>
      <c r="AZ662" s="64"/>
      <c r="BA662" s="64"/>
      <c r="BB662" s="64"/>
      <c r="BC662" s="64"/>
      <c r="BD662" s="64"/>
      <c r="BE662" s="64"/>
      <c r="BF662" s="64"/>
      <c r="BG662" s="64"/>
      <c r="BH662" s="64"/>
      <c r="BI662" s="64"/>
      <c r="BJ662" s="64"/>
      <c r="BK662" s="64"/>
      <c r="BL662" s="64"/>
      <c r="BM662" s="64"/>
      <c r="BN662" s="64"/>
      <c r="BO662" s="64"/>
      <c r="BP662" s="64"/>
      <c r="BQ662" s="64"/>
      <c r="BR662" s="64"/>
      <c r="BS662" s="64"/>
      <c r="BT662" s="64"/>
      <c r="BU662" s="64"/>
      <c r="BV662" s="64"/>
    </row>
    <row r="663" spans="1:74" ht="12.75">
      <c r="A663" s="64"/>
      <c r="B663" s="64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  <c r="AA663" s="64"/>
      <c r="AB663" s="64"/>
      <c r="AC663" s="64"/>
      <c r="AD663" s="64"/>
      <c r="AE663" s="64"/>
      <c r="AF663" s="64"/>
      <c r="AG663" s="64"/>
      <c r="AH663" s="64"/>
      <c r="AI663" s="64"/>
      <c r="AJ663" s="64"/>
      <c r="AK663" s="64"/>
      <c r="AL663" s="64"/>
      <c r="AM663" s="64"/>
      <c r="AN663" s="64"/>
      <c r="AO663" s="64"/>
      <c r="AP663" s="64"/>
      <c r="AQ663" s="64"/>
      <c r="AR663" s="64"/>
      <c r="AS663" s="64"/>
      <c r="AT663" s="64"/>
      <c r="AU663" s="64"/>
      <c r="AV663" s="64"/>
      <c r="AW663" s="64"/>
      <c r="AX663" s="64"/>
      <c r="AY663" s="64"/>
      <c r="AZ663" s="64"/>
      <c r="BA663" s="64"/>
      <c r="BB663" s="64"/>
      <c r="BC663" s="64"/>
      <c r="BD663" s="64"/>
      <c r="BE663" s="64"/>
      <c r="BF663" s="64"/>
      <c r="BG663" s="64"/>
      <c r="BH663" s="64"/>
      <c r="BI663" s="64"/>
      <c r="BJ663" s="64"/>
      <c r="BK663" s="64"/>
      <c r="BL663" s="64"/>
      <c r="BM663" s="64"/>
      <c r="BN663" s="64"/>
      <c r="BO663" s="64"/>
      <c r="BP663" s="64"/>
      <c r="BQ663" s="64"/>
      <c r="BR663" s="64"/>
      <c r="BS663" s="64"/>
      <c r="BT663" s="64"/>
      <c r="BU663" s="64"/>
      <c r="BV663" s="64"/>
    </row>
    <row r="664" spans="1:74" ht="12.75">
      <c r="A664" s="64"/>
      <c r="B664" s="64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  <c r="AA664" s="64"/>
      <c r="AB664" s="64"/>
      <c r="AC664" s="64"/>
      <c r="AD664" s="64"/>
      <c r="AE664" s="64"/>
      <c r="AF664" s="64"/>
      <c r="AG664" s="64"/>
      <c r="AH664" s="64"/>
      <c r="AI664" s="64"/>
      <c r="AJ664" s="64"/>
      <c r="AK664" s="64"/>
      <c r="AL664" s="64"/>
      <c r="AM664" s="64"/>
      <c r="AN664" s="64"/>
      <c r="AO664" s="64"/>
      <c r="AP664" s="64"/>
      <c r="AQ664" s="64"/>
      <c r="AR664" s="64"/>
      <c r="AS664" s="64"/>
      <c r="AT664" s="64"/>
      <c r="AU664" s="64"/>
      <c r="AV664" s="64"/>
      <c r="AW664" s="64"/>
      <c r="AX664" s="64"/>
      <c r="AY664" s="64"/>
      <c r="AZ664" s="64"/>
      <c r="BA664" s="64"/>
      <c r="BB664" s="64"/>
      <c r="BC664" s="64"/>
      <c r="BD664" s="64"/>
      <c r="BE664" s="64"/>
      <c r="BF664" s="64"/>
      <c r="BG664" s="64"/>
      <c r="BH664" s="64"/>
      <c r="BI664" s="64"/>
      <c r="BJ664" s="64"/>
      <c r="BK664" s="64"/>
      <c r="BL664" s="64"/>
      <c r="BM664" s="64"/>
      <c r="BN664" s="64"/>
      <c r="BO664" s="64"/>
      <c r="BP664" s="64"/>
      <c r="BQ664" s="64"/>
      <c r="BR664" s="64"/>
      <c r="BS664" s="64"/>
      <c r="BT664" s="64"/>
      <c r="BU664" s="64"/>
      <c r="BV664" s="64"/>
    </row>
    <row r="665" spans="1:74" ht="12.75">
      <c r="A665" s="64"/>
      <c r="B665" s="64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  <c r="AA665" s="64"/>
      <c r="AB665" s="64"/>
      <c r="AC665" s="64"/>
      <c r="AD665" s="64"/>
      <c r="AE665" s="64"/>
      <c r="AF665" s="64"/>
      <c r="AG665" s="64"/>
      <c r="AH665" s="64"/>
      <c r="AI665" s="64"/>
      <c r="AJ665" s="64"/>
      <c r="AK665" s="64"/>
      <c r="AL665" s="64"/>
      <c r="AM665" s="64"/>
      <c r="AN665" s="64"/>
      <c r="AO665" s="64"/>
      <c r="AP665" s="64"/>
      <c r="AQ665" s="64"/>
      <c r="AR665" s="64"/>
      <c r="AS665" s="64"/>
      <c r="AT665" s="64"/>
      <c r="AU665" s="64"/>
      <c r="AV665" s="64"/>
      <c r="AW665" s="64"/>
      <c r="AX665" s="64"/>
      <c r="AY665" s="64"/>
      <c r="AZ665" s="64"/>
      <c r="BA665" s="64"/>
      <c r="BB665" s="64"/>
      <c r="BC665" s="64"/>
      <c r="BD665" s="64"/>
      <c r="BE665" s="64"/>
      <c r="BF665" s="64"/>
      <c r="BG665" s="64"/>
      <c r="BH665" s="64"/>
      <c r="BI665" s="64"/>
      <c r="BJ665" s="64"/>
      <c r="BK665" s="64"/>
      <c r="BL665" s="64"/>
      <c r="BM665" s="64"/>
      <c r="BN665" s="64"/>
      <c r="BO665" s="64"/>
      <c r="BP665" s="64"/>
      <c r="BQ665" s="64"/>
      <c r="BR665" s="64"/>
      <c r="BS665" s="64"/>
      <c r="BT665" s="64"/>
      <c r="BU665" s="64"/>
      <c r="BV665" s="64"/>
    </row>
    <row r="666" spans="1:74" ht="12.75">
      <c r="A666" s="64"/>
      <c r="B666" s="64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  <c r="AA666" s="64"/>
      <c r="AB666" s="64"/>
      <c r="AC666" s="64"/>
      <c r="AD666" s="64"/>
      <c r="AE666" s="64"/>
      <c r="AF666" s="64"/>
      <c r="AG666" s="64"/>
      <c r="AH666" s="64"/>
      <c r="AI666" s="64"/>
      <c r="AJ666" s="64"/>
      <c r="AK666" s="64"/>
      <c r="AL666" s="64"/>
      <c r="AM666" s="64"/>
      <c r="AN666" s="64"/>
      <c r="AO666" s="64"/>
      <c r="AP666" s="64"/>
      <c r="AQ666" s="64"/>
      <c r="AR666" s="64"/>
      <c r="AS666" s="64"/>
      <c r="AT666" s="64"/>
      <c r="AU666" s="64"/>
      <c r="AV666" s="64"/>
      <c r="AW666" s="64"/>
      <c r="AX666" s="64"/>
      <c r="AY666" s="64"/>
      <c r="AZ666" s="64"/>
      <c r="BA666" s="64"/>
      <c r="BB666" s="64"/>
      <c r="BC666" s="64"/>
      <c r="BD666" s="64"/>
      <c r="BE666" s="64"/>
      <c r="BF666" s="64"/>
      <c r="BG666" s="64"/>
      <c r="BH666" s="64"/>
      <c r="BI666" s="64"/>
      <c r="BJ666" s="64"/>
      <c r="BK666" s="64"/>
      <c r="BL666" s="64"/>
      <c r="BM666" s="64"/>
      <c r="BN666" s="64"/>
      <c r="BO666" s="64"/>
      <c r="BP666" s="64"/>
      <c r="BQ666" s="64"/>
      <c r="BR666" s="64"/>
      <c r="BS666" s="64"/>
      <c r="BT666" s="64"/>
      <c r="BU666" s="64"/>
      <c r="BV666" s="64"/>
    </row>
    <row r="667" spans="1:74" ht="12.75">
      <c r="A667" s="64"/>
      <c r="B667" s="64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  <c r="AA667" s="64"/>
      <c r="AB667" s="64"/>
      <c r="AC667" s="64"/>
      <c r="AD667" s="64"/>
      <c r="AE667" s="64"/>
      <c r="AF667" s="64"/>
      <c r="AG667" s="64"/>
      <c r="AH667" s="64"/>
      <c r="AI667" s="64"/>
      <c r="AJ667" s="64"/>
      <c r="AK667" s="64"/>
      <c r="AL667" s="64"/>
      <c r="AM667" s="64"/>
      <c r="AN667" s="64"/>
      <c r="AO667" s="64"/>
      <c r="AP667" s="64"/>
      <c r="AQ667" s="64"/>
      <c r="AR667" s="64"/>
      <c r="AS667" s="64"/>
      <c r="AT667" s="64"/>
      <c r="AU667" s="64"/>
      <c r="AV667" s="64"/>
      <c r="AW667" s="64"/>
      <c r="AX667" s="64"/>
      <c r="AY667" s="64"/>
      <c r="AZ667" s="64"/>
      <c r="BA667" s="64"/>
      <c r="BB667" s="64"/>
      <c r="BC667" s="64"/>
      <c r="BD667" s="64"/>
      <c r="BE667" s="64"/>
      <c r="BF667" s="64"/>
      <c r="BG667" s="64"/>
      <c r="BH667" s="64"/>
      <c r="BI667" s="64"/>
      <c r="BJ667" s="64"/>
      <c r="BK667" s="64"/>
      <c r="BL667" s="64"/>
      <c r="BM667" s="64"/>
      <c r="BN667" s="64"/>
      <c r="BO667" s="64"/>
      <c r="BP667" s="64"/>
      <c r="BQ667" s="64"/>
      <c r="BR667" s="64"/>
      <c r="BS667" s="64"/>
      <c r="BT667" s="64"/>
      <c r="BU667" s="64"/>
      <c r="BV667" s="64"/>
    </row>
    <row r="668" spans="1:74" ht="12.75">
      <c r="A668" s="64"/>
      <c r="B668" s="64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  <c r="AA668" s="64"/>
      <c r="AB668" s="64"/>
      <c r="AC668" s="64"/>
      <c r="AD668" s="64"/>
      <c r="AE668" s="64"/>
      <c r="AF668" s="64"/>
      <c r="AG668" s="64"/>
      <c r="AH668" s="64"/>
      <c r="AI668" s="64"/>
      <c r="AJ668" s="64"/>
      <c r="AK668" s="64"/>
      <c r="AL668" s="64"/>
      <c r="AM668" s="64"/>
      <c r="AN668" s="64"/>
      <c r="AO668" s="64"/>
      <c r="AP668" s="64"/>
      <c r="AQ668" s="64"/>
      <c r="AR668" s="64"/>
      <c r="AS668" s="64"/>
      <c r="AT668" s="64"/>
      <c r="AU668" s="64"/>
      <c r="AV668" s="64"/>
      <c r="AW668" s="64"/>
      <c r="AX668" s="64"/>
      <c r="AY668" s="64"/>
      <c r="AZ668" s="64"/>
      <c r="BA668" s="64"/>
      <c r="BB668" s="64"/>
      <c r="BC668" s="64"/>
      <c r="BD668" s="64"/>
      <c r="BE668" s="64"/>
      <c r="BF668" s="64"/>
      <c r="BG668" s="64"/>
      <c r="BH668" s="64"/>
      <c r="BI668" s="64"/>
      <c r="BJ668" s="64"/>
      <c r="BK668" s="64"/>
      <c r="BL668" s="64"/>
      <c r="BM668" s="64"/>
      <c r="BN668" s="64"/>
      <c r="BO668" s="64"/>
      <c r="BP668" s="64"/>
      <c r="BQ668" s="64"/>
      <c r="BR668" s="64"/>
      <c r="BS668" s="64"/>
      <c r="BT668" s="64"/>
      <c r="BU668" s="64"/>
      <c r="BV668" s="64"/>
    </row>
    <row r="669" spans="1:74" ht="12.75">
      <c r="A669" s="64"/>
      <c r="B669" s="64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  <c r="AA669" s="64"/>
      <c r="AB669" s="64"/>
      <c r="AC669" s="64"/>
      <c r="AD669" s="64"/>
      <c r="AE669" s="64"/>
      <c r="AF669" s="64"/>
      <c r="AG669" s="64"/>
      <c r="AH669" s="64"/>
      <c r="AI669" s="64"/>
      <c r="AJ669" s="64"/>
      <c r="AK669" s="64"/>
      <c r="AL669" s="64"/>
      <c r="AM669" s="64"/>
      <c r="AN669" s="64"/>
      <c r="AO669" s="64"/>
      <c r="AP669" s="64"/>
      <c r="AQ669" s="64"/>
      <c r="AR669" s="64"/>
      <c r="AS669" s="64"/>
      <c r="AT669" s="64"/>
      <c r="AU669" s="64"/>
      <c r="AV669" s="64"/>
      <c r="AW669" s="64"/>
      <c r="AX669" s="64"/>
      <c r="AY669" s="64"/>
      <c r="AZ669" s="64"/>
      <c r="BA669" s="64"/>
      <c r="BB669" s="64"/>
      <c r="BC669" s="64"/>
      <c r="BD669" s="64"/>
      <c r="BE669" s="64"/>
      <c r="BF669" s="64"/>
      <c r="BG669" s="64"/>
      <c r="BH669" s="64"/>
      <c r="BI669" s="64"/>
      <c r="BJ669" s="64"/>
      <c r="BK669" s="64"/>
      <c r="BL669" s="64"/>
      <c r="BM669" s="64"/>
      <c r="BN669" s="64"/>
      <c r="BO669" s="64"/>
      <c r="BP669" s="64"/>
      <c r="BQ669" s="64"/>
      <c r="BR669" s="64"/>
      <c r="BS669" s="64"/>
      <c r="BT669" s="64"/>
      <c r="BU669" s="64"/>
      <c r="BV669" s="64"/>
    </row>
    <row r="670" spans="1:74" ht="12.75">
      <c r="A670" s="64"/>
      <c r="B670" s="64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4"/>
      <c r="AD670" s="64"/>
      <c r="AE670" s="64"/>
      <c r="AF670" s="64"/>
      <c r="AG670" s="64"/>
      <c r="AH670" s="64"/>
      <c r="AI670" s="64"/>
      <c r="AJ670" s="64"/>
      <c r="AK670" s="64"/>
      <c r="AL670" s="64"/>
      <c r="AM670" s="64"/>
      <c r="AN670" s="64"/>
      <c r="AO670" s="64"/>
      <c r="AP670" s="64"/>
      <c r="AQ670" s="64"/>
      <c r="AR670" s="64"/>
      <c r="AS670" s="64"/>
      <c r="AT670" s="64"/>
      <c r="AU670" s="64"/>
      <c r="AV670" s="64"/>
      <c r="AW670" s="64"/>
      <c r="AX670" s="64"/>
      <c r="AY670" s="64"/>
      <c r="AZ670" s="64"/>
      <c r="BA670" s="64"/>
      <c r="BB670" s="64"/>
      <c r="BC670" s="64"/>
      <c r="BD670" s="64"/>
      <c r="BE670" s="64"/>
      <c r="BF670" s="64"/>
      <c r="BG670" s="64"/>
      <c r="BH670" s="64"/>
      <c r="BI670" s="64"/>
      <c r="BJ670" s="64"/>
      <c r="BK670" s="64"/>
      <c r="BL670" s="64"/>
      <c r="BM670" s="64"/>
      <c r="BN670" s="64"/>
      <c r="BO670" s="64"/>
      <c r="BP670" s="64"/>
      <c r="BQ670" s="64"/>
      <c r="BR670" s="64"/>
      <c r="BS670" s="64"/>
      <c r="BT670" s="64"/>
      <c r="BU670" s="64"/>
      <c r="BV670" s="64"/>
    </row>
    <row r="671" spans="1:74" ht="12.75">
      <c r="A671" s="64"/>
      <c r="B671" s="64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4"/>
      <c r="AD671" s="64"/>
      <c r="AE671" s="64"/>
      <c r="AF671" s="64"/>
      <c r="AG671" s="64"/>
      <c r="AH671" s="64"/>
      <c r="AI671" s="64"/>
      <c r="AJ671" s="64"/>
      <c r="AK671" s="64"/>
      <c r="AL671" s="64"/>
      <c r="AM671" s="64"/>
      <c r="AN671" s="64"/>
      <c r="AO671" s="64"/>
      <c r="AP671" s="64"/>
      <c r="AQ671" s="64"/>
      <c r="AR671" s="64"/>
      <c r="AS671" s="64"/>
      <c r="AT671" s="64"/>
      <c r="AU671" s="64"/>
      <c r="AV671" s="64"/>
      <c r="AW671" s="64"/>
      <c r="AX671" s="64"/>
      <c r="AY671" s="64"/>
      <c r="AZ671" s="64"/>
      <c r="BA671" s="64"/>
      <c r="BB671" s="64"/>
      <c r="BC671" s="64"/>
      <c r="BD671" s="64"/>
      <c r="BE671" s="64"/>
      <c r="BF671" s="64"/>
      <c r="BG671" s="64"/>
      <c r="BH671" s="64"/>
      <c r="BI671" s="64"/>
      <c r="BJ671" s="64"/>
      <c r="BK671" s="64"/>
      <c r="BL671" s="64"/>
      <c r="BM671" s="64"/>
      <c r="BN671" s="64"/>
      <c r="BO671" s="64"/>
      <c r="BP671" s="64"/>
      <c r="BQ671" s="64"/>
      <c r="BR671" s="64"/>
      <c r="BS671" s="64"/>
      <c r="BT671" s="64"/>
      <c r="BU671" s="64"/>
      <c r="BV671" s="64"/>
    </row>
    <row r="672" spans="1:74" ht="12.75">
      <c r="A672" s="64"/>
      <c r="B672" s="64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  <c r="AA672" s="64"/>
      <c r="AB672" s="64"/>
      <c r="AC672" s="64"/>
      <c r="AD672" s="64"/>
      <c r="AE672" s="64"/>
      <c r="AF672" s="64"/>
      <c r="AG672" s="64"/>
      <c r="AH672" s="64"/>
      <c r="AI672" s="64"/>
      <c r="AJ672" s="64"/>
      <c r="AK672" s="64"/>
      <c r="AL672" s="64"/>
      <c r="AM672" s="64"/>
      <c r="AN672" s="64"/>
      <c r="AO672" s="64"/>
      <c r="AP672" s="64"/>
      <c r="AQ672" s="64"/>
      <c r="AR672" s="64"/>
      <c r="AS672" s="64"/>
      <c r="AT672" s="64"/>
      <c r="AU672" s="64"/>
      <c r="AV672" s="64"/>
      <c r="AW672" s="64"/>
      <c r="AX672" s="64"/>
      <c r="AY672" s="64"/>
      <c r="AZ672" s="64"/>
      <c r="BA672" s="64"/>
      <c r="BB672" s="64"/>
      <c r="BC672" s="64"/>
      <c r="BD672" s="64"/>
      <c r="BE672" s="64"/>
      <c r="BF672" s="64"/>
      <c r="BG672" s="64"/>
      <c r="BH672" s="64"/>
      <c r="BI672" s="64"/>
      <c r="BJ672" s="64"/>
      <c r="BK672" s="64"/>
      <c r="BL672" s="64"/>
      <c r="BM672" s="64"/>
      <c r="BN672" s="64"/>
      <c r="BO672" s="64"/>
      <c r="BP672" s="64"/>
      <c r="BQ672" s="64"/>
      <c r="BR672" s="64"/>
      <c r="BS672" s="64"/>
      <c r="BT672" s="64"/>
      <c r="BU672" s="64"/>
      <c r="BV672" s="64"/>
    </row>
    <row r="673" spans="1:74" ht="12.75">
      <c r="A673" s="64"/>
      <c r="B673" s="64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  <c r="AA673" s="64"/>
      <c r="AB673" s="64"/>
      <c r="AC673" s="64"/>
      <c r="AD673" s="64"/>
      <c r="AE673" s="64"/>
      <c r="AF673" s="64"/>
      <c r="AG673" s="64"/>
      <c r="AH673" s="64"/>
      <c r="AI673" s="64"/>
      <c r="AJ673" s="64"/>
      <c r="AK673" s="64"/>
      <c r="AL673" s="64"/>
      <c r="AM673" s="64"/>
      <c r="AN673" s="64"/>
      <c r="AO673" s="64"/>
      <c r="AP673" s="64"/>
      <c r="AQ673" s="64"/>
      <c r="AR673" s="64"/>
      <c r="AS673" s="64"/>
      <c r="AT673" s="64"/>
      <c r="AU673" s="64"/>
      <c r="AV673" s="64"/>
      <c r="AW673" s="64"/>
      <c r="AX673" s="64"/>
      <c r="AY673" s="64"/>
      <c r="AZ673" s="64"/>
      <c r="BA673" s="64"/>
      <c r="BB673" s="64"/>
      <c r="BC673" s="64"/>
      <c r="BD673" s="64"/>
      <c r="BE673" s="64"/>
      <c r="BF673" s="64"/>
      <c r="BG673" s="64"/>
      <c r="BH673" s="64"/>
      <c r="BI673" s="64"/>
      <c r="BJ673" s="64"/>
      <c r="BK673" s="64"/>
      <c r="BL673" s="64"/>
      <c r="BM673" s="64"/>
      <c r="BN673" s="64"/>
      <c r="BO673" s="64"/>
      <c r="BP673" s="64"/>
      <c r="BQ673" s="64"/>
      <c r="BR673" s="64"/>
      <c r="BS673" s="64"/>
      <c r="BT673" s="64"/>
      <c r="BU673" s="64"/>
      <c r="BV673" s="64"/>
    </row>
    <row r="674" spans="1:74" ht="12.75">
      <c r="A674" s="64"/>
      <c r="B674" s="64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  <c r="AA674" s="64"/>
      <c r="AB674" s="64"/>
      <c r="AC674" s="64"/>
      <c r="AD674" s="64"/>
      <c r="AE674" s="64"/>
      <c r="AF674" s="64"/>
      <c r="AG674" s="64"/>
      <c r="AH674" s="64"/>
      <c r="AI674" s="64"/>
      <c r="AJ674" s="64"/>
      <c r="AK674" s="64"/>
      <c r="AL674" s="64"/>
      <c r="AM674" s="64"/>
      <c r="AN674" s="64"/>
      <c r="AO674" s="64"/>
      <c r="AP674" s="64"/>
      <c r="AQ674" s="64"/>
      <c r="AR674" s="64"/>
      <c r="AS674" s="64"/>
      <c r="AT674" s="64"/>
      <c r="AU674" s="64"/>
      <c r="AV674" s="64"/>
      <c r="AW674" s="64"/>
      <c r="AX674" s="64"/>
      <c r="AY674" s="64"/>
      <c r="AZ674" s="64"/>
      <c r="BA674" s="64"/>
      <c r="BB674" s="64"/>
      <c r="BC674" s="64"/>
      <c r="BD674" s="64"/>
      <c r="BE674" s="64"/>
      <c r="BF674" s="64"/>
      <c r="BG674" s="64"/>
      <c r="BH674" s="64"/>
      <c r="BI674" s="64"/>
      <c r="BJ674" s="64"/>
      <c r="BK674" s="64"/>
      <c r="BL674" s="64"/>
      <c r="BM674" s="64"/>
      <c r="BN674" s="64"/>
      <c r="BO674" s="64"/>
      <c r="BP674" s="64"/>
      <c r="BQ674" s="64"/>
      <c r="BR674" s="64"/>
      <c r="BS674" s="64"/>
      <c r="BT674" s="64"/>
      <c r="BU674" s="64"/>
      <c r="BV674" s="64"/>
    </row>
    <row r="675" spans="1:74" ht="12.75">
      <c r="A675" s="64"/>
      <c r="B675" s="64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  <c r="AA675" s="64"/>
      <c r="AB675" s="64"/>
      <c r="AC675" s="64"/>
      <c r="AD675" s="64"/>
      <c r="AE675" s="64"/>
      <c r="AF675" s="64"/>
      <c r="AG675" s="64"/>
      <c r="AH675" s="64"/>
      <c r="AI675" s="64"/>
      <c r="AJ675" s="64"/>
      <c r="AK675" s="64"/>
      <c r="AL675" s="64"/>
      <c r="AM675" s="64"/>
      <c r="AN675" s="64"/>
      <c r="AO675" s="64"/>
      <c r="AP675" s="64"/>
      <c r="AQ675" s="64"/>
      <c r="AR675" s="64"/>
      <c r="AS675" s="64"/>
      <c r="AT675" s="64"/>
      <c r="AU675" s="64"/>
      <c r="AV675" s="64"/>
      <c r="AW675" s="64"/>
      <c r="AX675" s="64"/>
      <c r="AY675" s="64"/>
      <c r="AZ675" s="64"/>
      <c r="BA675" s="64"/>
      <c r="BB675" s="64"/>
      <c r="BC675" s="64"/>
      <c r="BD675" s="64"/>
      <c r="BE675" s="64"/>
      <c r="BF675" s="64"/>
      <c r="BG675" s="64"/>
      <c r="BH675" s="64"/>
      <c r="BI675" s="64"/>
      <c r="BJ675" s="64"/>
      <c r="BK675" s="64"/>
      <c r="BL675" s="64"/>
      <c r="BM675" s="64"/>
      <c r="BN675" s="64"/>
      <c r="BO675" s="64"/>
      <c r="BP675" s="64"/>
      <c r="BQ675" s="64"/>
      <c r="BR675" s="64"/>
      <c r="BS675" s="64"/>
      <c r="BT675" s="64"/>
      <c r="BU675" s="64"/>
      <c r="BV675" s="64"/>
    </row>
    <row r="676" spans="1:74" ht="12.75">
      <c r="A676" s="64"/>
      <c r="B676" s="64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  <c r="AA676" s="64"/>
      <c r="AB676" s="64"/>
      <c r="AC676" s="64"/>
      <c r="AD676" s="64"/>
      <c r="AE676" s="64"/>
      <c r="AF676" s="64"/>
      <c r="AG676" s="64"/>
      <c r="AH676" s="64"/>
      <c r="AI676" s="64"/>
      <c r="AJ676" s="64"/>
      <c r="AK676" s="64"/>
      <c r="AL676" s="64"/>
      <c r="AM676" s="64"/>
      <c r="AN676" s="64"/>
      <c r="AO676" s="64"/>
      <c r="AP676" s="64"/>
      <c r="AQ676" s="64"/>
      <c r="AR676" s="64"/>
      <c r="AS676" s="64"/>
      <c r="AT676" s="64"/>
      <c r="AU676" s="64"/>
      <c r="AV676" s="64"/>
      <c r="AW676" s="64"/>
      <c r="AX676" s="64"/>
      <c r="AY676" s="64"/>
      <c r="AZ676" s="64"/>
      <c r="BA676" s="64"/>
      <c r="BB676" s="64"/>
      <c r="BC676" s="64"/>
      <c r="BD676" s="64"/>
      <c r="BE676" s="64"/>
      <c r="BF676" s="64"/>
      <c r="BG676" s="64"/>
      <c r="BH676" s="64"/>
      <c r="BI676" s="64"/>
      <c r="BJ676" s="64"/>
      <c r="BK676" s="64"/>
      <c r="BL676" s="64"/>
      <c r="BM676" s="64"/>
      <c r="BN676" s="64"/>
      <c r="BO676" s="64"/>
      <c r="BP676" s="64"/>
      <c r="BQ676" s="64"/>
      <c r="BR676" s="64"/>
      <c r="BS676" s="64"/>
      <c r="BT676" s="64"/>
      <c r="BU676" s="64"/>
      <c r="BV676" s="64"/>
    </row>
    <row r="677" spans="1:74" ht="12.75">
      <c r="A677" s="64"/>
      <c r="B677" s="64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  <c r="AA677" s="64"/>
      <c r="AB677" s="64"/>
      <c r="AC677" s="64"/>
      <c r="AD677" s="64"/>
      <c r="AE677" s="64"/>
      <c r="AF677" s="64"/>
      <c r="AG677" s="64"/>
      <c r="AH677" s="64"/>
      <c r="AI677" s="64"/>
      <c r="AJ677" s="64"/>
      <c r="AK677" s="64"/>
      <c r="AL677" s="64"/>
      <c r="AM677" s="64"/>
      <c r="AN677" s="64"/>
      <c r="AO677" s="64"/>
      <c r="AP677" s="64"/>
      <c r="AQ677" s="64"/>
      <c r="AR677" s="64"/>
      <c r="AS677" s="64"/>
      <c r="AT677" s="64"/>
      <c r="AU677" s="64"/>
      <c r="AV677" s="64"/>
      <c r="AW677" s="64"/>
      <c r="AX677" s="64"/>
      <c r="AY677" s="64"/>
      <c r="AZ677" s="64"/>
      <c r="BA677" s="64"/>
      <c r="BB677" s="64"/>
      <c r="BC677" s="64"/>
      <c r="BD677" s="64"/>
      <c r="BE677" s="64"/>
      <c r="BF677" s="64"/>
      <c r="BG677" s="64"/>
      <c r="BH677" s="64"/>
      <c r="BI677" s="64"/>
      <c r="BJ677" s="64"/>
      <c r="BK677" s="64"/>
      <c r="BL677" s="64"/>
      <c r="BM677" s="64"/>
      <c r="BN677" s="64"/>
      <c r="BO677" s="64"/>
      <c r="BP677" s="64"/>
      <c r="BQ677" s="64"/>
      <c r="BR677" s="64"/>
      <c r="BS677" s="64"/>
      <c r="BT677" s="64"/>
      <c r="BU677" s="64"/>
      <c r="BV677" s="64"/>
    </row>
    <row r="678" spans="1:74" ht="12.75">
      <c r="A678" s="64"/>
      <c r="B678" s="64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  <c r="AA678" s="64"/>
      <c r="AB678" s="64"/>
      <c r="AC678" s="64"/>
      <c r="AD678" s="64"/>
      <c r="AE678" s="64"/>
      <c r="AF678" s="64"/>
      <c r="AG678" s="64"/>
      <c r="AH678" s="64"/>
      <c r="AI678" s="64"/>
      <c r="AJ678" s="64"/>
      <c r="AK678" s="64"/>
      <c r="AL678" s="64"/>
      <c r="AM678" s="64"/>
      <c r="AN678" s="64"/>
      <c r="AO678" s="64"/>
      <c r="AP678" s="64"/>
      <c r="AQ678" s="64"/>
      <c r="AR678" s="64"/>
      <c r="AS678" s="64"/>
      <c r="AT678" s="64"/>
      <c r="AU678" s="64"/>
      <c r="AV678" s="64"/>
      <c r="AW678" s="64"/>
      <c r="AX678" s="64"/>
      <c r="AY678" s="64"/>
      <c r="AZ678" s="64"/>
      <c r="BA678" s="64"/>
      <c r="BB678" s="64"/>
      <c r="BC678" s="64"/>
      <c r="BD678" s="64"/>
      <c r="BE678" s="64"/>
      <c r="BF678" s="64"/>
      <c r="BG678" s="64"/>
      <c r="BH678" s="64"/>
      <c r="BI678" s="64"/>
      <c r="BJ678" s="64"/>
      <c r="BK678" s="64"/>
      <c r="BL678" s="64"/>
      <c r="BM678" s="64"/>
      <c r="BN678" s="64"/>
      <c r="BO678" s="64"/>
      <c r="BP678" s="64"/>
      <c r="BQ678" s="64"/>
      <c r="BR678" s="64"/>
      <c r="BS678" s="64"/>
      <c r="BT678" s="64"/>
      <c r="BU678" s="64"/>
      <c r="BV678" s="64"/>
    </row>
    <row r="679" spans="1:74" ht="12.75">
      <c r="A679" s="64"/>
      <c r="B679" s="64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/>
      <c r="AB679" s="64"/>
      <c r="AC679" s="64"/>
      <c r="AD679" s="64"/>
      <c r="AE679" s="64"/>
      <c r="AF679" s="64"/>
      <c r="AG679" s="64"/>
      <c r="AH679" s="64"/>
      <c r="AI679" s="64"/>
      <c r="AJ679" s="64"/>
      <c r="AK679" s="64"/>
      <c r="AL679" s="64"/>
      <c r="AM679" s="64"/>
      <c r="AN679" s="64"/>
      <c r="AO679" s="64"/>
      <c r="AP679" s="64"/>
      <c r="AQ679" s="64"/>
      <c r="AR679" s="64"/>
      <c r="AS679" s="64"/>
      <c r="AT679" s="64"/>
      <c r="AU679" s="64"/>
      <c r="AV679" s="64"/>
      <c r="AW679" s="64"/>
      <c r="AX679" s="64"/>
      <c r="AY679" s="64"/>
      <c r="AZ679" s="64"/>
      <c r="BA679" s="64"/>
      <c r="BB679" s="64"/>
      <c r="BC679" s="64"/>
      <c r="BD679" s="64"/>
      <c r="BE679" s="64"/>
      <c r="BF679" s="64"/>
      <c r="BG679" s="64"/>
      <c r="BH679" s="64"/>
      <c r="BI679" s="64"/>
      <c r="BJ679" s="64"/>
      <c r="BK679" s="64"/>
      <c r="BL679" s="64"/>
      <c r="BM679" s="64"/>
      <c r="BN679" s="64"/>
      <c r="BO679" s="64"/>
      <c r="BP679" s="64"/>
      <c r="BQ679" s="64"/>
      <c r="BR679" s="64"/>
      <c r="BS679" s="64"/>
      <c r="BT679" s="64"/>
      <c r="BU679" s="64"/>
      <c r="BV679" s="64"/>
    </row>
    <row r="680" spans="1:74" ht="12.75">
      <c r="A680" s="64"/>
      <c r="B680" s="64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  <c r="AA680" s="64"/>
      <c r="AB680" s="64"/>
      <c r="AC680" s="64"/>
      <c r="AD680" s="64"/>
      <c r="AE680" s="64"/>
      <c r="AF680" s="64"/>
      <c r="AG680" s="64"/>
      <c r="AH680" s="64"/>
      <c r="AI680" s="64"/>
      <c r="AJ680" s="64"/>
      <c r="AK680" s="64"/>
      <c r="AL680" s="64"/>
      <c r="AM680" s="64"/>
      <c r="AN680" s="64"/>
      <c r="AO680" s="64"/>
      <c r="AP680" s="64"/>
      <c r="AQ680" s="64"/>
      <c r="AR680" s="64"/>
      <c r="AS680" s="64"/>
      <c r="AT680" s="64"/>
      <c r="AU680" s="64"/>
      <c r="AV680" s="64"/>
      <c r="AW680" s="64"/>
      <c r="AX680" s="64"/>
      <c r="AY680" s="64"/>
      <c r="AZ680" s="64"/>
      <c r="BA680" s="64"/>
      <c r="BB680" s="64"/>
      <c r="BC680" s="64"/>
      <c r="BD680" s="64"/>
      <c r="BE680" s="64"/>
      <c r="BF680" s="64"/>
      <c r="BG680" s="64"/>
      <c r="BH680" s="64"/>
      <c r="BI680" s="64"/>
      <c r="BJ680" s="64"/>
      <c r="BK680" s="64"/>
      <c r="BL680" s="64"/>
      <c r="BM680" s="64"/>
      <c r="BN680" s="64"/>
      <c r="BO680" s="64"/>
      <c r="BP680" s="64"/>
      <c r="BQ680" s="64"/>
      <c r="BR680" s="64"/>
      <c r="BS680" s="64"/>
      <c r="BT680" s="64"/>
      <c r="BU680" s="64"/>
      <c r="BV680" s="64"/>
    </row>
    <row r="681" spans="1:74" ht="12.75">
      <c r="A681" s="64"/>
      <c r="B681" s="64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  <c r="AA681" s="64"/>
      <c r="AB681" s="64"/>
      <c r="AC681" s="64"/>
      <c r="AD681" s="64"/>
      <c r="AE681" s="64"/>
      <c r="AF681" s="64"/>
      <c r="AG681" s="64"/>
      <c r="AH681" s="64"/>
      <c r="AI681" s="64"/>
      <c r="AJ681" s="64"/>
      <c r="AK681" s="64"/>
      <c r="AL681" s="64"/>
      <c r="AM681" s="64"/>
      <c r="AN681" s="64"/>
      <c r="AO681" s="64"/>
      <c r="AP681" s="64"/>
      <c r="AQ681" s="64"/>
      <c r="AR681" s="64"/>
      <c r="AS681" s="64"/>
      <c r="AT681" s="64"/>
      <c r="AU681" s="64"/>
      <c r="AV681" s="64"/>
      <c r="AW681" s="64"/>
      <c r="AX681" s="64"/>
      <c r="AY681" s="64"/>
      <c r="AZ681" s="64"/>
      <c r="BA681" s="64"/>
      <c r="BB681" s="64"/>
      <c r="BC681" s="64"/>
      <c r="BD681" s="64"/>
      <c r="BE681" s="64"/>
      <c r="BF681" s="64"/>
      <c r="BG681" s="64"/>
      <c r="BH681" s="64"/>
      <c r="BI681" s="64"/>
      <c r="BJ681" s="64"/>
      <c r="BK681" s="64"/>
      <c r="BL681" s="64"/>
      <c r="BM681" s="64"/>
      <c r="BN681" s="64"/>
      <c r="BO681" s="64"/>
      <c r="BP681" s="64"/>
      <c r="BQ681" s="64"/>
      <c r="BR681" s="64"/>
      <c r="BS681" s="64"/>
      <c r="BT681" s="64"/>
      <c r="BU681" s="64"/>
      <c r="BV681" s="64"/>
    </row>
    <row r="682" spans="1:74" ht="12.75">
      <c r="A682" s="64"/>
      <c r="B682" s="64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  <c r="AA682" s="64"/>
      <c r="AB682" s="64"/>
      <c r="AC682" s="64"/>
      <c r="AD682" s="64"/>
      <c r="AE682" s="64"/>
      <c r="AF682" s="64"/>
      <c r="AG682" s="64"/>
      <c r="AH682" s="64"/>
      <c r="AI682" s="64"/>
      <c r="AJ682" s="64"/>
      <c r="AK682" s="64"/>
      <c r="AL682" s="64"/>
      <c r="AM682" s="64"/>
      <c r="AN682" s="64"/>
      <c r="AO682" s="64"/>
      <c r="AP682" s="64"/>
      <c r="AQ682" s="64"/>
      <c r="AR682" s="64"/>
      <c r="AS682" s="64"/>
      <c r="AT682" s="64"/>
      <c r="AU682" s="64"/>
      <c r="AV682" s="64"/>
      <c r="AW682" s="64"/>
      <c r="AX682" s="64"/>
      <c r="AY682" s="64"/>
      <c r="AZ682" s="64"/>
      <c r="BA682" s="64"/>
      <c r="BB682" s="64"/>
      <c r="BC682" s="64"/>
      <c r="BD682" s="64"/>
      <c r="BE682" s="64"/>
      <c r="BF682" s="64"/>
      <c r="BG682" s="64"/>
      <c r="BH682" s="64"/>
      <c r="BI682" s="64"/>
      <c r="BJ682" s="64"/>
      <c r="BK682" s="64"/>
      <c r="BL682" s="64"/>
      <c r="BM682" s="64"/>
      <c r="BN682" s="64"/>
      <c r="BO682" s="64"/>
      <c r="BP682" s="64"/>
      <c r="BQ682" s="64"/>
      <c r="BR682" s="64"/>
      <c r="BS682" s="64"/>
      <c r="BT682" s="64"/>
      <c r="BU682" s="64"/>
      <c r="BV682" s="64"/>
    </row>
    <row r="683" spans="1:74" ht="12.75">
      <c r="A683" s="64"/>
      <c r="B683" s="64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  <c r="AA683" s="64"/>
      <c r="AB683" s="64"/>
      <c r="AC683" s="64"/>
      <c r="AD683" s="64"/>
      <c r="AE683" s="64"/>
      <c r="AF683" s="64"/>
      <c r="AG683" s="64"/>
      <c r="AH683" s="64"/>
      <c r="AI683" s="64"/>
      <c r="AJ683" s="64"/>
      <c r="AK683" s="64"/>
      <c r="AL683" s="64"/>
      <c r="AM683" s="64"/>
      <c r="AN683" s="64"/>
      <c r="AO683" s="64"/>
      <c r="AP683" s="64"/>
      <c r="AQ683" s="64"/>
      <c r="AR683" s="64"/>
      <c r="AS683" s="64"/>
      <c r="AT683" s="64"/>
      <c r="AU683" s="64"/>
      <c r="AV683" s="64"/>
      <c r="AW683" s="64"/>
      <c r="AX683" s="64"/>
      <c r="AY683" s="64"/>
      <c r="AZ683" s="64"/>
      <c r="BA683" s="64"/>
      <c r="BB683" s="64"/>
      <c r="BC683" s="64"/>
      <c r="BD683" s="64"/>
      <c r="BE683" s="64"/>
      <c r="BF683" s="64"/>
      <c r="BG683" s="64"/>
      <c r="BH683" s="64"/>
      <c r="BI683" s="64"/>
      <c r="BJ683" s="64"/>
      <c r="BK683" s="64"/>
      <c r="BL683" s="64"/>
      <c r="BM683" s="64"/>
      <c r="BN683" s="64"/>
      <c r="BO683" s="64"/>
      <c r="BP683" s="64"/>
      <c r="BQ683" s="64"/>
      <c r="BR683" s="64"/>
      <c r="BS683" s="64"/>
      <c r="BT683" s="64"/>
      <c r="BU683" s="64"/>
      <c r="BV683" s="64"/>
    </row>
    <row r="684" spans="1:74" ht="12.75">
      <c r="A684" s="64"/>
      <c r="B684" s="64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  <c r="AA684" s="64"/>
      <c r="AB684" s="64"/>
      <c r="AC684" s="64"/>
      <c r="AD684" s="64"/>
      <c r="AE684" s="64"/>
      <c r="AF684" s="64"/>
      <c r="AG684" s="64"/>
      <c r="AH684" s="64"/>
      <c r="AI684" s="64"/>
      <c r="AJ684" s="64"/>
      <c r="AK684" s="64"/>
      <c r="AL684" s="64"/>
      <c r="AM684" s="64"/>
      <c r="AN684" s="64"/>
      <c r="AO684" s="64"/>
      <c r="AP684" s="64"/>
      <c r="AQ684" s="64"/>
      <c r="AR684" s="64"/>
      <c r="AS684" s="64"/>
      <c r="AT684" s="64"/>
      <c r="AU684" s="64"/>
      <c r="AV684" s="64"/>
      <c r="AW684" s="64"/>
      <c r="AX684" s="64"/>
      <c r="AY684" s="64"/>
      <c r="AZ684" s="64"/>
      <c r="BA684" s="64"/>
      <c r="BB684" s="64"/>
      <c r="BC684" s="64"/>
      <c r="BD684" s="64"/>
      <c r="BE684" s="64"/>
      <c r="BF684" s="64"/>
      <c r="BG684" s="64"/>
      <c r="BH684" s="64"/>
      <c r="BI684" s="64"/>
      <c r="BJ684" s="64"/>
      <c r="BK684" s="64"/>
      <c r="BL684" s="64"/>
      <c r="BM684" s="64"/>
      <c r="BN684" s="64"/>
      <c r="BO684" s="64"/>
      <c r="BP684" s="64"/>
      <c r="BQ684" s="64"/>
      <c r="BR684" s="64"/>
      <c r="BS684" s="64"/>
      <c r="BT684" s="64"/>
      <c r="BU684" s="64"/>
      <c r="BV684" s="64"/>
    </row>
    <row r="685" spans="1:74" ht="12.75">
      <c r="A685" s="64"/>
      <c r="B685" s="64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  <c r="AA685" s="64"/>
      <c r="AB685" s="64"/>
      <c r="AC685" s="64"/>
      <c r="AD685" s="64"/>
      <c r="AE685" s="64"/>
      <c r="AF685" s="64"/>
      <c r="AG685" s="64"/>
      <c r="AH685" s="64"/>
      <c r="AI685" s="64"/>
      <c r="AJ685" s="64"/>
      <c r="AK685" s="64"/>
      <c r="AL685" s="64"/>
      <c r="AM685" s="64"/>
      <c r="AN685" s="64"/>
      <c r="AO685" s="64"/>
      <c r="AP685" s="64"/>
      <c r="AQ685" s="64"/>
      <c r="AR685" s="64"/>
      <c r="AS685" s="64"/>
      <c r="AT685" s="64"/>
      <c r="AU685" s="64"/>
      <c r="AV685" s="64"/>
      <c r="AW685" s="64"/>
      <c r="AX685" s="64"/>
      <c r="AY685" s="64"/>
      <c r="AZ685" s="64"/>
      <c r="BA685" s="64"/>
      <c r="BB685" s="64"/>
      <c r="BC685" s="64"/>
      <c r="BD685" s="64"/>
      <c r="BE685" s="64"/>
      <c r="BF685" s="64"/>
      <c r="BG685" s="64"/>
      <c r="BH685" s="64"/>
      <c r="BI685" s="64"/>
      <c r="BJ685" s="64"/>
      <c r="BK685" s="64"/>
      <c r="BL685" s="64"/>
      <c r="BM685" s="64"/>
      <c r="BN685" s="64"/>
      <c r="BO685" s="64"/>
      <c r="BP685" s="64"/>
      <c r="BQ685" s="64"/>
      <c r="BR685" s="64"/>
      <c r="BS685" s="64"/>
      <c r="BT685" s="64"/>
      <c r="BU685" s="64"/>
      <c r="BV685" s="64"/>
    </row>
    <row r="686" spans="1:74" ht="12.75">
      <c r="A686" s="64"/>
      <c r="B686" s="64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  <c r="AA686" s="64"/>
      <c r="AB686" s="64"/>
      <c r="AC686" s="64"/>
      <c r="AD686" s="64"/>
      <c r="AE686" s="64"/>
      <c r="AF686" s="64"/>
      <c r="AG686" s="64"/>
      <c r="AH686" s="64"/>
      <c r="AI686" s="64"/>
      <c r="AJ686" s="64"/>
      <c r="AK686" s="64"/>
      <c r="AL686" s="64"/>
      <c r="AM686" s="64"/>
      <c r="AN686" s="64"/>
      <c r="AO686" s="64"/>
      <c r="AP686" s="64"/>
      <c r="AQ686" s="64"/>
      <c r="AR686" s="64"/>
      <c r="AS686" s="64"/>
      <c r="AT686" s="64"/>
      <c r="AU686" s="64"/>
      <c r="AV686" s="64"/>
      <c r="AW686" s="64"/>
      <c r="AX686" s="64"/>
      <c r="AY686" s="64"/>
      <c r="AZ686" s="64"/>
      <c r="BA686" s="64"/>
      <c r="BB686" s="64"/>
      <c r="BC686" s="64"/>
      <c r="BD686" s="64"/>
      <c r="BE686" s="64"/>
      <c r="BF686" s="64"/>
      <c r="BG686" s="64"/>
      <c r="BH686" s="64"/>
      <c r="BI686" s="64"/>
      <c r="BJ686" s="64"/>
      <c r="BK686" s="64"/>
      <c r="BL686" s="64"/>
      <c r="BM686" s="64"/>
      <c r="BN686" s="64"/>
      <c r="BO686" s="64"/>
      <c r="BP686" s="64"/>
      <c r="BQ686" s="64"/>
      <c r="BR686" s="64"/>
      <c r="BS686" s="64"/>
      <c r="BT686" s="64"/>
      <c r="BU686" s="64"/>
      <c r="BV686" s="64"/>
    </row>
    <row r="687" spans="1:74" ht="12.75">
      <c r="A687" s="64"/>
      <c r="B687" s="64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  <c r="AA687" s="64"/>
      <c r="AB687" s="64"/>
      <c r="AC687" s="64"/>
      <c r="AD687" s="64"/>
      <c r="AE687" s="64"/>
      <c r="AF687" s="64"/>
      <c r="AG687" s="64"/>
      <c r="AH687" s="64"/>
      <c r="AI687" s="64"/>
      <c r="AJ687" s="64"/>
      <c r="AK687" s="64"/>
      <c r="AL687" s="64"/>
      <c r="AM687" s="64"/>
      <c r="AN687" s="64"/>
      <c r="AO687" s="64"/>
      <c r="AP687" s="64"/>
      <c r="AQ687" s="64"/>
      <c r="AR687" s="64"/>
      <c r="AS687" s="64"/>
      <c r="AT687" s="64"/>
      <c r="AU687" s="64"/>
      <c r="AV687" s="64"/>
      <c r="AW687" s="64"/>
      <c r="AX687" s="64"/>
      <c r="AY687" s="64"/>
      <c r="AZ687" s="64"/>
      <c r="BA687" s="64"/>
      <c r="BB687" s="64"/>
      <c r="BC687" s="64"/>
      <c r="BD687" s="64"/>
      <c r="BE687" s="64"/>
      <c r="BF687" s="64"/>
      <c r="BG687" s="64"/>
      <c r="BH687" s="64"/>
      <c r="BI687" s="64"/>
      <c r="BJ687" s="64"/>
      <c r="BK687" s="64"/>
      <c r="BL687" s="64"/>
      <c r="BM687" s="64"/>
      <c r="BN687" s="64"/>
      <c r="BO687" s="64"/>
      <c r="BP687" s="64"/>
      <c r="BQ687" s="64"/>
      <c r="BR687" s="64"/>
      <c r="BS687" s="64"/>
      <c r="BT687" s="64"/>
      <c r="BU687" s="64"/>
      <c r="BV687" s="64"/>
    </row>
    <row r="688" spans="1:74" ht="12.75">
      <c r="A688" s="64"/>
      <c r="B688" s="64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  <c r="AA688" s="64"/>
      <c r="AB688" s="64"/>
      <c r="AC688" s="64"/>
      <c r="AD688" s="64"/>
      <c r="AE688" s="64"/>
      <c r="AF688" s="64"/>
      <c r="AG688" s="64"/>
      <c r="AH688" s="64"/>
      <c r="AI688" s="64"/>
      <c r="AJ688" s="64"/>
      <c r="AK688" s="64"/>
      <c r="AL688" s="64"/>
      <c r="AM688" s="64"/>
      <c r="AN688" s="64"/>
      <c r="AO688" s="64"/>
      <c r="AP688" s="64"/>
      <c r="AQ688" s="64"/>
      <c r="AR688" s="64"/>
      <c r="AS688" s="64"/>
      <c r="AT688" s="64"/>
      <c r="AU688" s="64"/>
      <c r="AV688" s="64"/>
      <c r="AW688" s="64"/>
      <c r="AX688" s="64"/>
      <c r="AY688" s="64"/>
      <c r="AZ688" s="64"/>
      <c r="BA688" s="64"/>
      <c r="BB688" s="64"/>
      <c r="BC688" s="64"/>
      <c r="BD688" s="64"/>
      <c r="BE688" s="64"/>
      <c r="BF688" s="64"/>
      <c r="BG688" s="64"/>
      <c r="BH688" s="64"/>
      <c r="BI688" s="64"/>
      <c r="BJ688" s="64"/>
      <c r="BK688" s="64"/>
      <c r="BL688" s="64"/>
      <c r="BM688" s="64"/>
      <c r="BN688" s="64"/>
      <c r="BO688" s="64"/>
      <c r="BP688" s="64"/>
      <c r="BQ688" s="64"/>
      <c r="BR688" s="64"/>
      <c r="BS688" s="64"/>
      <c r="BT688" s="64"/>
      <c r="BU688" s="64"/>
      <c r="BV688" s="64"/>
    </row>
    <row r="689" spans="1:74" ht="12.75">
      <c r="A689" s="64"/>
      <c r="B689" s="64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  <c r="AA689" s="64"/>
      <c r="AB689" s="64"/>
      <c r="AC689" s="64"/>
      <c r="AD689" s="64"/>
      <c r="AE689" s="64"/>
      <c r="AF689" s="64"/>
      <c r="AG689" s="64"/>
      <c r="AH689" s="64"/>
      <c r="AI689" s="64"/>
      <c r="AJ689" s="64"/>
      <c r="AK689" s="64"/>
      <c r="AL689" s="64"/>
      <c r="AM689" s="64"/>
      <c r="AN689" s="64"/>
      <c r="AO689" s="64"/>
      <c r="AP689" s="64"/>
      <c r="AQ689" s="64"/>
      <c r="AR689" s="64"/>
      <c r="AS689" s="64"/>
      <c r="AT689" s="64"/>
      <c r="AU689" s="64"/>
      <c r="AV689" s="64"/>
      <c r="AW689" s="64"/>
      <c r="AX689" s="64"/>
      <c r="AY689" s="64"/>
      <c r="AZ689" s="64"/>
      <c r="BA689" s="64"/>
      <c r="BB689" s="64"/>
      <c r="BC689" s="64"/>
      <c r="BD689" s="64"/>
      <c r="BE689" s="64"/>
      <c r="BF689" s="64"/>
      <c r="BG689" s="64"/>
      <c r="BH689" s="64"/>
      <c r="BI689" s="64"/>
      <c r="BJ689" s="64"/>
      <c r="BK689" s="64"/>
      <c r="BL689" s="64"/>
      <c r="BM689" s="64"/>
      <c r="BN689" s="64"/>
      <c r="BO689" s="64"/>
      <c r="BP689" s="64"/>
      <c r="BQ689" s="64"/>
      <c r="BR689" s="64"/>
      <c r="BS689" s="64"/>
      <c r="BT689" s="64"/>
      <c r="BU689" s="64"/>
      <c r="BV689" s="64"/>
    </row>
    <row r="690" spans="1:74" ht="12.75">
      <c r="A690" s="64"/>
      <c r="B690" s="64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  <c r="AA690" s="64"/>
      <c r="AB690" s="64"/>
      <c r="AC690" s="64"/>
      <c r="AD690" s="64"/>
      <c r="AE690" s="64"/>
      <c r="AF690" s="64"/>
      <c r="AG690" s="64"/>
      <c r="AH690" s="64"/>
      <c r="AI690" s="64"/>
      <c r="AJ690" s="64"/>
      <c r="AK690" s="64"/>
      <c r="AL690" s="64"/>
      <c r="AM690" s="64"/>
      <c r="AN690" s="64"/>
      <c r="AO690" s="64"/>
      <c r="AP690" s="64"/>
      <c r="AQ690" s="64"/>
      <c r="AR690" s="64"/>
      <c r="AS690" s="64"/>
      <c r="AT690" s="64"/>
      <c r="AU690" s="64"/>
      <c r="AV690" s="64"/>
      <c r="AW690" s="64"/>
      <c r="AX690" s="64"/>
      <c r="AY690" s="64"/>
      <c r="AZ690" s="64"/>
      <c r="BA690" s="64"/>
      <c r="BB690" s="64"/>
      <c r="BC690" s="64"/>
      <c r="BD690" s="64"/>
      <c r="BE690" s="64"/>
      <c r="BF690" s="64"/>
      <c r="BG690" s="64"/>
      <c r="BH690" s="64"/>
      <c r="BI690" s="64"/>
      <c r="BJ690" s="64"/>
      <c r="BK690" s="64"/>
      <c r="BL690" s="64"/>
      <c r="BM690" s="64"/>
      <c r="BN690" s="64"/>
      <c r="BO690" s="64"/>
      <c r="BP690" s="64"/>
      <c r="BQ690" s="64"/>
      <c r="BR690" s="64"/>
      <c r="BS690" s="64"/>
      <c r="BT690" s="64"/>
      <c r="BU690" s="64"/>
      <c r="BV690" s="64"/>
    </row>
    <row r="691" spans="1:74" ht="12.75">
      <c r="A691" s="64"/>
      <c r="B691" s="64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  <c r="AA691" s="64"/>
      <c r="AB691" s="64"/>
      <c r="AC691" s="64"/>
      <c r="AD691" s="64"/>
      <c r="AE691" s="64"/>
      <c r="AF691" s="64"/>
      <c r="AG691" s="64"/>
      <c r="AH691" s="64"/>
      <c r="AI691" s="64"/>
      <c r="AJ691" s="64"/>
      <c r="AK691" s="64"/>
      <c r="AL691" s="64"/>
      <c r="AM691" s="64"/>
      <c r="AN691" s="64"/>
      <c r="AO691" s="64"/>
      <c r="AP691" s="64"/>
      <c r="AQ691" s="64"/>
      <c r="AR691" s="64"/>
      <c r="AS691" s="64"/>
      <c r="AT691" s="64"/>
      <c r="AU691" s="64"/>
      <c r="AV691" s="64"/>
      <c r="AW691" s="64"/>
      <c r="AX691" s="64"/>
      <c r="AY691" s="64"/>
      <c r="AZ691" s="64"/>
      <c r="BA691" s="64"/>
      <c r="BB691" s="64"/>
      <c r="BC691" s="64"/>
      <c r="BD691" s="64"/>
      <c r="BE691" s="64"/>
      <c r="BF691" s="64"/>
      <c r="BG691" s="64"/>
      <c r="BH691" s="64"/>
      <c r="BI691" s="64"/>
      <c r="BJ691" s="64"/>
      <c r="BK691" s="64"/>
      <c r="BL691" s="64"/>
      <c r="BM691" s="64"/>
      <c r="BN691" s="64"/>
      <c r="BO691" s="64"/>
      <c r="BP691" s="64"/>
      <c r="BQ691" s="64"/>
      <c r="BR691" s="64"/>
      <c r="BS691" s="64"/>
      <c r="BT691" s="64"/>
      <c r="BU691" s="64"/>
      <c r="BV691" s="64"/>
    </row>
    <row r="692" spans="1:74" ht="12.75">
      <c r="A692" s="64"/>
      <c r="B692" s="64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  <c r="AA692" s="64"/>
      <c r="AB692" s="64"/>
      <c r="AC692" s="64"/>
      <c r="AD692" s="64"/>
      <c r="AE692" s="64"/>
      <c r="AF692" s="64"/>
      <c r="AG692" s="64"/>
      <c r="AH692" s="64"/>
      <c r="AI692" s="64"/>
      <c r="AJ692" s="64"/>
      <c r="AK692" s="64"/>
      <c r="AL692" s="64"/>
      <c r="AM692" s="64"/>
      <c r="AN692" s="64"/>
      <c r="AO692" s="64"/>
      <c r="AP692" s="64"/>
      <c r="AQ692" s="64"/>
      <c r="AR692" s="64"/>
      <c r="AS692" s="64"/>
      <c r="AT692" s="64"/>
      <c r="AU692" s="64"/>
      <c r="AV692" s="64"/>
      <c r="AW692" s="64"/>
      <c r="AX692" s="64"/>
      <c r="AY692" s="64"/>
      <c r="AZ692" s="64"/>
      <c r="BA692" s="64"/>
      <c r="BB692" s="64"/>
      <c r="BC692" s="64"/>
      <c r="BD692" s="64"/>
      <c r="BE692" s="64"/>
      <c r="BF692" s="64"/>
      <c r="BG692" s="64"/>
      <c r="BH692" s="64"/>
      <c r="BI692" s="64"/>
      <c r="BJ692" s="64"/>
      <c r="BK692" s="64"/>
      <c r="BL692" s="64"/>
      <c r="BM692" s="64"/>
      <c r="BN692" s="64"/>
      <c r="BO692" s="64"/>
      <c r="BP692" s="64"/>
      <c r="BQ692" s="64"/>
      <c r="BR692" s="64"/>
      <c r="BS692" s="64"/>
      <c r="BT692" s="64"/>
      <c r="BU692" s="64"/>
      <c r="BV692" s="64"/>
    </row>
    <row r="693" spans="1:74" ht="12.75">
      <c r="A693" s="64"/>
      <c r="B693" s="64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  <c r="AA693" s="64"/>
      <c r="AB693" s="64"/>
      <c r="AC693" s="64"/>
      <c r="AD693" s="64"/>
      <c r="AE693" s="64"/>
      <c r="AF693" s="64"/>
      <c r="AG693" s="64"/>
      <c r="AH693" s="64"/>
      <c r="AI693" s="64"/>
      <c r="AJ693" s="64"/>
      <c r="AK693" s="64"/>
      <c r="AL693" s="64"/>
      <c r="AM693" s="64"/>
      <c r="AN693" s="64"/>
      <c r="AO693" s="64"/>
      <c r="AP693" s="64"/>
      <c r="AQ693" s="64"/>
      <c r="AR693" s="64"/>
      <c r="AS693" s="64"/>
      <c r="AT693" s="64"/>
      <c r="AU693" s="64"/>
      <c r="AV693" s="64"/>
      <c r="AW693" s="64"/>
      <c r="AX693" s="64"/>
      <c r="AY693" s="64"/>
      <c r="AZ693" s="64"/>
      <c r="BA693" s="64"/>
      <c r="BB693" s="64"/>
      <c r="BC693" s="64"/>
      <c r="BD693" s="64"/>
      <c r="BE693" s="64"/>
      <c r="BF693" s="64"/>
      <c r="BG693" s="64"/>
      <c r="BH693" s="64"/>
      <c r="BI693" s="64"/>
      <c r="BJ693" s="64"/>
      <c r="BK693" s="64"/>
      <c r="BL693" s="64"/>
      <c r="BM693" s="64"/>
      <c r="BN693" s="64"/>
      <c r="BO693" s="64"/>
      <c r="BP693" s="64"/>
      <c r="BQ693" s="64"/>
      <c r="BR693" s="64"/>
      <c r="BS693" s="64"/>
      <c r="BT693" s="64"/>
      <c r="BU693" s="64"/>
      <c r="BV693" s="64"/>
    </row>
    <row r="694" spans="1:74" ht="12.75">
      <c r="A694" s="64"/>
      <c r="B694" s="64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  <c r="AA694" s="64"/>
      <c r="AB694" s="64"/>
      <c r="AC694" s="64"/>
      <c r="AD694" s="64"/>
      <c r="AE694" s="64"/>
      <c r="AF694" s="64"/>
      <c r="AG694" s="64"/>
      <c r="AH694" s="64"/>
      <c r="AI694" s="64"/>
      <c r="AJ694" s="64"/>
      <c r="AK694" s="64"/>
      <c r="AL694" s="64"/>
      <c r="AM694" s="64"/>
      <c r="AN694" s="64"/>
      <c r="AO694" s="64"/>
      <c r="AP694" s="64"/>
      <c r="AQ694" s="64"/>
      <c r="AR694" s="64"/>
      <c r="AS694" s="64"/>
      <c r="AT694" s="64"/>
      <c r="AU694" s="64"/>
      <c r="AV694" s="64"/>
      <c r="AW694" s="64"/>
      <c r="AX694" s="64"/>
      <c r="AY694" s="64"/>
      <c r="AZ694" s="64"/>
      <c r="BA694" s="64"/>
      <c r="BB694" s="64"/>
      <c r="BC694" s="64"/>
      <c r="BD694" s="64"/>
      <c r="BE694" s="64"/>
      <c r="BF694" s="64"/>
      <c r="BG694" s="64"/>
      <c r="BH694" s="64"/>
      <c r="BI694" s="64"/>
      <c r="BJ694" s="64"/>
      <c r="BK694" s="64"/>
      <c r="BL694" s="64"/>
      <c r="BM694" s="64"/>
      <c r="BN694" s="64"/>
      <c r="BO694" s="64"/>
      <c r="BP694" s="64"/>
      <c r="BQ694" s="64"/>
      <c r="BR694" s="64"/>
      <c r="BS694" s="64"/>
      <c r="BT694" s="64"/>
      <c r="BU694" s="64"/>
      <c r="BV694" s="64"/>
    </row>
    <row r="695" spans="1:74" ht="12.75">
      <c r="A695" s="64"/>
      <c r="B695" s="64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  <c r="AA695" s="64"/>
      <c r="AB695" s="64"/>
      <c r="AC695" s="64"/>
      <c r="AD695" s="64"/>
      <c r="AE695" s="64"/>
      <c r="AF695" s="64"/>
      <c r="AG695" s="64"/>
      <c r="AH695" s="64"/>
      <c r="AI695" s="64"/>
      <c r="AJ695" s="64"/>
      <c r="AK695" s="64"/>
      <c r="AL695" s="64"/>
      <c r="AM695" s="64"/>
      <c r="AN695" s="64"/>
      <c r="AO695" s="64"/>
      <c r="AP695" s="64"/>
      <c r="AQ695" s="64"/>
      <c r="AR695" s="64"/>
      <c r="AS695" s="64"/>
      <c r="AT695" s="64"/>
      <c r="AU695" s="64"/>
      <c r="AV695" s="64"/>
      <c r="AW695" s="64"/>
      <c r="AX695" s="64"/>
      <c r="AY695" s="64"/>
      <c r="AZ695" s="64"/>
      <c r="BA695" s="64"/>
      <c r="BB695" s="64"/>
      <c r="BC695" s="64"/>
      <c r="BD695" s="64"/>
      <c r="BE695" s="64"/>
      <c r="BF695" s="64"/>
      <c r="BG695" s="64"/>
      <c r="BH695" s="64"/>
      <c r="BI695" s="64"/>
      <c r="BJ695" s="64"/>
      <c r="BK695" s="64"/>
      <c r="BL695" s="64"/>
      <c r="BM695" s="64"/>
      <c r="BN695" s="64"/>
      <c r="BO695" s="64"/>
      <c r="BP695" s="64"/>
      <c r="BQ695" s="64"/>
      <c r="BR695" s="64"/>
      <c r="BS695" s="64"/>
      <c r="BT695" s="64"/>
      <c r="BU695" s="64"/>
      <c r="BV695" s="64"/>
    </row>
    <row r="696" spans="1:74" ht="12.75">
      <c r="A696" s="64"/>
      <c r="B696" s="64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  <c r="AA696" s="64"/>
      <c r="AB696" s="64"/>
      <c r="AC696" s="64"/>
      <c r="AD696" s="64"/>
      <c r="AE696" s="64"/>
      <c r="AF696" s="64"/>
      <c r="AG696" s="64"/>
      <c r="AH696" s="64"/>
      <c r="AI696" s="64"/>
      <c r="AJ696" s="64"/>
      <c r="AK696" s="64"/>
      <c r="AL696" s="64"/>
      <c r="AM696" s="64"/>
      <c r="AN696" s="64"/>
      <c r="AO696" s="64"/>
      <c r="AP696" s="64"/>
      <c r="AQ696" s="64"/>
      <c r="AR696" s="64"/>
      <c r="AS696" s="64"/>
      <c r="AT696" s="64"/>
      <c r="AU696" s="64"/>
      <c r="AV696" s="64"/>
      <c r="AW696" s="64"/>
      <c r="AX696" s="64"/>
      <c r="AY696" s="64"/>
      <c r="AZ696" s="64"/>
      <c r="BA696" s="64"/>
      <c r="BB696" s="64"/>
      <c r="BC696" s="64"/>
      <c r="BD696" s="64"/>
      <c r="BE696" s="64"/>
      <c r="BF696" s="64"/>
      <c r="BG696" s="64"/>
      <c r="BH696" s="64"/>
      <c r="BI696" s="64"/>
      <c r="BJ696" s="64"/>
      <c r="BK696" s="64"/>
      <c r="BL696" s="64"/>
      <c r="BM696" s="64"/>
      <c r="BN696" s="64"/>
      <c r="BO696" s="64"/>
      <c r="BP696" s="64"/>
      <c r="BQ696" s="64"/>
      <c r="BR696" s="64"/>
      <c r="BS696" s="64"/>
      <c r="BT696" s="64"/>
      <c r="BU696" s="64"/>
      <c r="BV696" s="64"/>
    </row>
    <row r="697" spans="1:74" ht="12.75">
      <c r="A697" s="64"/>
      <c r="B697" s="64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  <c r="AA697" s="64"/>
      <c r="AB697" s="64"/>
      <c r="AC697" s="64"/>
      <c r="AD697" s="64"/>
      <c r="AE697" s="64"/>
      <c r="AF697" s="64"/>
      <c r="AG697" s="64"/>
      <c r="AH697" s="64"/>
      <c r="AI697" s="64"/>
      <c r="AJ697" s="64"/>
      <c r="AK697" s="64"/>
      <c r="AL697" s="64"/>
      <c r="AM697" s="64"/>
      <c r="AN697" s="64"/>
      <c r="AO697" s="64"/>
      <c r="AP697" s="64"/>
      <c r="AQ697" s="64"/>
      <c r="AR697" s="64"/>
      <c r="AS697" s="64"/>
      <c r="AT697" s="64"/>
      <c r="AU697" s="64"/>
      <c r="AV697" s="64"/>
      <c r="AW697" s="64"/>
      <c r="AX697" s="64"/>
      <c r="AY697" s="64"/>
      <c r="AZ697" s="64"/>
      <c r="BA697" s="64"/>
      <c r="BB697" s="64"/>
      <c r="BC697" s="64"/>
      <c r="BD697" s="64"/>
      <c r="BE697" s="64"/>
      <c r="BF697" s="64"/>
      <c r="BG697" s="64"/>
      <c r="BH697" s="64"/>
      <c r="BI697" s="64"/>
      <c r="BJ697" s="64"/>
      <c r="BK697" s="64"/>
      <c r="BL697" s="64"/>
      <c r="BM697" s="64"/>
      <c r="BN697" s="64"/>
      <c r="BO697" s="64"/>
      <c r="BP697" s="64"/>
      <c r="BQ697" s="64"/>
      <c r="BR697" s="64"/>
      <c r="BS697" s="64"/>
      <c r="BT697" s="64"/>
      <c r="BU697" s="64"/>
      <c r="BV697" s="64"/>
    </row>
    <row r="698" spans="1:74" ht="12.75">
      <c r="A698" s="64"/>
      <c r="B698" s="64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  <c r="AA698" s="64"/>
      <c r="AB698" s="64"/>
      <c r="AC698" s="64"/>
      <c r="AD698" s="64"/>
      <c r="AE698" s="64"/>
      <c r="AF698" s="64"/>
      <c r="AG698" s="64"/>
      <c r="AH698" s="64"/>
      <c r="AI698" s="64"/>
      <c r="AJ698" s="64"/>
      <c r="AK698" s="64"/>
      <c r="AL698" s="64"/>
      <c r="AM698" s="64"/>
      <c r="AN698" s="64"/>
      <c r="AO698" s="64"/>
      <c r="AP698" s="64"/>
      <c r="AQ698" s="64"/>
      <c r="AR698" s="64"/>
      <c r="AS698" s="64"/>
      <c r="AT698" s="64"/>
      <c r="AU698" s="64"/>
      <c r="AV698" s="64"/>
      <c r="AW698" s="64"/>
      <c r="AX698" s="64"/>
      <c r="AY698" s="64"/>
      <c r="AZ698" s="64"/>
      <c r="BA698" s="64"/>
      <c r="BB698" s="64"/>
      <c r="BC698" s="64"/>
      <c r="BD698" s="64"/>
      <c r="BE698" s="64"/>
      <c r="BF698" s="64"/>
      <c r="BG698" s="64"/>
      <c r="BH698" s="64"/>
      <c r="BI698" s="64"/>
      <c r="BJ698" s="64"/>
      <c r="BK698" s="64"/>
      <c r="BL698" s="64"/>
      <c r="BM698" s="64"/>
      <c r="BN698" s="64"/>
      <c r="BO698" s="64"/>
      <c r="BP698" s="64"/>
      <c r="BQ698" s="64"/>
      <c r="BR698" s="64"/>
      <c r="BS698" s="64"/>
      <c r="BT698" s="64"/>
      <c r="BU698" s="64"/>
      <c r="BV698" s="64"/>
    </row>
    <row r="699" spans="1:74" ht="12.75">
      <c r="A699" s="64"/>
      <c r="B699" s="64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  <c r="AE699" s="64"/>
      <c r="AF699" s="64"/>
      <c r="AG699" s="64"/>
      <c r="AH699" s="64"/>
      <c r="AI699" s="64"/>
      <c r="AJ699" s="64"/>
      <c r="AK699" s="64"/>
      <c r="AL699" s="64"/>
      <c r="AM699" s="64"/>
      <c r="AN699" s="64"/>
      <c r="AO699" s="64"/>
      <c r="AP699" s="64"/>
      <c r="AQ699" s="64"/>
      <c r="AR699" s="64"/>
      <c r="AS699" s="64"/>
      <c r="AT699" s="64"/>
      <c r="AU699" s="64"/>
      <c r="AV699" s="64"/>
      <c r="AW699" s="64"/>
      <c r="AX699" s="64"/>
      <c r="AY699" s="64"/>
      <c r="AZ699" s="64"/>
      <c r="BA699" s="64"/>
      <c r="BB699" s="64"/>
      <c r="BC699" s="64"/>
      <c r="BD699" s="64"/>
      <c r="BE699" s="64"/>
      <c r="BF699" s="64"/>
      <c r="BG699" s="64"/>
      <c r="BH699" s="64"/>
      <c r="BI699" s="64"/>
      <c r="BJ699" s="64"/>
      <c r="BK699" s="64"/>
      <c r="BL699" s="64"/>
      <c r="BM699" s="64"/>
      <c r="BN699" s="64"/>
      <c r="BO699" s="64"/>
      <c r="BP699" s="64"/>
      <c r="BQ699" s="64"/>
      <c r="BR699" s="64"/>
      <c r="BS699" s="64"/>
      <c r="BT699" s="64"/>
      <c r="BU699" s="64"/>
      <c r="BV699" s="64"/>
    </row>
    <row r="700" spans="1:74" ht="12.75">
      <c r="A700" s="64"/>
      <c r="B700" s="64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  <c r="AA700" s="64"/>
      <c r="AB700" s="64"/>
      <c r="AC700" s="64"/>
      <c r="AD700" s="64"/>
      <c r="AE700" s="64"/>
      <c r="AF700" s="64"/>
      <c r="AG700" s="64"/>
      <c r="AH700" s="64"/>
      <c r="AI700" s="64"/>
      <c r="AJ700" s="64"/>
      <c r="AK700" s="64"/>
      <c r="AL700" s="64"/>
      <c r="AM700" s="64"/>
      <c r="AN700" s="64"/>
      <c r="AO700" s="64"/>
      <c r="AP700" s="64"/>
      <c r="AQ700" s="64"/>
      <c r="AR700" s="64"/>
      <c r="AS700" s="64"/>
      <c r="AT700" s="64"/>
      <c r="AU700" s="64"/>
      <c r="AV700" s="64"/>
      <c r="AW700" s="64"/>
      <c r="AX700" s="64"/>
      <c r="AY700" s="64"/>
      <c r="AZ700" s="64"/>
      <c r="BA700" s="64"/>
      <c r="BB700" s="64"/>
      <c r="BC700" s="64"/>
      <c r="BD700" s="64"/>
      <c r="BE700" s="64"/>
      <c r="BF700" s="64"/>
      <c r="BG700" s="64"/>
      <c r="BH700" s="64"/>
      <c r="BI700" s="64"/>
      <c r="BJ700" s="64"/>
      <c r="BK700" s="64"/>
      <c r="BL700" s="64"/>
      <c r="BM700" s="64"/>
      <c r="BN700" s="64"/>
      <c r="BO700" s="64"/>
      <c r="BP700" s="64"/>
      <c r="BQ700" s="64"/>
      <c r="BR700" s="64"/>
      <c r="BS700" s="64"/>
      <c r="BT700" s="64"/>
      <c r="BU700" s="64"/>
      <c r="BV700" s="64"/>
    </row>
    <row r="701" spans="1:74" ht="12.75">
      <c r="A701" s="64"/>
      <c r="B701" s="64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  <c r="AA701" s="64"/>
      <c r="AB701" s="64"/>
      <c r="AC701" s="64"/>
      <c r="AD701" s="64"/>
      <c r="AE701" s="64"/>
      <c r="AF701" s="64"/>
      <c r="AG701" s="64"/>
      <c r="AH701" s="64"/>
      <c r="AI701" s="64"/>
      <c r="AJ701" s="64"/>
      <c r="AK701" s="64"/>
      <c r="AL701" s="64"/>
      <c r="AM701" s="64"/>
      <c r="AN701" s="64"/>
      <c r="AO701" s="64"/>
      <c r="AP701" s="64"/>
      <c r="AQ701" s="64"/>
      <c r="AR701" s="64"/>
      <c r="AS701" s="64"/>
      <c r="AT701" s="64"/>
      <c r="AU701" s="64"/>
      <c r="AV701" s="64"/>
      <c r="AW701" s="64"/>
      <c r="AX701" s="64"/>
      <c r="AY701" s="64"/>
      <c r="AZ701" s="64"/>
      <c r="BA701" s="64"/>
      <c r="BB701" s="64"/>
      <c r="BC701" s="64"/>
      <c r="BD701" s="64"/>
      <c r="BE701" s="64"/>
      <c r="BF701" s="64"/>
      <c r="BG701" s="64"/>
      <c r="BH701" s="64"/>
      <c r="BI701" s="64"/>
      <c r="BJ701" s="64"/>
      <c r="BK701" s="64"/>
      <c r="BL701" s="64"/>
      <c r="BM701" s="64"/>
      <c r="BN701" s="64"/>
      <c r="BO701" s="64"/>
      <c r="BP701" s="64"/>
      <c r="BQ701" s="64"/>
      <c r="BR701" s="64"/>
      <c r="BS701" s="64"/>
      <c r="BT701" s="64"/>
      <c r="BU701" s="64"/>
      <c r="BV701" s="64"/>
    </row>
    <row r="702" spans="1:74" ht="12.75">
      <c r="A702" s="64"/>
      <c r="B702" s="64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  <c r="AA702" s="64"/>
      <c r="AB702" s="64"/>
      <c r="AC702" s="64"/>
      <c r="AD702" s="64"/>
      <c r="AE702" s="64"/>
      <c r="AF702" s="64"/>
      <c r="AG702" s="64"/>
      <c r="AH702" s="64"/>
      <c r="AI702" s="64"/>
      <c r="AJ702" s="64"/>
      <c r="AK702" s="64"/>
      <c r="AL702" s="64"/>
      <c r="AM702" s="64"/>
      <c r="AN702" s="64"/>
      <c r="AO702" s="64"/>
      <c r="AP702" s="64"/>
      <c r="AQ702" s="64"/>
      <c r="AR702" s="64"/>
      <c r="AS702" s="64"/>
      <c r="AT702" s="64"/>
      <c r="AU702" s="64"/>
      <c r="AV702" s="64"/>
      <c r="AW702" s="64"/>
      <c r="AX702" s="64"/>
      <c r="AY702" s="64"/>
      <c r="AZ702" s="64"/>
      <c r="BA702" s="64"/>
      <c r="BB702" s="64"/>
      <c r="BC702" s="64"/>
      <c r="BD702" s="64"/>
      <c r="BE702" s="64"/>
      <c r="BF702" s="64"/>
      <c r="BG702" s="64"/>
      <c r="BH702" s="64"/>
      <c r="BI702" s="64"/>
      <c r="BJ702" s="64"/>
      <c r="BK702" s="64"/>
      <c r="BL702" s="64"/>
      <c r="BM702" s="64"/>
      <c r="BN702" s="64"/>
      <c r="BO702" s="64"/>
      <c r="BP702" s="64"/>
      <c r="BQ702" s="64"/>
      <c r="BR702" s="64"/>
      <c r="BS702" s="64"/>
      <c r="BT702" s="64"/>
      <c r="BU702" s="64"/>
      <c r="BV702" s="64"/>
    </row>
    <row r="703" spans="1:74" ht="12.75">
      <c r="A703" s="64"/>
      <c r="B703" s="64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  <c r="AA703" s="64"/>
      <c r="AB703" s="64"/>
      <c r="AC703" s="64"/>
      <c r="AD703" s="64"/>
      <c r="AE703" s="64"/>
      <c r="AF703" s="64"/>
      <c r="AG703" s="64"/>
      <c r="AH703" s="64"/>
      <c r="AI703" s="64"/>
      <c r="AJ703" s="64"/>
      <c r="AK703" s="64"/>
      <c r="AL703" s="64"/>
      <c r="AM703" s="64"/>
      <c r="AN703" s="64"/>
      <c r="AO703" s="64"/>
      <c r="AP703" s="64"/>
      <c r="AQ703" s="64"/>
      <c r="AR703" s="64"/>
      <c r="AS703" s="64"/>
      <c r="AT703" s="64"/>
      <c r="AU703" s="64"/>
      <c r="AV703" s="64"/>
      <c r="AW703" s="64"/>
      <c r="AX703" s="64"/>
      <c r="AY703" s="64"/>
      <c r="AZ703" s="64"/>
      <c r="BA703" s="64"/>
      <c r="BB703" s="64"/>
      <c r="BC703" s="64"/>
      <c r="BD703" s="64"/>
      <c r="BE703" s="64"/>
      <c r="BF703" s="64"/>
      <c r="BG703" s="64"/>
      <c r="BH703" s="64"/>
      <c r="BI703" s="64"/>
      <c r="BJ703" s="64"/>
      <c r="BK703" s="64"/>
      <c r="BL703" s="64"/>
      <c r="BM703" s="64"/>
      <c r="BN703" s="64"/>
      <c r="BO703" s="64"/>
      <c r="BP703" s="64"/>
      <c r="BQ703" s="64"/>
      <c r="BR703" s="64"/>
      <c r="BS703" s="64"/>
      <c r="BT703" s="64"/>
      <c r="BU703" s="64"/>
      <c r="BV703" s="64"/>
    </row>
    <row r="704" spans="1:74" ht="12.75">
      <c r="A704" s="64"/>
      <c r="B704" s="64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  <c r="AA704" s="64"/>
      <c r="AB704" s="64"/>
      <c r="AC704" s="64"/>
      <c r="AD704" s="64"/>
      <c r="AE704" s="64"/>
      <c r="AF704" s="64"/>
      <c r="AG704" s="64"/>
      <c r="AH704" s="64"/>
      <c r="AI704" s="64"/>
      <c r="AJ704" s="64"/>
      <c r="AK704" s="64"/>
      <c r="AL704" s="64"/>
      <c r="AM704" s="64"/>
      <c r="AN704" s="64"/>
      <c r="AO704" s="64"/>
      <c r="AP704" s="64"/>
      <c r="AQ704" s="64"/>
      <c r="AR704" s="64"/>
      <c r="AS704" s="64"/>
      <c r="AT704" s="64"/>
      <c r="AU704" s="64"/>
      <c r="AV704" s="64"/>
      <c r="AW704" s="64"/>
      <c r="AX704" s="64"/>
      <c r="AY704" s="64"/>
      <c r="AZ704" s="64"/>
      <c r="BA704" s="64"/>
      <c r="BB704" s="64"/>
      <c r="BC704" s="64"/>
      <c r="BD704" s="64"/>
      <c r="BE704" s="64"/>
      <c r="BF704" s="64"/>
      <c r="BG704" s="64"/>
      <c r="BH704" s="64"/>
      <c r="BI704" s="64"/>
      <c r="BJ704" s="64"/>
      <c r="BK704" s="64"/>
      <c r="BL704" s="64"/>
      <c r="BM704" s="64"/>
      <c r="BN704" s="64"/>
      <c r="BO704" s="64"/>
      <c r="BP704" s="64"/>
      <c r="BQ704" s="64"/>
      <c r="BR704" s="64"/>
      <c r="BS704" s="64"/>
      <c r="BT704" s="64"/>
      <c r="BU704" s="64"/>
      <c r="BV704" s="64"/>
    </row>
    <row r="705" spans="1:74" ht="12.75">
      <c r="A705" s="64"/>
      <c r="B705" s="64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  <c r="AA705" s="64"/>
      <c r="AB705" s="64"/>
      <c r="AC705" s="64"/>
      <c r="AD705" s="64"/>
      <c r="AE705" s="64"/>
      <c r="AF705" s="64"/>
      <c r="AG705" s="64"/>
      <c r="AH705" s="64"/>
      <c r="AI705" s="64"/>
      <c r="AJ705" s="64"/>
      <c r="AK705" s="64"/>
      <c r="AL705" s="64"/>
      <c r="AM705" s="64"/>
      <c r="AN705" s="64"/>
      <c r="AO705" s="64"/>
      <c r="AP705" s="64"/>
      <c r="AQ705" s="64"/>
      <c r="AR705" s="64"/>
      <c r="AS705" s="64"/>
      <c r="AT705" s="64"/>
      <c r="AU705" s="64"/>
      <c r="AV705" s="64"/>
      <c r="AW705" s="64"/>
      <c r="AX705" s="64"/>
      <c r="AY705" s="64"/>
      <c r="AZ705" s="64"/>
      <c r="BA705" s="64"/>
      <c r="BB705" s="64"/>
      <c r="BC705" s="64"/>
      <c r="BD705" s="64"/>
      <c r="BE705" s="64"/>
      <c r="BF705" s="64"/>
      <c r="BG705" s="64"/>
      <c r="BH705" s="64"/>
      <c r="BI705" s="64"/>
      <c r="BJ705" s="64"/>
      <c r="BK705" s="64"/>
      <c r="BL705" s="64"/>
      <c r="BM705" s="64"/>
      <c r="BN705" s="64"/>
      <c r="BO705" s="64"/>
      <c r="BP705" s="64"/>
      <c r="BQ705" s="64"/>
      <c r="BR705" s="64"/>
      <c r="BS705" s="64"/>
      <c r="BT705" s="64"/>
      <c r="BU705" s="64"/>
      <c r="BV705" s="64"/>
    </row>
    <row r="706" spans="1:74" ht="12.75">
      <c r="A706" s="64"/>
      <c r="B706" s="64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  <c r="AA706" s="64"/>
      <c r="AB706" s="64"/>
      <c r="AC706" s="64"/>
      <c r="AD706" s="64"/>
      <c r="AE706" s="64"/>
      <c r="AF706" s="64"/>
      <c r="AG706" s="64"/>
      <c r="AH706" s="64"/>
      <c r="AI706" s="64"/>
      <c r="AJ706" s="64"/>
      <c r="AK706" s="64"/>
      <c r="AL706" s="64"/>
      <c r="AM706" s="64"/>
      <c r="AN706" s="64"/>
      <c r="AO706" s="64"/>
      <c r="AP706" s="64"/>
      <c r="AQ706" s="64"/>
      <c r="AR706" s="64"/>
      <c r="AS706" s="64"/>
      <c r="AT706" s="64"/>
      <c r="AU706" s="64"/>
      <c r="AV706" s="64"/>
      <c r="AW706" s="64"/>
      <c r="AX706" s="64"/>
      <c r="AY706" s="64"/>
      <c r="AZ706" s="64"/>
      <c r="BA706" s="64"/>
      <c r="BB706" s="64"/>
      <c r="BC706" s="64"/>
      <c r="BD706" s="64"/>
      <c r="BE706" s="64"/>
      <c r="BF706" s="64"/>
      <c r="BG706" s="64"/>
      <c r="BH706" s="64"/>
      <c r="BI706" s="64"/>
      <c r="BJ706" s="64"/>
      <c r="BK706" s="64"/>
      <c r="BL706" s="64"/>
      <c r="BM706" s="64"/>
      <c r="BN706" s="64"/>
      <c r="BO706" s="64"/>
      <c r="BP706" s="64"/>
      <c r="BQ706" s="64"/>
      <c r="BR706" s="64"/>
      <c r="BS706" s="64"/>
      <c r="BT706" s="64"/>
      <c r="BU706" s="64"/>
      <c r="BV706" s="64"/>
    </row>
    <row r="707" spans="1:74" ht="12.75">
      <c r="A707" s="64"/>
      <c r="B707" s="64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  <c r="AA707" s="64"/>
      <c r="AB707" s="64"/>
      <c r="AC707" s="64"/>
      <c r="AD707" s="64"/>
      <c r="AE707" s="64"/>
      <c r="AF707" s="64"/>
      <c r="AG707" s="64"/>
      <c r="AH707" s="64"/>
      <c r="AI707" s="64"/>
      <c r="AJ707" s="64"/>
      <c r="AK707" s="64"/>
      <c r="AL707" s="64"/>
      <c r="AM707" s="64"/>
      <c r="AN707" s="64"/>
      <c r="AO707" s="64"/>
      <c r="AP707" s="64"/>
      <c r="AQ707" s="64"/>
      <c r="AR707" s="64"/>
      <c r="AS707" s="64"/>
      <c r="AT707" s="64"/>
      <c r="AU707" s="64"/>
      <c r="AV707" s="64"/>
      <c r="AW707" s="64"/>
      <c r="AX707" s="64"/>
      <c r="AY707" s="64"/>
      <c r="AZ707" s="64"/>
      <c r="BA707" s="64"/>
      <c r="BB707" s="64"/>
      <c r="BC707" s="64"/>
      <c r="BD707" s="64"/>
      <c r="BE707" s="64"/>
      <c r="BF707" s="64"/>
      <c r="BG707" s="64"/>
      <c r="BH707" s="64"/>
      <c r="BI707" s="64"/>
      <c r="BJ707" s="64"/>
      <c r="BK707" s="64"/>
      <c r="BL707" s="64"/>
      <c r="BM707" s="64"/>
      <c r="BN707" s="64"/>
      <c r="BO707" s="64"/>
      <c r="BP707" s="64"/>
      <c r="BQ707" s="64"/>
      <c r="BR707" s="64"/>
      <c r="BS707" s="64"/>
      <c r="BT707" s="64"/>
      <c r="BU707" s="64"/>
      <c r="BV707" s="64"/>
    </row>
    <row r="708" spans="1:74" ht="12.75">
      <c r="A708" s="64"/>
      <c r="B708" s="64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  <c r="AA708" s="64"/>
      <c r="AB708" s="64"/>
      <c r="AC708" s="64"/>
      <c r="AD708" s="64"/>
      <c r="AE708" s="64"/>
      <c r="AF708" s="64"/>
      <c r="AG708" s="64"/>
      <c r="AH708" s="64"/>
      <c r="AI708" s="64"/>
      <c r="AJ708" s="64"/>
      <c r="AK708" s="64"/>
      <c r="AL708" s="64"/>
      <c r="AM708" s="64"/>
      <c r="AN708" s="64"/>
      <c r="AO708" s="64"/>
      <c r="AP708" s="64"/>
      <c r="AQ708" s="64"/>
      <c r="AR708" s="64"/>
      <c r="AS708" s="64"/>
      <c r="AT708" s="64"/>
      <c r="AU708" s="64"/>
      <c r="AV708" s="64"/>
      <c r="AW708" s="64"/>
      <c r="AX708" s="64"/>
      <c r="AY708" s="64"/>
      <c r="AZ708" s="64"/>
      <c r="BA708" s="64"/>
      <c r="BB708" s="64"/>
      <c r="BC708" s="64"/>
      <c r="BD708" s="64"/>
      <c r="BE708" s="64"/>
      <c r="BF708" s="64"/>
      <c r="BG708" s="64"/>
      <c r="BH708" s="64"/>
      <c r="BI708" s="64"/>
      <c r="BJ708" s="64"/>
      <c r="BK708" s="64"/>
      <c r="BL708" s="64"/>
      <c r="BM708" s="64"/>
      <c r="BN708" s="64"/>
      <c r="BO708" s="64"/>
      <c r="BP708" s="64"/>
      <c r="BQ708" s="64"/>
      <c r="BR708" s="64"/>
      <c r="BS708" s="64"/>
      <c r="BT708" s="64"/>
      <c r="BU708" s="64"/>
      <c r="BV708" s="64"/>
    </row>
    <row r="709" spans="1:74" ht="12.75">
      <c r="A709" s="64"/>
      <c r="B709" s="64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  <c r="AA709" s="64"/>
      <c r="AB709" s="64"/>
      <c r="AC709" s="64"/>
      <c r="AD709" s="64"/>
      <c r="AE709" s="64"/>
      <c r="AF709" s="64"/>
      <c r="AG709" s="64"/>
      <c r="AH709" s="64"/>
      <c r="AI709" s="64"/>
      <c r="AJ709" s="64"/>
      <c r="AK709" s="64"/>
      <c r="AL709" s="64"/>
      <c r="AM709" s="64"/>
      <c r="AN709" s="64"/>
      <c r="AO709" s="64"/>
      <c r="AP709" s="64"/>
      <c r="AQ709" s="64"/>
      <c r="AR709" s="64"/>
      <c r="AS709" s="64"/>
      <c r="AT709" s="64"/>
      <c r="AU709" s="64"/>
      <c r="AV709" s="64"/>
      <c r="AW709" s="64"/>
      <c r="AX709" s="64"/>
      <c r="AY709" s="64"/>
      <c r="AZ709" s="64"/>
      <c r="BA709" s="64"/>
      <c r="BB709" s="64"/>
      <c r="BC709" s="64"/>
      <c r="BD709" s="64"/>
      <c r="BE709" s="64"/>
      <c r="BF709" s="64"/>
      <c r="BG709" s="64"/>
      <c r="BH709" s="64"/>
      <c r="BI709" s="64"/>
      <c r="BJ709" s="64"/>
      <c r="BK709" s="64"/>
      <c r="BL709" s="64"/>
      <c r="BM709" s="64"/>
      <c r="BN709" s="64"/>
      <c r="BO709" s="64"/>
      <c r="BP709" s="64"/>
      <c r="BQ709" s="64"/>
      <c r="BR709" s="64"/>
      <c r="BS709" s="64"/>
      <c r="BT709" s="64"/>
      <c r="BU709" s="64"/>
      <c r="BV709" s="64"/>
    </row>
    <row r="710" spans="1:74" ht="12.75">
      <c r="A710" s="64"/>
      <c r="B710" s="64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  <c r="AA710" s="64"/>
      <c r="AB710" s="64"/>
      <c r="AC710" s="64"/>
      <c r="AD710" s="64"/>
      <c r="AE710" s="64"/>
      <c r="AF710" s="64"/>
      <c r="AG710" s="64"/>
      <c r="AH710" s="64"/>
      <c r="AI710" s="64"/>
      <c r="AJ710" s="64"/>
      <c r="AK710" s="64"/>
      <c r="AL710" s="64"/>
      <c r="AM710" s="64"/>
      <c r="AN710" s="64"/>
      <c r="AO710" s="64"/>
      <c r="AP710" s="64"/>
      <c r="AQ710" s="64"/>
      <c r="AR710" s="64"/>
      <c r="AS710" s="64"/>
      <c r="AT710" s="64"/>
      <c r="AU710" s="64"/>
      <c r="AV710" s="64"/>
      <c r="AW710" s="64"/>
      <c r="AX710" s="64"/>
      <c r="AY710" s="64"/>
      <c r="AZ710" s="64"/>
      <c r="BA710" s="64"/>
      <c r="BB710" s="64"/>
      <c r="BC710" s="64"/>
      <c r="BD710" s="64"/>
      <c r="BE710" s="64"/>
      <c r="BF710" s="64"/>
      <c r="BG710" s="64"/>
      <c r="BH710" s="64"/>
      <c r="BI710" s="64"/>
      <c r="BJ710" s="64"/>
      <c r="BK710" s="64"/>
      <c r="BL710" s="64"/>
      <c r="BM710" s="64"/>
      <c r="BN710" s="64"/>
      <c r="BO710" s="64"/>
      <c r="BP710" s="64"/>
      <c r="BQ710" s="64"/>
      <c r="BR710" s="64"/>
      <c r="BS710" s="64"/>
      <c r="BT710" s="64"/>
      <c r="BU710" s="64"/>
      <c r="BV710" s="64"/>
    </row>
    <row r="711" spans="1:74" ht="12.75">
      <c r="A711" s="64"/>
      <c r="B711" s="64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  <c r="AA711" s="64"/>
      <c r="AB711" s="64"/>
      <c r="AC711" s="64"/>
      <c r="AD711" s="64"/>
      <c r="AE711" s="64"/>
      <c r="AF711" s="64"/>
      <c r="AG711" s="64"/>
      <c r="AH711" s="64"/>
      <c r="AI711" s="64"/>
      <c r="AJ711" s="64"/>
      <c r="AK711" s="64"/>
      <c r="AL711" s="64"/>
      <c r="AM711" s="64"/>
      <c r="AN711" s="64"/>
      <c r="AO711" s="64"/>
      <c r="AP711" s="64"/>
      <c r="AQ711" s="64"/>
      <c r="AR711" s="64"/>
      <c r="AS711" s="64"/>
      <c r="AT711" s="64"/>
      <c r="AU711" s="64"/>
      <c r="AV711" s="64"/>
      <c r="AW711" s="64"/>
      <c r="AX711" s="64"/>
      <c r="AY711" s="64"/>
      <c r="AZ711" s="64"/>
      <c r="BA711" s="64"/>
      <c r="BB711" s="64"/>
      <c r="BC711" s="64"/>
      <c r="BD711" s="64"/>
      <c r="BE711" s="64"/>
      <c r="BF711" s="64"/>
      <c r="BG711" s="64"/>
      <c r="BH711" s="64"/>
      <c r="BI711" s="64"/>
      <c r="BJ711" s="64"/>
      <c r="BK711" s="64"/>
      <c r="BL711" s="64"/>
      <c r="BM711" s="64"/>
      <c r="BN711" s="64"/>
      <c r="BO711" s="64"/>
      <c r="BP711" s="64"/>
      <c r="BQ711" s="64"/>
      <c r="BR711" s="64"/>
      <c r="BS711" s="64"/>
      <c r="BT711" s="64"/>
      <c r="BU711" s="64"/>
      <c r="BV711" s="64"/>
    </row>
    <row r="712" spans="1:74" ht="12.75">
      <c r="A712" s="64"/>
      <c r="B712" s="64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  <c r="AA712" s="64"/>
      <c r="AB712" s="64"/>
      <c r="AC712" s="64"/>
      <c r="AD712" s="64"/>
      <c r="AE712" s="64"/>
      <c r="AF712" s="64"/>
      <c r="AG712" s="64"/>
      <c r="AH712" s="64"/>
      <c r="AI712" s="64"/>
      <c r="AJ712" s="64"/>
      <c r="AK712" s="64"/>
      <c r="AL712" s="64"/>
      <c r="AM712" s="64"/>
      <c r="AN712" s="64"/>
      <c r="AO712" s="64"/>
      <c r="AP712" s="64"/>
      <c r="AQ712" s="64"/>
      <c r="AR712" s="64"/>
      <c r="AS712" s="64"/>
      <c r="AT712" s="64"/>
      <c r="AU712" s="64"/>
      <c r="AV712" s="64"/>
      <c r="AW712" s="64"/>
      <c r="AX712" s="64"/>
      <c r="AY712" s="64"/>
      <c r="AZ712" s="64"/>
      <c r="BA712" s="64"/>
      <c r="BB712" s="64"/>
      <c r="BC712" s="64"/>
      <c r="BD712" s="64"/>
      <c r="BE712" s="64"/>
      <c r="BF712" s="64"/>
      <c r="BG712" s="64"/>
      <c r="BH712" s="64"/>
      <c r="BI712" s="64"/>
      <c r="BJ712" s="64"/>
      <c r="BK712" s="64"/>
      <c r="BL712" s="64"/>
      <c r="BM712" s="64"/>
      <c r="BN712" s="64"/>
      <c r="BO712" s="64"/>
      <c r="BP712" s="64"/>
      <c r="BQ712" s="64"/>
      <c r="BR712" s="64"/>
      <c r="BS712" s="64"/>
      <c r="BT712" s="64"/>
      <c r="BU712" s="64"/>
      <c r="BV712" s="64"/>
    </row>
    <row r="713" spans="1:74" ht="12.75">
      <c r="A713" s="64"/>
      <c r="B713" s="64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  <c r="AA713" s="64"/>
      <c r="AB713" s="64"/>
      <c r="AC713" s="64"/>
      <c r="AD713" s="64"/>
      <c r="AE713" s="64"/>
      <c r="AF713" s="64"/>
      <c r="AG713" s="64"/>
      <c r="AH713" s="64"/>
      <c r="AI713" s="64"/>
      <c r="AJ713" s="64"/>
      <c r="AK713" s="64"/>
      <c r="AL713" s="64"/>
      <c r="AM713" s="64"/>
      <c r="AN713" s="64"/>
      <c r="AO713" s="64"/>
      <c r="AP713" s="64"/>
      <c r="AQ713" s="64"/>
      <c r="AR713" s="64"/>
      <c r="AS713" s="64"/>
      <c r="AT713" s="64"/>
      <c r="AU713" s="64"/>
      <c r="AV713" s="64"/>
      <c r="AW713" s="64"/>
      <c r="AX713" s="64"/>
      <c r="AY713" s="64"/>
      <c r="AZ713" s="64"/>
      <c r="BA713" s="64"/>
      <c r="BB713" s="64"/>
      <c r="BC713" s="64"/>
      <c r="BD713" s="64"/>
      <c r="BE713" s="64"/>
      <c r="BF713" s="64"/>
      <c r="BG713" s="64"/>
      <c r="BH713" s="64"/>
      <c r="BI713" s="64"/>
      <c r="BJ713" s="64"/>
      <c r="BK713" s="64"/>
      <c r="BL713" s="64"/>
      <c r="BM713" s="64"/>
      <c r="BN713" s="64"/>
      <c r="BO713" s="64"/>
      <c r="BP713" s="64"/>
      <c r="BQ713" s="64"/>
      <c r="BR713" s="64"/>
      <c r="BS713" s="64"/>
      <c r="BT713" s="64"/>
      <c r="BU713" s="64"/>
      <c r="BV713" s="64"/>
    </row>
    <row r="714" spans="1:74" ht="12.75">
      <c r="A714" s="64"/>
      <c r="B714" s="64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  <c r="AA714" s="64"/>
      <c r="AB714" s="64"/>
      <c r="AC714" s="64"/>
      <c r="AD714" s="64"/>
      <c r="AE714" s="64"/>
      <c r="AF714" s="64"/>
      <c r="AG714" s="64"/>
      <c r="AH714" s="64"/>
      <c r="AI714" s="64"/>
      <c r="AJ714" s="64"/>
      <c r="AK714" s="64"/>
      <c r="AL714" s="64"/>
      <c r="AM714" s="64"/>
      <c r="AN714" s="64"/>
      <c r="AO714" s="64"/>
      <c r="AP714" s="64"/>
      <c r="AQ714" s="64"/>
      <c r="AR714" s="64"/>
      <c r="AS714" s="64"/>
      <c r="AT714" s="64"/>
      <c r="AU714" s="64"/>
      <c r="AV714" s="64"/>
      <c r="AW714" s="64"/>
      <c r="AX714" s="64"/>
      <c r="AY714" s="64"/>
      <c r="AZ714" s="64"/>
      <c r="BA714" s="64"/>
      <c r="BB714" s="64"/>
      <c r="BC714" s="64"/>
      <c r="BD714" s="64"/>
      <c r="BE714" s="64"/>
      <c r="BF714" s="64"/>
      <c r="BG714" s="64"/>
      <c r="BH714" s="64"/>
      <c r="BI714" s="64"/>
      <c r="BJ714" s="64"/>
      <c r="BK714" s="64"/>
      <c r="BL714" s="64"/>
      <c r="BM714" s="64"/>
      <c r="BN714" s="64"/>
      <c r="BO714" s="64"/>
      <c r="BP714" s="64"/>
      <c r="BQ714" s="64"/>
      <c r="BR714" s="64"/>
      <c r="BS714" s="64"/>
      <c r="BT714" s="64"/>
      <c r="BU714" s="64"/>
      <c r="BV714" s="64"/>
    </row>
    <row r="715" spans="1:74" ht="12.75">
      <c r="A715" s="64"/>
      <c r="B715" s="64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  <c r="AA715" s="64"/>
      <c r="AB715" s="64"/>
      <c r="AC715" s="64"/>
      <c r="AD715" s="64"/>
      <c r="AE715" s="64"/>
      <c r="AF715" s="64"/>
      <c r="AG715" s="64"/>
      <c r="AH715" s="64"/>
      <c r="AI715" s="64"/>
      <c r="AJ715" s="64"/>
      <c r="AK715" s="64"/>
      <c r="AL715" s="64"/>
      <c r="AM715" s="64"/>
      <c r="AN715" s="64"/>
      <c r="AO715" s="64"/>
      <c r="AP715" s="64"/>
      <c r="AQ715" s="64"/>
      <c r="AR715" s="64"/>
      <c r="AS715" s="64"/>
      <c r="AT715" s="64"/>
      <c r="AU715" s="64"/>
      <c r="AV715" s="64"/>
      <c r="AW715" s="64"/>
      <c r="AX715" s="64"/>
      <c r="AY715" s="64"/>
      <c r="AZ715" s="64"/>
      <c r="BA715" s="64"/>
      <c r="BB715" s="64"/>
      <c r="BC715" s="64"/>
      <c r="BD715" s="64"/>
      <c r="BE715" s="64"/>
      <c r="BF715" s="64"/>
      <c r="BG715" s="64"/>
      <c r="BH715" s="64"/>
      <c r="BI715" s="64"/>
      <c r="BJ715" s="64"/>
      <c r="BK715" s="64"/>
      <c r="BL715" s="64"/>
      <c r="BM715" s="64"/>
      <c r="BN715" s="64"/>
      <c r="BO715" s="64"/>
      <c r="BP715" s="64"/>
      <c r="BQ715" s="64"/>
      <c r="BR715" s="64"/>
      <c r="BS715" s="64"/>
      <c r="BT715" s="64"/>
      <c r="BU715" s="64"/>
      <c r="BV715" s="64"/>
    </row>
    <row r="716" spans="1:74" ht="12.75">
      <c r="A716" s="64"/>
      <c r="B716" s="64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  <c r="AA716" s="64"/>
      <c r="AB716" s="64"/>
      <c r="AC716" s="64"/>
      <c r="AD716" s="64"/>
      <c r="AE716" s="64"/>
      <c r="AF716" s="64"/>
      <c r="AG716" s="64"/>
      <c r="AH716" s="64"/>
      <c r="AI716" s="64"/>
      <c r="AJ716" s="64"/>
      <c r="AK716" s="64"/>
      <c r="AL716" s="64"/>
      <c r="AM716" s="64"/>
      <c r="AN716" s="64"/>
      <c r="AO716" s="64"/>
      <c r="AP716" s="64"/>
      <c r="AQ716" s="64"/>
      <c r="AR716" s="64"/>
      <c r="AS716" s="64"/>
      <c r="AT716" s="64"/>
      <c r="AU716" s="64"/>
      <c r="AV716" s="64"/>
      <c r="AW716" s="64"/>
      <c r="AX716" s="64"/>
      <c r="AY716" s="64"/>
      <c r="AZ716" s="64"/>
      <c r="BA716" s="64"/>
      <c r="BB716" s="64"/>
      <c r="BC716" s="64"/>
      <c r="BD716" s="64"/>
      <c r="BE716" s="64"/>
      <c r="BF716" s="64"/>
      <c r="BG716" s="64"/>
      <c r="BH716" s="64"/>
      <c r="BI716" s="64"/>
      <c r="BJ716" s="64"/>
      <c r="BK716" s="64"/>
      <c r="BL716" s="64"/>
      <c r="BM716" s="64"/>
      <c r="BN716" s="64"/>
      <c r="BO716" s="64"/>
      <c r="BP716" s="64"/>
      <c r="BQ716" s="64"/>
      <c r="BR716" s="64"/>
      <c r="BS716" s="64"/>
      <c r="BT716" s="64"/>
      <c r="BU716" s="64"/>
      <c r="BV716" s="64"/>
    </row>
    <row r="717" spans="1:74" ht="12.75">
      <c r="A717" s="64"/>
      <c r="B717" s="64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  <c r="AA717" s="64"/>
      <c r="AB717" s="64"/>
      <c r="AC717" s="64"/>
      <c r="AD717" s="64"/>
      <c r="AE717" s="64"/>
      <c r="AF717" s="64"/>
      <c r="AG717" s="64"/>
      <c r="AH717" s="64"/>
      <c r="AI717" s="64"/>
      <c r="AJ717" s="64"/>
      <c r="AK717" s="64"/>
      <c r="AL717" s="64"/>
      <c r="AM717" s="64"/>
      <c r="AN717" s="64"/>
      <c r="AO717" s="64"/>
      <c r="AP717" s="64"/>
      <c r="AQ717" s="64"/>
      <c r="AR717" s="64"/>
      <c r="AS717" s="64"/>
      <c r="AT717" s="64"/>
      <c r="AU717" s="64"/>
      <c r="AV717" s="64"/>
      <c r="AW717" s="64"/>
      <c r="AX717" s="64"/>
      <c r="AY717" s="64"/>
      <c r="AZ717" s="64"/>
      <c r="BA717" s="64"/>
      <c r="BB717" s="64"/>
      <c r="BC717" s="64"/>
      <c r="BD717" s="64"/>
      <c r="BE717" s="64"/>
      <c r="BF717" s="64"/>
      <c r="BG717" s="64"/>
      <c r="BH717" s="64"/>
      <c r="BI717" s="64"/>
      <c r="BJ717" s="64"/>
      <c r="BK717" s="64"/>
      <c r="BL717" s="64"/>
      <c r="BM717" s="64"/>
      <c r="BN717" s="64"/>
      <c r="BO717" s="64"/>
      <c r="BP717" s="64"/>
      <c r="BQ717" s="64"/>
      <c r="BR717" s="64"/>
      <c r="BS717" s="64"/>
      <c r="BT717" s="64"/>
      <c r="BU717" s="64"/>
      <c r="BV717" s="64"/>
    </row>
    <row r="718" spans="1:74" ht="12.75">
      <c r="A718" s="64"/>
      <c r="B718" s="64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  <c r="AA718" s="64"/>
      <c r="AB718" s="64"/>
      <c r="AC718" s="64"/>
      <c r="AD718" s="64"/>
      <c r="AE718" s="64"/>
      <c r="AF718" s="64"/>
      <c r="AG718" s="64"/>
      <c r="AH718" s="64"/>
      <c r="AI718" s="64"/>
      <c r="AJ718" s="64"/>
      <c r="AK718" s="64"/>
      <c r="AL718" s="64"/>
      <c r="AM718" s="64"/>
      <c r="AN718" s="64"/>
      <c r="AO718" s="64"/>
      <c r="AP718" s="64"/>
      <c r="AQ718" s="64"/>
      <c r="AR718" s="64"/>
      <c r="AS718" s="64"/>
      <c r="AT718" s="64"/>
      <c r="AU718" s="64"/>
      <c r="AV718" s="64"/>
      <c r="AW718" s="64"/>
      <c r="AX718" s="64"/>
      <c r="AY718" s="64"/>
      <c r="AZ718" s="64"/>
      <c r="BA718" s="64"/>
      <c r="BB718" s="64"/>
      <c r="BC718" s="64"/>
      <c r="BD718" s="64"/>
      <c r="BE718" s="64"/>
      <c r="BF718" s="64"/>
      <c r="BG718" s="64"/>
      <c r="BH718" s="64"/>
      <c r="BI718" s="64"/>
      <c r="BJ718" s="64"/>
      <c r="BK718" s="64"/>
      <c r="BL718" s="64"/>
      <c r="BM718" s="64"/>
      <c r="BN718" s="64"/>
      <c r="BO718" s="64"/>
      <c r="BP718" s="64"/>
      <c r="BQ718" s="64"/>
      <c r="BR718" s="64"/>
      <c r="BS718" s="64"/>
      <c r="BT718" s="64"/>
      <c r="BU718" s="64"/>
      <c r="BV718" s="64"/>
    </row>
    <row r="719" spans="1:74" ht="12.75">
      <c r="A719" s="64"/>
      <c r="B719" s="64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  <c r="AA719" s="64"/>
      <c r="AB719" s="64"/>
      <c r="AC719" s="64"/>
      <c r="AD719" s="64"/>
      <c r="AE719" s="64"/>
      <c r="AF719" s="64"/>
      <c r="AG719" s="64"/>
      <c r="AH719" s="64"/>
      <c r="AI719" s="64"/>
      <c r="AJ719" s="64"/>
      <c r="AK719" s="64"/>
      <c r="AL719" s="64"/>
      <c r="AM719" s="64"/>
      <c r="AN719" s="64"/>
      <c r="AO719" s="64"/>
      <c r="AP719" s="64"/>
      <c r="AQ719" s="64"/>
      <c r="AR719" s="64"/>
      <c r="AS719" s="64"/>
      <c r="AT719" s="64"/>
      <c r="AU719" s="64"/>
      <c r="AV719" s="64"/>
      <c r="AW719" s="64"/>
      <c r="AX719" s="64"/>
      <c r="AY719" s="64"/>
      <c r="AZ719" s="64"/>
      <c r="BA719" s="64"/>
      <c r="BB719" s="64"/>
      <c r="BC719" s="64"/>
      <c r="BD719" s="64"/>
      <c r="BE719" s="64"/>
      <c r="BF719" s="64"/>
      <c r="BG719" s="64"/>
      <c r="BH719" s="64"/>
      <c r="BI719" s="64"/>
      <c r="BJ719" s="64"/>
      <c r="BK719" s="64"/>
      <c r="BL719" s="64"/>
      <c r="BM719" s="64"/>
      <c r="BN719" s="64"/>
      <c r="BO719" s="64"/>
      <c r="BP719" s="64"/>
      <c r="BQ719" s="64"/>
      <c r="BR719" s="64"/>
      <c r="BS719" s="64"/>
      <c r="BT719" s="64"/>
      <c r="BU719" s="64"/>
      <c r="BV719" s="64"/>
    </row>
    <row r="720" spans="1:74" ht="12.75">
      <c r="A720" s="64"/>
      <c r="B720" s="64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  <c r="AA720" s="64"/>
      <c r="AB720" s="64"/>
      <c r="AC720" s="64"/>
      <c r="AD720" s="64"/>
      <c r="AE720" s="64"/>
      <c r="AF720" s="64"/>
      <c r="AG720" s="64"/>
      <c r="AH720" s="64"/>
      <c r="AI720" s="64"/>
      <c r="AJ720" s="64"/>
      <c r="AK720" s="64"/>
      <c r="AL720" s="64"/>
      <c r="AM720" s="64"/>
      <c r="AN720" s="64"/>
      <c r="AO720" s="64"/>
      <c r="AP720" s="64"/>
      <c r="AQ720" s="64"/>
      <c r="AR720" s="64"/>
      <c r="AS720" s="64"/>
      <c r="AT720" s="64"/>
      <c r="AU720" s="64"/>
      <c r="AV720" s="64"/>
      <c r="AW720" s="64"/>
      <c r="AX720" s="64"/>
      <c r="AY720" s="64"/>
      <c r="AZ720" s="64"/>
      <c r="BA720" s="64"/>
      <c r="BB720" s="64"/>
      <c r="BC720" s="64"/>
      <c r="BD720" s="64"/>
      <c r="BE720" s="64"/>
      <c r="BF720" s="64"/>
      <c r="BG720" s="64"/>
      <c r="BH720" s="64"/>
      <c r="BI720" s="64"/>
      <c r="BJ720" s="64"/>
      <c r="BK720" s="64"/>
      <c r="BL720" s="64"/>
      <c r="BM720" s="64"/>
      <c r="BN720" s="64"/>
      <c r="BO720" s="64"/>
      <c r="BP720" s="64"/>
      <c r="BQ720" s="64"/>
      <c r="BR720" s="64"/>
      <c r="BS720" s="64"/>
      <c r="BT720" s="64"/>
      <c r="BU720" s="64"/>
      <c r="BV720" s="64"/>
    </row>
    <row r="721" spans="1:74" ht="12.75">
      <c r="A721" s="64"/>
      <c r="B721" s="64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  <c r="AA721" s="64"/>
      <c r="AB721" s="64"/>
      <c r="AC721" s="64"/>
      <c r="AD721" s="64"/>
      <c r="AE721" s="64"/>
      <c r="AF721" s="64"/>
      <c r="AG721" s="64"/>
      <c r="AH721" s="64"/>
      <c r="AI721" s="64"/>
      <c r="AJ721" s="64"/>
      <c r="AK721" s="64"/>
      <c r="AL721" s="64"/>
      <c r="AM721" s="64"/>
      <c r="AN721" s="64"/>
      <c r="AO721" s="64"/>
      <c r="AP721" s="64"/>
      <c r="AQ721" s="64"/>
      <c r="AR721" s="64"/>
      <c r="AS721" s="64"/>
      <c r="AT721" s="64"/>
      <c r="AU721" s="64"/>
      <c r="AV721" s="64"/>
      <c r="AW721" s="64"/>
      <c r="AX721" s="64"/>
      <c r="AY721" s="64"/>
      <c r="AZ721" s="64"/>
      <c r="BA721" s="64"/>
      <c r="BB721" s="64"/>
      <c r="BC721" s="64"/>
      <c r="BD721" s="64"/>
      <c r="BE721" s="64"/>
      <c r="BF721" s="64"/>
      <c r="BG721" s="64"/>
      <c r="BH721" s="64"/>
      <c r="BI721" s="64"/>
      <c r="BJ721" s="64"/>
      <c r="BK721" s="64"/>
      <c r="BL721" s="64"/>
      <c r="BM721" s="64"/>
      <c r="BN721" s="64"/>
      <c r="BO721" s="64"/>
      <c r="BP721" s="64"/>
      <c r="BQ721" s="64"/>
      <c r="BR721" s="64"/>
      <c r="BS721" s="64"/>
      <c r="BT721" s="64"/>
      <c r="BU721" s="64"/>
      <c r="BV721" s="64"/>
    </row>
    <row r="722" spans="1:74" ht="12.75">
      <c r="A722" s="64"/>
      <c r="B722" s="64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  <c r="AA722" s="64"/>
      <c r="AB722" s="64"/>
      <c r="AC722" s="64"/>
      <c r="AD722" s="64"/>
      <c r="AE722" s="64"/>
      <c r="AF722" s="64"/>
      <c r="AG722" s="64"/>
      <c r="AH722" s="64"/>
      <c r="AI722" s="64"/>
      <c r="AJ722" s="64"/>
      <c r="AK722" s="64"/>
      <c r="AL722" s="64"/>
      <c r="AM722" s="64"/>
      <c r="AN722" s="64"/>
      <c r="AO722" s="64"/>
      <c r="AP722" s="64"/>
      <c r="AQ722" s="64"/>
      <c r="AR722" s="64"/>
      <c r="AS722" s="64"/>
      <c r="AT722" s="64"/>
      <c r="AU722" s="64"/>
      <c r="AV722" s="64"/>
      <c r="AW722" s="64"/>
      <c r="AX722" s="64"/>
      <c r="AY722" s="64"/>
      <c r="AZ722" s="64"/>
      <c r="BA722" s="64"/>
      <c r="BB722" s="64"/>
      <c r="BC722" s="64"/>
      <c r="BD722" s="64"/>
      <c r="BE722" s="64"/>
      <c r="BF722" s="64"/>
      <c r="BG722" s="64"/>
      <c r="BH722" s="64"/>
      <c r="BI722" s="64"/>
      <c r="BJ722" s="64"/>
      <c r="BK722" s="64"/>
      <c r="BL722" s="64"/>
      <c r="BM722" s="64"/>
      <c r="BN722" s="64"/>
      <c r="BO722" s="64"/>
      <c r="BP722" s="64"/>
      <c r="BQ722" s="64"/>
      <c r="BR722" s="64"/>
      <c r="BS722" s="64"/>
      <c r="BT722" s="64"/>
      <c r="BU722" s="64"/>
      <c r="BV722" s="64"/>
    </row>
    <row r="723" spans="1:74" ht="12.75">
      <c r="A723" s="64"/>
      <c r="B723" s="64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  <c r="AA723" s="64"/>
      <c r="AB723" s="64"/>
      <c r="AC723" s="64"/>
      <c r="AD723" s="64"/>
      <c r="AE723" s="64"/>
      <c r="AF723" s="64"/>
      <c r="AG723" s="64"/>
      <c r="AH723" s="64"/>
      <c r="AI723" s="64"/>
      <c r="AJ723" s="64"/>
      <c r="AK723" s="64"/>
      <c r="AL723" s="64"/>
      <c r="AM723" s="64"/>
      <c r="AN723" s="64"/>
      <c r="AO723" s="64"/>
      <c r="AP723" s="64"/>
      <c r="AQ723" s="64"/>
      <c r="AR723" s="64"/>
      <c r="AS723" s="64"/>
      <c r="AT723" s="64"/>
      <c r="AU723" s="64"/>
      <c r="AV723" s="64"/>
      <c r="AW723" s="64"/>
      <c r="AX723" s="64"/>
      <c r="AY723" s="64"/>
      <c r="AZ723" s="64"/>
      <c r="BA723" s="64"/>
      <c r="BB723" s="64"/>
      <c r="BC723" s="64"/>
      <c r="BD723" s="64"/>
      <c r="BE723" s="64"/>
      <c r="BF723" s="64"/>
      <c r="BG723" s="64"/>
      <c r="BH723" s="64"/>
      <c r="BI723" s="64"/>
      <c r="BJ723" s="64"/>
      <c r="BK723" s="64"/>
      <c r="BL723" s="64"/>
      <c r="BM723" s="64"/>
      <c r="BN723" s="64"/>
      <c r="BO723" s="64"/>
      <c r="BP723" s="64"/>
      <c r="BQ723" s="64"/>
      <c r="BR723" s="64"/>
      <c r="BS723" s="64"/>
      <c r="BT723" s="64"/>
      <c r="BU723" s="64"/>
      <c r="BV723" s="64"/>
    </row>
    <row r="724" spans="1:74" ht="12.75">
      <c r="A724" s="64"/>
      <c r="B724" s="64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  <c r="AA724" s="64"/>
      <c r="AB724" s="64"/>
      <c r="AC724" s="64"/>
      <c r="AD724" s="64"/>
      <c r="AE724" s="64"/>
      <c r="AF724" s="64"/>
      <c r="AG724" s="64"/>
      <c r="AH724" s="64"/>
      <c r="AI724" s="64"/>
      <c r="AJ724" s="64"/>
      <c r="AK724" s="64"/>
      <c r="AL724" s="64"/>
      <c r="AM724" s="64"/>
      <c r="AN724" s="64"/>
      <c r="AO724" s="64"/>
      <c r="AP724" s="64"/>
      <c r="AQ724" s="64"/>
      <c r="AR724" s="64"/>
      <c r="AS724" s="64"/>
      <c r="AT724" s="64"/>
      <c r="AU724" s="64"/>
      <c r="AV724" s="64"/>
      <c r="AW724" s="64"/>
      <c r="AX724" s="64"/>
      <c r="AY724" s="64"/>
      <c r="AZ724" s="64"/>
      <c r="BA724" s="64"/>
      <c r="BB724" s="64"/>
      <c r="BC724" s="64"/>
      <c r="BD724" s="64"/>
      <c r="BE724" s="64"/>
      <c r="BF724" s="64"/>
      <c r="BG724" s="64"/>
      <c r="BH724" s="64"/>
      <c r="BI724" s="64"/>
      <c r="BJ724" s="64"/>
      <c r="BK724" s="64"/>
      <c r="BL724" s="64"/>
      <c r="BM724" s="64"/>
      <c r="BN724" s="64"/>
      <c r="BO724" s="64"/>
      <c r="BP724" s="64"/>
      <c r="BQ724" s="64"/>
      <c r="BR724" s="64"/>
      <c r="BS724" s="64"/>
      <c r="BT724" s="64"/>
      <c r="BU724" s="64"/>
      <c r="BV724" s="64"/>
    </row>
    <row r="725" spans="1:74" ht="12.75">
      <c r="A725" s="64"/>
      <c r="B725" s="64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  <c r="AA725" s="64"/>
      <c r="AB725" s="64"/>
      <c r="AC725" s="64"/>
      <c r="AD725" s="64"/>
      <c r="AE725" s="64"/>
      <c r="AF725" s="64"/>
      <c r="AG725" s="64"/>
      <c r="AH725" s="64"/>
      <c r="AI725" s="64"/>
      <c r="AJ725" s="64"/>
      <c r="AK725" s="64"/>
      <c r="AL725" s="64"/>
      <c r="AM725" s="64"/>
      <c r="AN725" s="64"/>
      <c r="AO725" s="64"/>
      <c r="AP725" s="64"/>
      <c r="AQ725" s="64"/>
      <c r="AR725" s="64"/>
      <c r="AS725" s="64"/>
      <c r="AT725" s="64"/>
      <c r="AU725" s="64"/>
      <c r="AV725" s="64"/>
      <c r="AW725" s="64"/>
      <c r="AX725" s="64"/>
      <c r="AY725" s="64"/>
      <c r="AZ725" s="64"/>
      <c r="BA725" s="64"/>
      <c r="BB725" s="64"/>
      <c r="BC725" s="64"/>
      <c r="BD725" s="64"/>
      <c r="BE725" s="64"/>
      <c r="BF725" s="64"/>
      <c r="BG725" s="64"/>
      <c r="BH725" s="64"/>
      <c r="BI725" s="64"/>
      <c r="BJ725" s="64"/>
      <c r="BK725" s="64"/>
      <c r="BL725" s="64"/>
      <c r="BM725" s="64"/>
      <c r="BN725" s="64"/>
      <c r="BO725" s="64"/>
      <c r="BP725" s="64"/>
      <c r="BQ725" s="64"/>
      <c r="BR725" s="64"/>
      <c r="BS725" s="64"/>
      <c r="BT725" s="64"/>
      <c r="BU725" s="64"/>
      <c r="BV725" s="64"/>
    </row>
    <row r="726" spans="1:74" ht="12.75">
      <c r="A726" s="64"/>
      <c r="B726" s="64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  <c r="AA726" s="64"/>
      <c r="AB726" s="64"/>
      <c r="AC726" s="64"/>
      <c r="AD726" s="64"/>
      <c r="AE726" s="64"/>
      <c r="AF726" s="64"/>
      <c r="AG726" s="64"/>
      <c r="AH726" s="64"/>
      <c r="AI726" s="64"/>
      <c r="AJ726" s="64"/>
      <c r="AK726" s="64"/>
      <c r="AL726" s="64"/>
      <c r="AM726" s="64"/>
      <c r="AN726" s="64"/>
      <c r="AO726" s="64"/>
      <c r="AP726" s="64"/>
      <c r="AQ726" s="64"/>
      <c r="AR726" s="64"/>
      <c r="AS726" s="64"/>
      <c r="AT726" s="64"/>
      <c r="AU726" s="64"/>
      <c r="AV726" s="64"/>
      <c r="AW726" s="64"/>
      <c r="AX726" s="64"/>
      <c r="AY726" s="64"/>
      <c r="AZ726" s="64"/>
      <c r="BA726" s="64"/>
      <c r="BB726" s="64"/>
      <c r="BC726" s="64"/>
      <c r="BD726" s="64"/>
      <c r="BE726" s="64"/>
      <c r="BF726" s="64"/>
      <c r="BG726" s="64"/>
      <c r="BH726" s="64"/>
      <c r="BI726" s="64"/>
      <c r="BJ726" s="64"/>
      <c r="BK726" s="64"/>
      <c r="BL726" s="64"/>
      <c r="BM726" s="64"/>
      <c r="BN726" s="64"/>
      <c r="BO726" s="64"/>
      <c r="BP726" s="64"/>
      <c r="BQ726" s="64"/>
      <c r="BR726" s="64"/>
      <c r="BS726" s="64"/>
      <c r="BT726" s="64"/>
      <c r="BU726" s="64"/>
      <c r="BV726" s="64"/>
    </row>
    <row r="727" spans="1:74" ht="12.75">
      <c r="A727" s="64"/>
      <c r="B727" s="64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  <c r="AA727" s="64"/>
      <c r="AB727" s="64"/>
      <c r="AC727" s="64"/>
      <c r="AD727" s="64"/>
      <c r="AE727" s="64"/>
      <c r="AF727" s="64"/>
      <c r="AG727" s="64"/>
      <c r="AH727" s="64"/>
      <c r="AI727" s="64"/>
      <c r="AJ727" s="64"/>
      <c r="AK727" s="64"/>
      <c r="AL727" s="64"/>
      <c r="AM727" s="64"/>
      <c r="AN727" s="64"/>
      <c r="AO727" s="64"/>
      <c r="AP727" s="64"/>
      <c r="AQ727" s="64"/>
      <c r="AR727" s="64"/>
      <c r="AS727" s="64"/>
      <c r="AT727" s="64"/>
      <c r="AU727" s="64"/>
      <c r="AV727" s="64"/>
      <c r="AW727" s="64"/>
      <c r="AX727" s="64"/>
      <c r="AY727" s="64"/>
      <c r="AZ727" s="64"/>
      <c r="BA727" s="64"/>
      <c r="BB727" s="64"/>
      <c r="BC727" s="64"/>
      <c r="BD727" s="64"/>
      <c r="BE727" s="64"/>
      <c r="BF727" s="64"/>
      <c r="BG727" s="64"/>
      <c r="BH727" s="64"/>
      <c r="BI727" s="64"/>
      <c r="BJ727" s="64"/>
      <c r="BK727" s="64"/>
      <c r="BL727" s="64"/>
      <c r="BM727" s="64"/>
      <c r="BN727" s="64"/>
      <c r="BO727" s="64"/>
      <c r="BP727" s="64"/>
      <c r="BQ727" s="64"/>
      <c r="BR727" s="64"/>
      <c r="BS727" s="64"/>
      <c r="BT727" s="64"/>
      <c r="BU727" s="64"/>
      <c r="BV727" s="64"/>
    </row>
    <row r="728" spans="1:74" ht="12.75">
      <c r="A728" s="64"/>
      <c r="B728" s="64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  <c r="AA728" s="64"/>
      <c r="AB728" s="64"/>
      <c r="AC728" s="64"/>
      <c r="AD728" s="64"/>
      <c r="AE728" s="64"/>
      <c r="AF728" s="64"/>
      <c r="AG728" s="64"/>
      <c r="AH728" s="64"/>
      <c r="AI728" s="64"/>
      <c r="AJ728" s="64"/>
      <c r="AK728" s="64"/>
      <c r="AL728" s="64"/>
      <c r="AM728" s="64"/>
      <c r="AN728" s="64"/>
      <c r="AO728" s="64"/>
      <c r="AP728" s="64"/>
      <c r="AQ728" s="64"/>
      <c r="AR728" s="64"/>
      <c r="AS728" s="64"/>
      <c r="AT728" s="64"/>
      <c r="AU728" s="64"/>
      <c r="AV728" s="64"/>
      <c r="AW728" s="64"/>
      <c r="AX728" s="64"/>
      <c r="AY728" s="64"/>
      <c r="AZ728" s="64"/>
      <c r="BA728" s="64"/>
      <c r="BB728" s="64"/>
      <c r="BC728" s="64"/>
      <c r="BD728" s="64"/>
      <c r="BE728" s="64"/>
      <c r="BF728" s="64"/>
      <c r="BG728" s="64"/>
      <c r="BH728" s="64"/>
      <c r="BI728" s="64"/>
      <c r="BJ728" s="64"/>
      <c r="BK728" s="64"/>
      <c r="BL728" s="64"/>
      <c r="BM728" s="64"/>
      <c r="BN728" s="64"/>
      <c r="BO728" s="64"/>
      <c r="BP728" s="64"/>
      <c r="BQ728" s="64"/>
      <c r="BR728" s="64"/>
      <c r="BS728" s="64"/>
      <c r="BT728" s="64"/>
      <c r="BU728" s="64"/>
      <c r="BV728" s="64"/>
    </row>
    <row r="729" spans="1:74" ht="12.75">
      <c r="A729" s="64"/>
      <c r="B729" s="64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  <c r="AA729" s="64"/>
      <c r="AB729" s="64"/>
      <c r="AC729" s="64"/>
      <c r="AD729" s="64"/>
      <c r="AE729" s="64"/>
      <c r="AF729" s="64"/>
      <c r="AG729" s="64"/>
      <c r="AH729" s="64"/>
      <c r="AI729" s="64"/>
      <c r="AJ729" s="64"/>
      <c r="AK729" s="64"/>
      <c r="AL729" s="64"/>
      <c r="AM729" s="64"/>
      <c r="AN729" s="64"/>
      <c r="AO729" s="64"/>
      <c r="AP729" s="64"/>
      <c r="AQ729" s="64"/>
      <c r="AR729" s="64"/>
      <c r="AS729" s="64"/>
      <c r="AT729" s="64"/>
      <c r="AU729" s="64"/>
      <c r="AV729" s="64"/>
      <c r="AW729" s="64"/>
      <c r="AX729" s="64"/>
      <c r="AY729" s="64"/>
      <c r="AZ729" s="64"/>
      <c r="BA729" s="64"/>
      <c r="BB729" s="64"/>
      <c r="BC729" s="64"/>
      <c r="BD729" s="64"/>
      <c r="BE729" s="64"/>
      <c r="BF729" s="64"/>
      <c r="BG729" s="64"/>
      <c r="BH729" s="64"/>
      <c r="BI729" s="64"/>
      <c r="BJ729" s="64"/>
      <c r="BK729" s="64"/>
      <c r="BL729" s="64"/>
      <c r="BM729" s="64"/>
      <c r="BN729" s="64"/>
      <c r="BO729" s="64"/>
      <c r="BP729" s="64"/>
      <c r="BQ729" s="64"/>
      <c r="BR729" s="64"/>
      <c r="BS729" s="64"/>
      <c r="BT729" s="64"/>
      <c r="BU729" s="64"/>
      <c r="BV729" s="64"/>
    </row>
    <row r="730" spans="1:74" ht="12.75">
      <c r="A730" s="64"/>
      <c r="B730" s="64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  <c r="AA730" s="64"/>
      <c r="AB730" s="64"/>
      <c r="AC730" s="64"/>
      <c r="AD730" s="64"/>
      <c r="AE730" s="64"/>
      <c r="AF730" s="64"/>
      <c r="AG730" s="64"/>
      <c r="AH730" s="64"/>
      <c r="AI730" s="64"/>
      <c r="AJ730" s="64"/>
      <c r="AK730" s="64"/>
      <c r="AL730" s="64"/>
      <c r="AM730" s="64"/>
      <c r="AN730" s="64"/>
      <c r="AO730" s="64"/>
      <c r="AP730" s="64"/>
      <c r="AQ730" s="64"/>
      <c r="AR730" s="64"/>
      <c r="AS730" s="64"/>
      <c r="AT730" s="64"/>
      <c r="AU730" s="64"/>
      <c r="AV730" s="64"/>
      <c r="AW730" s="64"/>
      <c r="AX730" s="64"/>
      <c r="AY730" s="64"/>
      <c r="AZ730" s="64"/>
      <c r="BA730" s="64"/>
      <c r="BB730" s="64"/>
      <c r="BC730" s="64"/>
      <c r="BD730" s="64"/>
      <c r="BE730" s="64"/>
      <c r="BF730" s="64"/>
      <c r="BG730" s="64"/>
      <c r="BH730" s="64"/>
      <c r="BI730" s="64"/>
      <c r="BJ730" s="64"/>
      <c r="BK730" s="64"/>
      <c r="BL730" s="64"/>
      <c r="BM730" s="64"/>
      <c r="BN730" s="64"/>
      <c r="BO730" s="64"/>
      <c r="BP730" s="64"/>
      <c r="BQ730" s="64"/>
      <c r="BR730" s="64"/>
      <c r="BS730" s="64"/>
      <c r="BT730" s="64"/>
      <c r="BU730" s="64"/>
      <c r="BV730" s="64"/>
    </row>
    <row r="731" spans="1:74" ht="12.75">
      <c r="A731" s="64"/>
      <c r="B731" s="64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  <c r="AA731" s="64"/>
      <c r="AB731" s="64"/>
      <c r="AC731" s="64"/>
      <c r="AD731" s="64"/>
      <c r="AE731" s="64"/>
      <c r="AF731" s="64"/>
      <c r="AG731" s="64"/>
      <c r="AH731" s="64"/>
      <c r="AI731" s="64"/>
      <c r="AJ731" s="64"/>
      <c r="AK731" s="64"/>
      <c r="AL731" s="64"/>
      <c r="AM731" s="64"/>
      <c r="AN731" s="64"/>
      <c r="AO731" s="64"/>
      <c r="AP731" s="64"/>
      <c r="AQ731" s="64"/>
      <c r="AR731" s="64"/>
      <c r="AS731" s="64"/>
      <c r="AT731" s="64"/>
      <c r="AU731" s="64"/>
      <c r="AV731" s="64"/>
      <c r="AW731" s="64"/>
      <c r="AX731" s="64"/>
      <c r="AY731" s="64"/>
      <c r="AZ731" s="64"/>
      <c r="BA731" s="64"/>
      <c r="BB731" s="64"/>
      <c r="BC731" s="64"/>
      <c r="BD731" s="64"/>
      <c r="BE731" s="64"/>
      <c r="BF731" s="64"/>
      <c r="BG731" s="64"/>
      <c r="BH731" s="64"/>
      <c r="BI731" s="64"/>
      <c r="BJ731" s="64"/>
      <c r="BK731" s="64"/>
      <c r="BL731" s="64"/>
      <c r="BM731" s="64"/>
      <c r="BN731" s="64"/>
      <c r="BO731" s="64"/>
      <c r="BP731" s="64"/>
      <c r="BQ731" s="64"/>
      <c r="BR731" s="64"/>
      <c r="BS731" s="64"/>
      <c r="BT731" s="64"/>
      <c r="BU731" s="64"/>
      <c r="BV731" s="64"/>
    </row>
    <row r="732" spans="1:74" ht="12.75">
      <c r="A732" s="64"/>
      <c r="B732" s="64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  <c r="AA732" s="64"/>
      <c r="AB732" s="64"/>
      <c r="AC732" s="64"/>
      <c r="AD732" s="64"/>
      <c r="AE732" s="64"/>
      <c r="AF732" s="64"/>
      <c r="AG732" s="64"/>
      <c r="AH732" s="64"/>
      <c r="AI732" s="64"/>
      <c r="AJ732" s="64"/>
      <c r="AK732" s="64"/>
      <c r="AL732" s="64"/>
      <c r="AM732" s="64"/>
      <c r="AN732" s="64"/>
      <c r="AO732" s="64"/>
      <c r="AP732" s="64"/>
      <c r="AQ732" s="64"/>
      <c r="AR732" s="64"/>
      <c r="AS732" s="64"/>
      <c r="AT732" s="64"/>
      <c r="AU732" s="64"/>
      <c r="AV732" s="64"/>
      <c r="AW732" s="64"/>
      <c r="AX732" s="64"/>
      <c r="AY732" s="64"/>
      <c r="AZ732" s="64"/>
      <c r="BA732" s="64"/>
      <c r="BB732" s="64"/>
      <c r="BC732" s="64"/>
      <c r="BD732" s="64"/>
      <c r="BE732" s="64"/>
      <c r="BF732" s="64"/>
      <c r="BG732" s="64"/>
      <c r="BH732" s="64"/>
      <c r="BI732" s="64"/>
      <c r="BJ732" s="64"/>
      <c r="BK732" s="64"/>
      <c r="BL732" s="64"/>
      <c r="BM732" s="64"/>
      <c r="BN732" s="64"/>
      <c r="BO732" s="64"/>
      <c r="BP732" s="64"/>
      <c r="BQ732" s="64"/>
      <c r="BR732" s="64"/>
      <c r="BS732" s="64"/>
      <c r="BT732" s="64"/>
      <c r="BU732" s="64"/>
      <c r="BV732" s="64"/>
    </row>
    <row r="733" spans="1:74" ht="12.75">
      <c r="A733" s="64"/>
      <c r="B733" s="64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  <c r="AA733" s="64"/>
      <c r="AB733" s="64"/>
      <c r="AC733" s="64"/>
      <c r="AD733" s="64"/>
      <c r="AE733" s="64"/>
      <c r="AF733" s="64"/>
      <c r="AG733" s="64"/>
      <c r="AH733" s="64"/>
      <c r="AI733" s="64"/>
      <c r="AJ733" s="64"/>
      <c r="AK733" s="64"/>
      <c r="AL733" s="64"/>
      <c r="AM733" s="64"/>
      <c r="AN733" s="64"/>
      <c r="AO733" s="64"/>
      <c r="AP733" s="64"/>
      <c r="AQ733" s="64"/>
      <c r="AR733" s="64"/>
      <c r="AS733" s="64"/>
      <c r="AT733" s="64"/>
      <c r="AU733" s="64"/>
      <c r="AV733" s="64"/>
      <c r="AW733" s="64"/>
      <c r="AX733" s="64"/>
      <c r="AY733" s="64"/>
      <c r="AZ733" s="64"/>
      <c r="BA733" s="64"/>
      <c r="BB733" s="64"/>
      <c r="BC733" s="64"/>
      <c r="BD733" s="64"/>
      <c r="BE733" s="64"/>
      <c r="BF733" s="64"/>
      <c r="BG733" s="64"/>
      <c r="BH733" s="64"/>
      <c r="BI733" s="64"/>
      <c r="BJ733" s="64"/>
      <c r="BK733" s="64"/>
      <c r="BL733" s="64"/>
      <c r="BM733" s="64"/>
      <c r="BN733" s="64"/>
      <c r="BO733" s="64"/>
      <c r="BP733" s="64"/>
      <c r="BQ733" s="64"/>
      <c r="BR733" s="64"/>
      <c r="BS733" s="64"/>
      <c r="BT733" s="64"/>
      <c r="BU733" s="64"/>
      <c r="BV733" s="64"/>
    </row>
    <row r="734" spans="1:74" ht="12.75">
      <c r="A734" s="64"/>
      <c r="B734" s="64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  <c r="AA734" s="64"/>
      <c r="AB734" s="64"/>
      <c r="AC734" s="64"/>
      <c r="AD734" s="64"/>
      <c r="AE734" s="64"/>
      <c r="AF734" s="64"/>
      <c r="AG734" s="64"/>
      <c r="AH734" s="64"/>
      <c r="AI734" s="64"/>
      <c r="AJ734" s="64"/>
      <c r="AK734" s="64"/>
      <c r="AL734" s="64"/>
      <c r="AM734" s="64"/>
      <c r="AN734" s="64"/>
      <c r="AO734" s="64"/>
      <c r="AP734" s="64"/>
      <c r="AQ734" s="64"/>
      <c r="AR734" s="64"/>
      <c r="AS734" s="64"/>
      <c r="AT734" s="64"/>
      <c r="AU734" s="64"/>
      <c r="AV734" s="64"/>
      <c r="AW734" s="64"/>
      <c r="AX734" s="64"/>
      <c r="AY734" s="64"/>
      <c r="AZ734" s="64"/>
      <c r="BA734" s="64"/>
      <c r="BB734" s="64"/>
      <c r="BC734" s="64"/>
      <c r="BD734" s="64"/>
      <c r="BE734" s="64"/>
      <c r="BF734" s="64"/>
      <c r="BG734" s="64"/>
      <c r="BH734" s="64"/>
      <c r="BI734" s="64"/>
      <c r="BJ734" s="64"/>
      <c r="BK734" s="64"/>
      <c r="BL734" s="64"/>
      <c r="BM734" s="64"/>
      <c r="BN734" s="64"/>
      <c r="BO734" s="64"/>
      <c r="BP734" s="64"/>
      <c r="BQ734" s="64"/>
      <c r="BR734" s="64"/>
      <c r="BS734" s="64"/>
      <c r="BT734" s="64"/>
      <c r="BU734" s="64"/>
      <c r="BV734" s="64"/>
    </row>
    <row r="735" spans="1:74" ht="12.75">
      <c r="A735" s="64"/>
      <c r="B735" s="64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  <c r="AA735" s="64"/>
      <c r="AB735" s="64"/>
      <c r="AC735" s="64"/>
      <c r="AD735" s="64"/>
      <c r="AE735" s="64"/>
      <c r="AF735" s="64"/>
      <c r="AG735" s="64"/>
      <c r="AH735" s="64"/>
      <c r="AI735" s="64"/>
      <c r="AJ735" s="64"/>
      <c r="AK735" s="64"/>
      <c r="AL735" s="64"/>
      <c r="AM735" s="64"/>
      <c r="AN735" s="64"/>
      <c r="AO735" s="64"/>
      <c r="AP735" s="64"/>
      <c r="AQ735" s="64"/>
      <c r="AR735" s="64"/>
      <c r="AS735" s="64"/>
      <c r="AT735" s="64"/>
      <c r="AU735" s="64"/>
      <c r="AV735" s="64"/>
      <c r="AW735" s="64"/>
      <c r="AX735" s="64"/>
      <c r="AY735" s="64"/>
      <c r="AZ735" s="64"/>
      <c r="BA735" s="64"/>
      <c r="BB735" s="64"/>
      <c r="BC735" s="64"/>
      <c r="BD735" s="64"/>
      <c r="BE735" s="64"/>
      <c r="BF735" s="64"/>
      <c r="BG735" s="64"/>
      <c r="BH735" s="64"/>
      <c r="BI735" s="64"/>
      <c r="BJ735" s="64"/>
      <c r="BK735" s="64"/>
      <c r="BL735" s="64"/>
      <c r="BM735" s="64"/>
      <c r="BN735" s="64"/>
      <c r="BO735" s="64"/>
      <c r="BP735" s="64"/>
      <c r="BQ735" s="64"/>
      <c r="BR735" s="64"/>
      <c r="BS735" s="64"/>
      <c r="BT735" s="64"/>
      <c r="BU735" s="64"/>
      <c r="BV735" s="64"/>
    </row>
    <row r="736" spans="1:74" ht="12.75">
      <c r="A736" s="64"/>
      <c r="B736" s="64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  <c r="AA736" s="64"/>
      <c r="AB736" s="64"/>
      <c r="AC736" s="64"/>
      <c r="AD736" s="64"/>
      <c r="AE736" s="64"/>
      <c r="AF736" s="64"/>
      <c r="AG736" s="64"/>
      <c r="AH736" s="64"/>
      <c r="AI736" s="64"/>
      <c r="AJ736" s="64"/>
      <c r="AK736" s="64"/>
      <c r="AL736" s="64"/>
      <c r="AM736" s="64"/>
      <c r="AN736" s="64"/>
      <c r="AO736" s="64"/>
      <c r="AP736" s="64"/>
      <c r="AQ736" s="64"/>
      <c r="AR736" s="64"/>
      <c r="AS736" s="64"/>
      <c r="AT736" s="64"/>
      <c r="AU736" s="64"/>
      <c r="AV736" s="64"/>
      <c r="AW736" s="64"/>
      <c r="AX736" s="64"/>
      <c r="AY736" s="64"/>
      <c r="AZ736" s="64"/>
      <c r="BA736" s="64"/>
      <c r="BB736" s="64"/>
      <c r="BC736" s="64"/>
      <c r="BD736" s="64"/>
      <c r="BE736" s="64"/>
      <c r="BF736" s="64"/>
      <c r="BG736" s="64"/>
      <c r="BH736" s="64"/>
      <c r="BI736" s="64"/>
      <c r="BJ736" s="64"/>
      <c r="BK736" s="64"/>
      <c r="BL736" s="64"/>
      <c r="BM736" s="64"/>
      <c r="BN736" s="64"/>
      <c r="BO736" s="64"/>
      <c r="BP736" s="64"/>
      <c r="BQ736" s="64"/>
      <c r="BR736" s="64"/>
      <c r="BS736" s="64"/>
      <c r="BT736" s="64"/>
      <c r="BU736" s="64"/>
      <c r="BV736" s="64"/>
    </row>
    <row r="737" spans="1:74" ht="12.75">
      <c r="A737" s="64"/>
      <c r="B737" s="64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  <c r="AA737" s="64"/>
      <c r="AB737" s="64"/>
      <c r="AC737" s="64"/>
      <c r="AD737" s="64"/>
      <c r="AE737" s="64"/>
      <c r="AF737" s="64"/>
      <c r="AG737" s="64"/>
      <c r="AH737" s="64"/>
      <c r="AI737" s="64"/>
      <c r="AJ737" s="64"/>
      <c r="AK737" s="64"/>
      <c r="AL737" s="64"/>
      <c r="AM737" s="64"/>
      <c r="AN737" s="64"/>
      <c r="AO737" s="64"/>
      <c r="AP737" s="64"/>
      <c r="AQ737" s="64"/>
      <c r="AR737" s="64"/>
      <c r="AS737" s="64"/>
      <c r="AT737" s="64"/>
      <c r="AU737" s="64"/>
      <c r="AV737" s="64"/>
      <c r="AW737" s="64"/>
      <c r="AX737" s="64"/>
      <c r="AY737" s="64"/>
      <c r="AZ737" s="64"/>
      <c r="BA737" s="64"/>
      <c r="BB737" s="64"/>
      <c r="BC737" s="64"/>
      <c r="BD737" s="64"/>
      <c r="BE737" s="64"/>
      <c r="BF737" s="64"/>
      <c r="BG737" s="64"/>
      <c r="BH737" s="64"/>
      <c r="BI737" s="64"/>
      <c r="BJ737" s="64"/>
      <c r="BK737" s="64"/>
      <c r="BL737" s="64"/>
      <c r="BM737" s="64"/>
      <c r="BN737" s="64"/>
      <c r="BO737" s="64"/>
      <c r="BP737" s="64"/>
      <c r="BQ737" s="64"/>
      <c r="BR737" s="64"/>
      <c r="BS737" s="64"/>
      <c r="BT737" s="64"/>
      <c r="BU737" s="64"/>
      <c r="BV737" s="64"/>
    </row>
    <row r="738" spans="1:74" ht="12.75">
      <c r="A738" s="64"/>
      <c r="B738" s="64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  <c r="AA738" s="64"/>
      <c r="AB738" s="64"/>
      <c r="AC738" s="64"/>
      <c r="AD738" s="64"/>
      <c r="AE738" s="64"/>
      <c r="AF738" s="64"/>
      <c r="AG738" s="64"/>
      <c r="AH738" s="64"/>
      <c r="AI738" s="64"/>
      <c r="AJ738" s="64"/>
      <c r="AK738" s="64"/>
      <c r="AL738" s="64"/>
      <c r="AM738" s="64"/>
      <c r="AN738" s="64"/>
      <c r="AO738" s="64"/>
      <c r="AP738" s="64"/>
      <c r="AQ738" s="64"/>
      <c r="AR738" s="64"/>
      <c r="AS738" s="64"/>
      <c r="AT738" s="64"/>
      <c r="AU738" s="64"/>
      <c r="AV738" s="64"/>
      <c r="AW738" s="64"/>
      <c r="AX738" s="64"/>
      <c r="AY738" s="64"/>
      <c r="AZ738" s="64"/>
      <c r="BA738" s="64"/>
      <c r="BB738" s="64"/>
      <c r="BC738" s="64"/>
      <c r="BD738" s="64"/>
      <c r="BE738" s="64"/>
      <c r="BF738" s="64"/>
      <c r="BG738" s="64"/>
      <c r="BH738" s="64"/>
      <c r="BI738" s="64"/>
      <c r="BJ738" s="64"/>
      <c r="BK738" s="64"/>
      <c r="BL738" s="64"/>
      <c r="BM738" s="64"/>
      <c r="BN738" s="64"/>
      <c r="BO738" s="64"/>
      <c r="BP738" s="64"/>
      <c r="BQ738" s="64"/>
      <c r="BR738" s="64"/>
      <c r="BS738" s="64"/>
      <c r="BT738" s="64"/>
      <c r="BU738" s="64"/>
      <c r="BV738" s="64"/>
    </row>
    <row r="739" spans="1:74" ht="12.75">
      <c r="A739" s="64"/>
      <c r="B739" s="64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  <c r="AA739" s="64"/>
      <c r="AB739" s="64"/>
      <c r="AC739" s="64"/>
      <c r="AD739" s="64"/>
      <c r="AE739" s="64"/>
      <c r="AF739" s="64"/>
      <c r="AG739" s="64"/>
      <c r="AH739" s="64"/>
      <c r="AI739" s="64"/>
      <c r="AJ739" s="64"/>
      <c r="AK739" s="64"/>
      <c r="AL739" s="64"/>
      <c r="AM739" s="64"/>
      <c r="AN739" s="64"/>
      <c r="AO739" s="64"/>
      <c r="AP739" s="64"/>
      <c r="AQ739" s="64"/>
      <c r="AR739" s="64"/>
      <c r="AS739" s="64"/>
      <c r="AT739" s="64"/>
      <c r="AU739" s="64"/>
      <c r="AV739" s="64"/>
      <c r="AW739" s="64"/>
      <c r="AX739" s="64"/>
      <c r="AY739" s="64"/>
      <c r="AZ739" s="64"/>
      <c r="BA739" s="64"/>
      <c r="BB739" s="64"/>
      <c r="BC739" s="64"/>
      <c r="BD739" s="64"/>
      <c r="BE739" s="64"/>
      <c r="BF739" s="64"/>
      <c r="BG739" s="64"/>
      <c r="BH739" s="64"/>
      <c r="BI739" s="64"/>
      <c r="BJ739" s="64"/>
      <c r="BK739" s="64"/>
      <c r="BL739" s="64"/>
      <c r="BM739" s="64"/>
      <c r="BN739" s="64"/>
      <c r="BO739" s="64"/>
      <c r="BP739" s="64"/>
      <c r="BQ739" s="64"/>
      <c r="BR739" s="64"/>
      <c r="BS739" s="64"/>
      <c r="BT739" s="64"/>
      <c r="BU739" s="64"/>
      <c r="BV739" s="64"/>
    </row>
    <row r="740" spans="1:74" ht="12.75">
      <c r="A740" s="64"/>
      <c r="B740" s="64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  <c r="AA740" s="64"/>
      <c r="AB740" s="64"/>
      <c r="AC740" s="64"/>
      <c r="AD740" s="64"/>
      <c r="AE740" s="64"/>
      <c r="AF740" s="64"/>
      <c r="AG740" s="64"/>
      <c r="AH740" s="64"/>
      <c r="AI740" s="64"/>
      <c r="AJ740" s="64"/>
      <c r="AK740" s="64"/>
      <c r="AL740" s="64"/>
      <c r="AM740" s="64"/>
      <c r="AN740" s="64"/>
      <c r="AO740" s="64"/>
      <c r="AP740" s="64"/>
      <c r="AQ740" s="64"/>
      <c r="AR740" s="64"/>
      <c r="AS740" s="64"/>
      <c r="AT740" s="64"/>
      <c r="AU740" s="64"/>
      <c r="AV740" s="64"/>
      <c r="AW740" s="64"/>
      <c r="AX740" s="64"/>
      <c r="AY740" s="64"/>
      <c r="AZ740" s="64"/>
      <c r="BA740" s="64"/>
      <c r="BB740" s="64"/>
      <c r="BC740" s="64"/>
      <c r="BD740" s="64"/>
      <c r="BE740" s="64"/>
      <c r="BF740" s="64"/>
      <c r="BG740" s="64"/>
      <c r="BH740" s="64"/>
      <c r="BI740" s="64"/>
      <c r="BJ740" s="64"/>
      <c r="BK740" s="64"/>
      <c r="BL740" s="64"/>
      <c r="BM740" s="64"/>
      <c r="BN740" s="64"/>
      <c r="BO740" s="64"/>
      <c r="BP740" s="64"/>
      <c r="BQ740" s="64"/>
      <c r="BR740" s="64"/>
      <c r="BS740" s="64"/>
      <c r="BT740" s="64"/>
      <c r="BU740" s="64"/>
      <c r="BV740" s="64"/>
    </row>
    <row r="741" spans="1:74" ht="12.75">
      <c r="A741" s="64"/>
      <c r="B741" s="64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  <c r="AA741" s="64"/>
      <c r="AB741" s="64"/>
      <c r="AC741" s="64"/>
      <c r="AD741" s="64"/>
      <c r="AE741" s="64"/>
      <c r="AF741" s="64"/>
      <c r="AG741" s="64"/>
      <c r="AH741" s="64"/>
      <c r="AI741" s="64"/>
      <c r="AJ741" s="64"/>
      <c r="AK741" s="64"/>
      <c r="AL741" s="64"/>
      <c r="AM741" s="64"/>
      <c r="AN741" s="64"/>
      <c r="AO741" s="64"/>
      <c r="AP741" s="64"/>
      <c r="AQ741" s="64"/>
      <c r="AR741" s="64"/>
      <c r="AS741" s="64"/>
      <c r="AT741" s="64"/>
      <c r="AU741" s="64"/>
      <c r="AV741" s="64"/>
      <c r="AW741" s="64"/>
      <c r="AX741" s="64"/>
      <c r="AY741" s="64"/>
      <c r="AZ741" s="64"/>
      <c r="BA741" s="64"/>
      <c r="BB741" s="64"/>
      <c r="BC741" s="64"/>
      <c r="BD741" s="64"/>
      <c r="BE741" s="64"/>
      <c r="BF741" s="64"/>
      <c r="BG741" s="64"/>
      <c r="BH741" s="64"/>
      <c r="BI741" s="64"/>
      <c r="BJ741" s="64"/>
      <c r="BK741" s="64"/>
      <c r="BL741" s="64"/>
      <c r="BM741" s="64"/>
      <c r="BN741" s="64"/>
      <c r="BO741" s="64"/>
      <c r="BP741" s="64"/>
      <c r="BQ741" s="64"/>
      <c r="BR741" s="64"/>
      <c r="BS741" s="64"/>
      <c r="BT741" s="64"/>
      <c r="BU741" s="64"/>
      <c r="BV741" s="64"/>
    </row>
    <row r="742" spans="1:74" ht="12.75">
      <c r="A742" s="64"/>
      <c r="B742" s="64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  <c r="AA742" s="64"/>
      <c r="AB742" s="64"/>
      <c r="AC742" s="64"/>
      <c r="AD742" s="64"/>
      <c r="AE742" s="64"/>
      <c r="AF742" s="64"/>
      <c r="AG742" s="64"/>
      <c r="AH742" s="64"/>
      <c r="AI742" s="64"/>
      <c r="AJ742" s="64"/>
      <c r="AK742" s="64"/>
      <c r="AL742" s="64"/>
      <c r="AM742" s="64"/>
      <c r="AN742" s="64"/>
      <c r="AO742" s="64"/>
      <c r="AP742" s="64"/>
      <c r="AQ742" s="64"/>
      <c r="AR742" s="64"/>
      <c r="AS742" s="64"/>
      <c r="AT742" s="64"/>
      <c r="AU742" s="64"/>
      <c r="AV742" s="64"/>
      <c r="AW742" s="64"/>
      <c r="AX742" s="64"/>
      <c r="AY742" s="64"/>
      <c r="AZ742" s="64"/>
      <c r="BA742" s="64"/>
      <c r="BB742" s="64"/>
      <c r="BC742" s="64"/>
      <c r="BD742" s="64"/>
      <c r="BE742" s="64"/>
      <c r="BF742" s="64"/>
      <c r="BG742" s="64"/>
      <c r="BH742" s="64"/>
      <c r="BI742" s="64"/>
      <c r="BJ742" s="64"/>
      <c r="BK742" s="64"/>
      <c r="BL742" s="64"/>
      <c r="BM742" s="64"/>
      <c r="BN742" s="64"/>
      <c r="BO742" s="64"/>
      <c r="BP742" s="64"/>
      <c r="BQ742" s="64"/>
      <c r="BR742" s="64"/>
      <c r="BS742" s="64"/>
      <c r="BT742" s="64"/>
      <c r="BU742" s="64"/>
      <c r="BV742" s="64"/>
    </row>
    <row r="743" spans="1:74" ht="12.75">
      <c r="A743" s="64"/>
      <c r="B743" s="64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  <c r="AA743" s="64"/>
      <c r="AB743" s="64"/>
      <c r="AC743" s="64"/>
      <c r="AD743" s="64"/>
      <c r="AE743" s="64"/>
      <c r="AF743" s="64"/>
      <c r="AG743" s="64"/>
      <c r="AH743" s="64"/>
      <c r="AI743" s="64"/>
      <c r="AJ743" s="64"/>
      <c r="AK743" s="64"/>
      <c r="AL743" s="64"/>
      <c r="AM743" s="64"/>
      <c r="AN743" s="64"/>
      <c r="AO743" s="64"/>
      <c r="AP743" s="64"/>
      <c r="AQ743" s="64"/>
      <c r="AR743" s="64"/>
      <c r="AS743" s="64"/>
      <c r="AT743" s="64"/>
      <c r="AU743" s="64"/>
      <c r="AV743" s="64"/>
      <c r="AW743" s="64"/>
      <c r="AX743" s="64"/>
      <c r="AY743" s="64"/>
      <c r="AZ743" s="64"/>
      <c r="BA743" s="64"/>
      <c r="BB743" s="64"/>
      <c r="BC743" s="64"/>
      <c r="BD743" s="64"/>
      <c r="BE743" s="64"/>
      <c r="BF743" s="64"/>
      <c r="BG743" s="64"/>
      <c r="BH743" s="64"/>
      <c r="BI743" s="64"/>
      <c r="BJ743" s="64"/>
      <c r="BK743" s="64"/>
      <c r="BL743" s="64"/>
      <c r="BM743" s="64"/>
      <c r="BN743" s="64"/>
      <c r="BO743" s="64"/>
      <c r="BP743" s="64"/>
      <c r="BQ743" s="64"/>
      <c r="BR743" s="64"/>
      <c r="BS743" s="64"/>
      <c r="BT743" s="64"/>
      <c r="BU743" s="64"/>
      <c r="BV743" s="64"/>
    </row>
    <row r="744" spans="1:74" ht="12.75">
      <c r="A744" s="64"/>
      <c r="B744" s="64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  <c r="AA744" s="64"/>
      <c r="AB744" s="64"/>
      <c r="AC744" s="64"/>
      <c r="AD744" s="64"/>
      <c r="AE744" s="64"/>
      <c r="AF744" s="64"/>
      <c r="AG744" s="64"/>
      <c r="AH744" s="64"/>
      <c r="AI744" s="64"/>
      <c r="AJ744" s="64"/>
      <c r="AK744" s="64"/>
      <c r="AL744" s="64"/>
      <c r="AM744" s="64"/>
      <c r="AN744" s="64"/>
      <c r="AO744" s="64"/>
      <c r="AP744" s="64"/>
      <c r="AQ744" s="64"/>
      <c r="AR744" s="64"/>
      <c r="AS744" s="64"/>
      <c r="AT744" s="64"/>
      <c r="AU744" s="64"/>
      <c r="AV744" s="64"/>
      <c r="AW744" s="64"/>
      <c r="AX744" s="64"/>
      <c r="AY744" s="64"/>
      <c r="AZ744" s="64"/>
      <c r="BA744" s="64"/>
      <c r="BB744" s="64"/>
      <c r="BC744" s="64"/>
      <c r="BD744" s="64"/>
      <c r="BE744" s="64"/>
      <c r="BF744" s="64"/>
      <c r="BG744" s="64"/>
      <c r="BH744" s="64"/>
      <c r="BI744" s="64"/>
      <c r="BJ744" s="64"/>
      <c r="BK744" s="64"/>
      <c r="BL744" s="64"/>
      <c r="BM744" s="64"/>
      <c r="BN744" s="64"/>
      <c r="BO744" s="64"/>
      <c r="BP744" s="64"/>
      <c r="BQ744" s="64"/>
      <c r="BR744" s="64"/>
      <c r="BS744" s="64"/>
      <c r="BT744" s="64"/>
      <c r="BU744" s="64"/>
      <c r="BV744" s="64"/>
    </row>
    <row r="745" spans="1:74" ht="12.75">
      <c r="A745" s="64"/>
      <c r="B745" s="64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  <c r="AE745" s="64"/>
      <c r="AF745" s="64"/>
      <c r="AG745" s="64"/>
      <c r="AH745" s="64"/>
      <c r="AI745" s="64"/>
      <c r="AJ745" s="64"/>
      <c r="AK745" s="64"/>
      <c r="AL745" s="64"/>
      <c r="AM745" s="64"/>
      <c r="AN745" s="64"/>
      <c r="AO745" s="64"/>
      <c r="AP745" s="64"/>
      <c r="AQ745" s="64"/>
      <c r="AR745" s="64"/>
      <c r="AS745" s="64"/>
      <c r="AT745" s="64"/>
      <c r="AU745" s="64"/>
      <c r="AV745" s="64"/>
      <c r="AW745" s="64"/>
      <c r="AX745" s="64"/>
      <c r="AY745" s="64"/>
      <c r="AZ745" s="64"/>
      <c r="BA745" s="64"/>
      <c r="BB745" s="64"/>
      <c r="BC745" s="64"/>
      <c r="BD745" s="64"/>
      <c r="BE745" s="64"/>
      <c r="BF745" s="64"/>
      <c r="BG745" s="64"/>
      <c r="BH745" s="64"/>
      <c r="BI745" s="64"/>
      <c r="BJ745" s="64"/>
      <c r="BK745" s="64"/>
      <c r="BL745" s="64"/>
      <c r="BM745" s="64"/>
      <c r="BN745" s="64"/>
      <c r="BO745" s="64"/>
      <c r="BP745" s="64"/>
      <c r="BQ745" s="64"/>
      <c r="BR745" s="64"/>
      <c r="BS745" s="64"/>
      <c r="BT745" s="64"/>
      <c r="BU745" s="64"/>
      <c r="BV745" s="64"/>
    </row>
    <row r="746" spans="1:74" ht="12.75">
      <c r="A746" s="64"/>
      <c r="B746" s="64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  <c r="AA746" s="64"/>
      <c r="AB746" s="64"/>
      <c r="AC746" s="64"/>
      <c r="AD746" s="64"/>
      <c r="AE746" s="64"/>
      <c r="AF746" s="64"/>
      <c r="AG746" s="64"/>
      <c r="AH746" s="64"/>
      <c r="AI746" s="64"/>
      <c r="AJ746" s="64"/>
      <c r="AK746" s="64"/>
      <c r="AL746" s="64"/>
      <c r="AM746" s="64"/>
      <c r="AN746" s="64"/>
      <c r="AO746" s="64"/>
      <c r="AP746" s="64"/>
      <c r="AQ746" s="64"/>
      <c r="AR746" s="64"/>
      <c r="AS746" s="64"/>
      <c r="AT746" s="64"/>
      <c r="AU746" s="64"/>
      <c r="AV746" s="64"/>
      <c r="AW746" s="64"/>
      <c r="AX746" s="64"/>
      <c r="AY746" s="64"/>
      <c r="AZ746" s="64"/>
      <c r="BA746" s="64"/>
      <c r="BB746" s="64"/>
      <c r="BC746" s="64"/>
      <c r="BD746" s="64"/>
      <c r="BE746" s="64"/>
      <c r="BF746" s="64"/>
      <c r="BG746" s="64"/>
      <c r="BH746" s="64"/>
      <c r="BI746" s="64"/>
      <c r="BJ746" s="64"/>
      <c r="BK746" s="64"/>
      <c r="BL746" s="64"/>
      <c r="BM746" s="64"/>
      <c r="BN746" s="64"/>
      <c r="BO746" s="64"/>
      <c r="BP746" s="64"/>
      <c r="BQ746" s="64"/>
      <c r="BR746" s="64"/>
      <c r="BS746" s="64"/>
      <c r="BT746" s="64"/>
      <c r="BU746" s="64"/>
      <c r="BV746" s="64"/>
    </row>
    <row r="747" spans="1:74" ht="12.75">
      <c r="A747" s="64"/>
      <c r="B747" s="64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  <c r="AA747" s="64"/>
      <c r="AB747" s="64"/>
      <c r="AC747" s="64"/>
      <c r="AD747" s="64"/>
      <c r="AE747" s="64"/>
      <c r="AF747" s="64"/>
      <c r="AG747" s="64"/>
      <c r="AH747" s="64"/>
      <c r="AI747" s="64"/>
      <c r="AJ747" s="64"/>
      <c r="AK747" s="64"/>
      <c r="AL747" s="64"/>
      <c r="AM747" s="64"/>
      <c r="AN747" s="64"/>
      <c r="AO747" s="64"/>
      <c r="AP747" s="64"/>
      <c r="AQ747" s="64"/>
      <c r="AR747" s="64"/>
      <c r="AS747" s="64"/>
      <c r="AT747" s="64"/>
      <c r="AU747" s="64"/>
      <c r="AV747" s="64"/>
      <c r="AW747" s="64"/>
      <c r="AX747" s="64"/>
      <c r="AY747" s="64"/>
      <c r="AZ747" s="64"/>
      <c r="BA747" s="64"/>
      <c r="BB747" s="64"/>
      <c r="BC747" s="64"/>
      <c r="BD747" s="64"/>
      <c r="BE747" s="64"/>
      <c r="BF747" s="64"/>
      <c r="BG747" s="64"/>
      <c r="BH747" s="64"/>
      <c r="BI747" s="64"/>
      <c r="BJ747" s="64"/>
      <c r="BK747" s="64"/>
      <c r="BL747" s="64"/>
      <c r="BM747" s="64"/>
      <c r="BN747" s="64"/>
      <c r="BO747" s="64"/>
      <c r="BP747" s="64"/>
      <c r="BQ747" s="64"/>
      <c r="BR747" s="64"/>
      <c r="BS747" s="64"/>
      <c r="BT747" s="64"/>
      <c r="BU747" s="64"/>
      <c r="BV747" s="64"/>
    </row>
    <row r="748" spans="1:74" ht="12.75">
      <c r="A748" s="64"/>
      <c r="B748" s="64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  <c r="AA748" s="64"/>
      <c r="AB748" s="64"/>
      <c r="AC748" s="64"/>
      <c r="AD748" s="64"/>
      <c r="AE748" s="64"/>
      <c r="AF748" s="64"/>
      <c r="AG748" s="64"/>
      <c r="AH748" s="64"/>
      <c r="AI748" s="64"/>
      <c r="AJ748" s="64"/>
      <c r="AK748" s="64"/>
      <c r="AL748" s="64"/>
      <c r="AM748" s="64"/>
      <c r="AN748" s="64"/>
      <c r="AO748" s="64"/>
      <c r="AP748" s="64"/>
      <c r="AQ748" s="64"/>
      <c r="AR748" s="64"/>
      <c r="AS748" s="64"/>
      <c r="AT748" s="64"/>
      <c r="AU748" s="64"/>
      <c r="AV748" s="64"/>
      <c r="AW748" s="64"/>
      <c r="AX748" s="64"/>
      <c r="AY748" s="64"/>
      <c r="AZ748" s="64"/>
      <c r="BA748" s="64"/>
      <c r="BB748" s="64"/>
      <c r="BC748" s="64"/>
      <c r="BD748" s="64"/>
      <c r="BE748" s="64"/>
      <c r="BF748" s="64"/>
      <c r="BG748" s="64"/>
      <c r="BH748" s="64"/>
      <c r="BI748" s="64"/>
      <c r="BJ748" s="64"/>
      <c r="BK748" s="64"/>
      <c r="BL748" s="64"/>
      <c r="BM748" s="64"/>
      <c r="BN748" s="64"/>
      <c r="BO748" s="64"/>
      <c r="BP748" s="64"/>
      <c r="BQ748" s="64"/>
      <c r="BR748" s="64"/>
      <c r="BS748" s="64"/>
      <c r="BT748" s="64"/>
      <c r="BU748" s="64"/>
      <c r="BV748" s="64"/>
    </row>
    <row r="749" spans="1:74" ht="12.75">
      <c r="A749" s="64"/>
      <c r="B749" s="64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  <c r="AA749" s="64"/>
      <c r="AB749" s="64"/>
      <c r="AC749" s="64"/>
      <c r="AD749" s="64"/>
      <c r="AE749" s="64"/>
      <c r="AF749" s="64"/>
      <c r="AG749" s="64"/>
      <c r="AH749" s="64"/>
      <c r="AI749" s="64"/>
      <c r="AJ749" s="64"/>
      <c r="AK749" s="64"/>
      <c r="AL749" s="64"/>
      <c r="AM749" s="64"/>
      <c r="AN749" s="64"/>
      <c r="AO749" s="64"/>
      <c r="AP749" s="64"/>
      <c r="AQ749" s="64"/>
      <c r="AR749" s="64"/>
      <c r="AS749" s="64"/>
      <c r="AT749" s="64"/>
      <c r="AU749" s="64"/>
      <c r="AV749" s="64"/>
      <c r="AW749" s="64"/>
      <c r="AX749" s="64"/>
      <c r="AY749" s="64"/>
      <c r="AZ749" s="64"/>
      <c r="BA749" s="64"/>
      <c r="BB749" s="64"/>
      <c r="BC749" s="64"/>
      <c r="BD749" s="64"/>
      <c r="BE749" s="64"/>
      <c r="BF749" s="64"/>
      <c r="BG749" s="64"/>
      <c r="BH749" s="64"/>
      <c r="BI749" s="64"/>
      <c r="BJ749" s="64"/>
      <c r="BK749" s="64"/>
      <c r="BL749" s="64"/>
      <c r="BM749" s="64"/>
      <c r="BN749" s="64"/>
      <c r="BO749" s="64"/>
      <c r="BP749" s="64"/>
      <c r="BQ749" s="64"/>
      <c r="BR749" s="64"/>
      <c r="BS749" s="64"/>
      <c r="BT749" s="64"/>
      <c r="BU749" s="64"/>
      <c r="BV749" s="64"/>
    </row>
    <row r="750" spans="1:74" ht="12.75">
      <c r="A750" s="64"/>
      <c r="B750" s="64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  <c r="AA750" s="64"/>
      <c r="AB750" s="64"/>
      <c r="AC750" s="64"/>
      <c r="AD750" s="64"/>
      <c r="AE750" s="64"/>
      <c r="AF750" s="64"/>
      <c r="AG750" s="64"/>
      <c r="AH750" s="64"/>
      <c r="AI750" s="64"/>
      <c r="AJ750" s="64"/>
      <c r="AK750" s="64"/>
      <c r="AL750" s="64"/>
      <c r="AM750" s="64"/>
      <c r="AN750" s="64"/>
      <c r="AO750" s="64"/>
      <c r="AP750" s="64"/>
      <c r="AQ750" s="64"/>
      <c r="AR750" s="64"/>
      <c r="AS750" s="64"/>
      <c r="AT750" s="64"/>
      <c r="AU750" s="64"/>
      <c r="AV750" s="64"/>
      <c r="AW750" s="64"/>
      <c r="AX750" s="64"/>
      <c r="AY750" s="64"/>
      <c r="AZ750" s="64"/>
      <c r="BA750" s="64"/>
      <c r="BB750" s="64"/>
      <c r="BC750" s="64"/>
      <c r="BD750" s="64"/>
      <c r="BE750" s="64"/>
      <c r="BF750" s="64"/>
      <c r="BG750" s="64"/>
      <c r="BH750" s="64"/>
      <c r="BI750" s="64"/>
      <c r="BJ750" s="64"/>
      <c r="BK750" s="64"/>
      <c r="BL750" s="64"/>
      <c r="BM750" s="64"/>
      <c r="BN750" s="64"/>
      <c r="BO750" s="64"/>
      <c r="BP750" s="64"/>
      <c r="BQ750" s="64"/>
      <c r="BR750" s="64"/>
      <c r="BS750" s="64"/>
      <c r="BT750" s="64"/>
      <c r="BU750" s="64"/>
      <c r="BV750" s="64"/>
    </row>
    <row r="751" spans="1:74" ht="12.75">
      <c r="A751" s="64"/>
      <c r="B751" s="64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  <c r="AA751" s="64"/>
      <c r="AB751" s="64"/>
      <c r="AC751" s="64"/>
      <c r="AD751" s="64"/>
      <c r="AE751" s="64"/>
      <c r="AF751" s="64"/>
      <c r="AG751" s="64"/>
      <c r="AH751" s="64"/>
      <c r="AI751" s="64"/>
      <c r="AJ751" s="64"/>
      <c r="AK751" s="64"/>
      <c r="AL751" s="64"/>
      <c r="AM751" s="64"/>
      <c r="AN751" s="64"/>
      <c r="AO751" s="64"/>
      <c r="AP751" s="64"/>
      <c r="AQ751" s="64"/>
      <c r="AR751" s="64"/>
      <c r="AS751" s="64"/>
      <c r="AT751" s="64"/>
      <c r="AU751" s="64"/>
      <c r="AV751" s="64"/>
      <c r="AW751" s="64"/>
      <c r="AX751" s="64"/>
      <c r="AY751" s="64"/>
      <c r="AZ751" s="64"/>
      <c r="BA751" s="64"/>
      <c r="BB751" s="64"/>
      <c r="BC751" s="64"/>
      <c r="BD751" s="64"/>
      <c r="BE751" s="64"/>
      <c r="BF751" s="64"/>
      <c r="BG751" s="64"/>
      <c r="BH751" s="64"/>
      <c r="BI751" s="64"/>
      <c r="BJ751" s="64"/>
      <c r="BK751" s="64"/>
      <c r="BL751" s="64"/>
      <c r="BM751" s="64"/>
      <c r="BN751" s="64"/>
      <c r="BO751" s="64"/>
      <c r="BP751" s="64"/>
      <c r="BQ751" s="64"/>
      <c r="BR751" s="64"/>
      <c r="BS751" s="64"/>
      <c r="BT751" s="64"/>
      <c r="BU751" s="64"/>
      <c r="BV751" s="64"/>
    </row>
    <row r="752" spans="1:74" ht="12.75">
      <c r="A752" s="64"/>
      <c r="B752" s="64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  <c r="AA752" s="64"/>
      <c r="AB752" s="64"/>
      <c r="AC752" s="64"/>
      <c r="AD752" s="64"/>
      <c r="AE752" s="64"/>
      <c r="AF752" s="64"/>
      <c r="AG752" s="64"/>
      <c r="AH752" s="64"/>
      <c r="AI752" s="64"/>
      <c r="AJ752" s="64"/>
      <c r="AK752" s="64"/>
      <c r="AL752" s="64"/>
      <c r="AM752" s="64"/>
      <c r="AN752" s="64"/>
      <c r="AO752" s="64"/>
      <c r="AP752" s="64"/>
      <c r="AQ752" s="64"/>
      <c r="AR752" s="64"/>
      <c r="AS752" s="64"/>
      <c r="AT752" s="64"/>
      <c r="AU752" s="64"/>
      <c r="AV752" s="64"/>
      <c r="AW752" s="64"/>
      <c r="AX752" s="64"/>
      <c r="AY752" s="64"/>
      <c r="AZ752" s="64"/>
      <c r="BA752" s="64"/>
      <c r="BB752" s="64"/>
      <c r="BC752" s="64"/>
      <c r="BD752" s="64"/>
      <c r="BE752" s="64"/>
      <c r="BF752" s="64"/>
      <c r="BG752" s="64"/>
      <c r="BH752" s="64"/>
      <c r="BI752" s="64"/>
      <c r="BJ752" s="64"/>
      <c r="BK752" s="64"/>
      <c r="BL752" s="64"/>
      <c r="BM752" s="64"/>
      <c r="BN752" s="64"/>
      <c r="BO752" s="64"/>
      <c r="BP752" s="64"/>
      <c r="BQ752" s="64"/>
      <c r="BR752" s="64"/>
      <c r="BS752" s="64"/>
      <c r="BT752" s="64"/>
      <c r="BU752" s="64"/>
      <c r="BV752" s="64"/>
    </row>
    <row r="753" spans="1:74" ht="12.75">
      <c r="A753" s="64"/>
      <c r="B753" s="64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  <c r="AA753" s="64"/>
      <c r="AB753" s="64"/>
      <c r="AC753" s="64"/>
      <c r="AD753" s="64"/>
      <c r="AE753" s="64"/>
      <c r="AF753" s="64"/>
      <c r="AG753" s="64"/>
      <c r="AH753" s="64"/>
      <c r="AI753" s="64"/>
      <c r="AJ753" s="64"/>
      <c r="AK753" s="64"/>
      <c r="AL753" s="64"/>
      <c r="AM753" s="64"/>
      <c r="AN753" s="64"/>
      <c r="AO753" s="64"/>
      <c r="AP753" s="64"/>
      <c r="AQ753" s="64"/>
      <c r="AR753" s="64"/>
      <c r="AS753" s="64"/>
      <c r="AT753" s="64"/>
      <c r="AU753" s="64"/>
      <c r="AV753" s="64"/>
      <c r="AW753" s="64"/>
      <c r="AX753" s="64"/>
      <c r="AY753" s="64"/>
      <c r="AZ753" s="64"/>
      <c r="BA753" s="64"/>
      <c r="BB753" s="64"/>
      <c r="BC753" s="64"/>
      <c r="BD753" s="64"/>
      <c r="BE753" s="64"/>
      <c r="BF753" s="64"/>
      <c r="BG753" s="64"/>
      <c r="BH753" s="64"/>
      <c r="BI753" s="64"/>
      <c r="BJ753" s="64"/>
      <c r="BK753" s="64"/>
      <c r="BL753" s="64"/>
      <c r="BM753" s="64"/>
      <c r="BN753" s="64"/>
      <c r="BO753" s="64"/>
      <c r="BP753" s="64"/>
      <c r="BQ753" s="64"/>
      <c r="BR753" s="64"/>
      <c r="BS753" s="64"/>
      <c r="BT753" s="64"/>
      <c r="BU753" s="64"/>
      <c r="BV753" s="64"/>
    </row>
    <row r="754" spans="1:74" ht="12.75">
      <c r="A754" s="64"/>
      <c r="B754" s="64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  <c r="AA754" s="64"/>
      <c r="AB754" s="64"/>
      <c r="AC754" s="64"/>
      <c r="AD754" s="64"/>
      <c r="AE754" s="64"/>
      <c r="AF754" s="64"/>
      <c r="AG754" s="64"/>
      <c r="AH754" s="64"/>
      <c r="AI754" s="64"/>
      <c r="AJ754" s="64"/>
      <c r="AK754" s="64"/>
      <c r="AL754" s="64"/>
      <c r="AM754" s="64"/>
      <c r="AN754" s="64"/>
      <c r="AO754" s="64"/>
      <c r="AP754" s="64"/>
      <c r="AQ754" s="64"/>
      <c r="AR754" s="64"/>
      <c r="AS754" s="64"/>
      <c r="AT754" s="64"/>
      <c r="AU754" s="64"/>
      <c r="AV754" s="64"/>
      <c r="AW754" s="64"/>
      <c r="AX754" s="64"/>
      <c r="AY754" s="64"/>
      <c r="AZ754" s="64"/>
      <c r="BA754" s="64"/>
      <c r="BB754" s="64"/>
      <c r="BC754" s="64"/>
      <c r="BD754" s="64"/>
      <c r="BE754" s="64"/>
      <c r="BF754" s="64"/>
      <c r="BG754" s="64"/>
      <c r="BH754" s="64"/>
      <c r="BI754" s="64"/>
      <c r="BJ754" s="64"/>
      <c r="BK754" s="64"/>
      <c r="BL754" s="64"/>
      <c r="BM754" s="64"/>
      <c r="BN754" s="64"/>
      <c r="BO754" s="64"/>
      <c r="BP754" s="64"/>
      <c r="BQ754" s="64"/>
      <c r="BR754" s="64"/>
      <c r="BS754" s="64"/>
      <c r="BT754" s="64"/>
      <c r="BU754" s="64"/>
      <c r="BV754" s="64"/>
    </row>
    <row r="755" spans="1:74" ht="12.75">
      <c r="A755" s="64"/>
      <c r="B755" s="64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  <c r="AA755" s="64"/>
      <c r="AB755" s="64"/>
      <c r="AC755" s="64"/>
      <c r="AD755" s="64"/>
      <c r="AE755" s="64"/>
      <c r="AF755" s="64"/>
      <c r="AG755" s="64"/>
      <c r="AH755" s="64"/>
      <c r="AI755" s="64"/>
      <c r="AJ755" s="64"/>
      <c r="AK755" s="64"/>
      <c r="AL755" s="64"/>
      <c r="AM755" s="64"/>
      <c r="AN755" s="64"/>
      <c r="AO755" s="64"/>
      <c r="AP755" s="64"/>
      <c r="AQ755" s="64"/>
      <c r="AR755" s="64"/>
      <c r="AS755" s="64"/>
      <c r="AT755" s="64"/>
      <c r="AU755" s="64"/>
      <c r="AV755" s="64"/>
      <c r="AW755" s="64"/>
      <c r="AX755" s="64"/>
      <c r="AY755" s="64"/>
      <c r="AZ755" s="64"/>
      <c r="BA755" s="64"/>
      <c r="BB755" s="64"/>
      <c r="BC755" s="64"/>
      <c r="BD755" s="64"/>
      <c r="BE755" s="64"/>
      <c r="BF755" s="64"/>
      <c r="BG755" s="64"/>
      <c r="BH755" s="64"/>
      <c r="BI755" s="64"/>
      <c r="BJ755" s="64"/>
      <c r="BK755" s="64"/>
      <c r="BL755" s="64"/>
      <c r="BM755" s="64"/>
      <c r="BN755" s="64"/>
      <c r="BO755" s="64"/>
      <c r="BP755" s="64"/>
      <c r="BQ755" s="64"/>
      <c r="BR755" s="64"/>
      <c r="BS755" s="64"/>
      <c r="BT755" s="64"/>
      <c r="BU755" s="64"/>
      <c r="BV755" s="64"/>
    </row>
    <row r="756" spans="1:74" ht="12.75">
      <c r="A756" s="64"/>
      <c r="B756" s="64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  <c r="AA756" s="64"/>
      <c r="AB756" s="64"/>
      <c r="AC756" s="64"/>
      <c r="AD756" s="64"/>
      <c r="AE756" s="64"/>
      <c r="AF756" s="64"/>
      <c r="AG756" s="64"/>
      <c r="AH756" s="64"/>
      <c r="AI756" s="64"/>
      <c r="AJ756" s="64"/>
      <c r="AK756" s="64"/>
      <c r="AL756" s="64"/>
      <c r="AM756" s="64"/>
      <c r="AN756" s="64"/>
      <c r="AO756" s="64"/>
      <c r="AP756" s="64"/>
      <c r="AQ756" s="64"/>
      <c r="AR756" s="64"/>
      <c r="AS756" s="64"/>
      <c r="AT756" s="64"/>
      <c r="AU756" s="64"/>
      <c r="AV756" s="64"/>
      <c r="AW756" s="64"/>
      <c r="AX756" s="64"/>
      <c r="AY756" s="64"/>
      <c r="AZ756" s="64"/>
      <c r="BA756" s="64"/>
      <c r="BB756" s="64"/>
      <c r="BC756" s="64"/>
      <c r="BD756" s="64"/>
      <c r="BE756" s="64"/>
      <c r="BF756" s="64"/>
      <c r="BG756" s="64"/>
      <c r="BH756" s="64"/>
      <c r="BI756" s="64"/>
      <c r="BJ756" s="64"/>
      <c r="BK756" s="64"/>
      <c r="BL756" s="64"/>
      <c r="BM756" s="64"/>
      <c r="BN756" s="64"/>
      <c r="BO756" s="64"/>
      <c r="BP756" s="64"/>
      <c r="BQ756" s="64"/>
      <c r="BR756" s="64"/>
      <c r="BS756" s="64"/>
      <c r="BT756" s="64"/>
      <c r="BU756" s="64"/>
      <c r="BV756" s="64"/>
    </row>
    <row r="757" spans="1:74" ht="12.75">
      <c r="A757" s="64"/>
      <c r="B757" s="64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  <c r="AA757" s="64"/>
      <c r="AB757" s="64"/>
      <c r="AC757" s="64"/>
      <c r="AD757" s="64"/>
      <c r="AE757" s="64"/>
      <c r="AF757" s="64"/>
      <c r="AG757" s="64"/>
      <c r="AH757" s="64"/>
      <c r="AI757" s="64"/>
      <c r="AJ757" s="64"/>
      <c r="AK757" s="64"/>
      <c r="AL757" s="64"/>
      <c r="AM757" s="64"/>
      <c r="AN757" s="64"/>
      <c r="AO757" s="64"/>
      <c r="AP757" s="64"/>
      <c r="AQ757" s="64"/>
      <c r="AR757" s="64"/>
      <c r="AS757" s="64"/>
      <c r="AT757" s="64"/>
      <c r="AU757" s="64"/>
      <c r="AV757" s="64"/>
      <c r="AW757" s="64"/>
      <c r="AX757" s="64"/>
      <c r="AY757" s="64"/>
      <c r="AZ757" s="64"/>
      <c r="BA757" s="64"/>
      <c r="BB757" s="64"/>
      <c r="BC757" s="64"/>
      <c r="BD757" s="64"/>
      <c r="BE757" s="64"/>
      <c r="BF757" s="64"/>
      <c r="BG757" s="64"/>
      <c r="BH757" s="64"/>
      <c r="BI757" s="64"/>
      <c r="BJ757" s="64"/>
      <c r="BK757" s="64"/>
      <c r="BL757" s="64"/>
      <c r="BM757" s="64"/>
      <c r="BN757" s="64"/>
      <c r="BO757" s="64"/>
      <c r="BP757" s="64"/>
      <c r="BQ757" s="64"/>
      <c r="BR757" s="64"/>
      <c r="BS757" s="64"/>
      <c r="BT757" s="64"/>
      <c r="BU757" s="64"/>
      <c r="BV757" s="64"/>
    </row>
    <row r="758" spans="1:74" ht="12.75">
      <c r="A758" s="64"/>
      <c r="B758" s="64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  <c r="AA758" s="64"/>
      <c r="AB758" s="64"/>
      <c r="AC758" s="64"/>
      <c r="AD758" s="64"/>
      <c r="AE758" s="64"/>
      <c r="AF758" s="64"/>
      <c r="AG758" s="64"/>
      <c r="AH758" s="64"/>
      <c r="AI758" s="64"/>
      <c r="AJ758" s="64"/>
      <c r="AK758" s="64"/>
      <c r="AL758" s="64"/>
      <c r="AM758" s="64"/>
      <c r="AN758" s="64"/>
      <c r="AO758" s="64"/>
      <c r="AP758" s="64"/>
      <c r="AQ758" s="64"/>
      <c r="AR758" s="64"/>
      <c r="AS758" s="64"/>
      <c r="AT758" s="64"/>
      <c r="AU758" s="64"/>
      <c r="AV758" s="64"/>
      <c r="AW758" s="64"/>
      <c r="AX758" s="64"/>
      <c r="AY758" s="64"/>
      <c r="AZ758" s="64"/>
      <c r="BA758" s="64"/>
      <c r="BB758" s="64"/>
      <c r="BC758" s="64"/>
      <c r="BD758" s="64"/>
      <c r="BE758" s="64"/>
      <c r="BF758" s="64"/>
      <c r="BG758" s="64"/>
      <c r="BH758" s="64"/>
      <c r="BI758" s="64"/>
      <c r="BJ758" s="64"/>
      <c r="BK758" s="64"/>
      <c r="BL758" s="64"/>
      <c r="BM758" s="64"/>
      <c r="BN758" s="64"/>
      <c r="BO758" s="64"/>
      <c r="BP758" s="64"/>
      <c r="BQ758" s="64"/>
      <c r="BR758" s="64"/>
      <c r="BS758" s="64"/>
      <c r="BT758" s="64"/>
      <c r="BU758" s="64"/>
      <c r="BV758" s="64"/>
    </row>
    <row r="759" spans="1:74" ht="12.75">
      <c r="A759" s="64"/>
      <c r="B759" s="64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  <c r="AA759" s="64"/>
      <c r="AB759" s="64"/>
      <c r="AC759" s="64"/>
      <c r="AD759" s="64"/>
      <c r="AE759" s="64"/>
      <c r="AF759" s="64"/>
      <c r="AG759" s="64"/>
      <c r="AH759" s="64"/>
      <c r="AI759" s="64"/>
      <c r="AJ759" s="64"/>
      <c r="AK759" s="64"/>
      <c r="AL759" s="64"/>
      <c r="AM759" s="64"/>
      <c r="AN759" s="64"/>
      <c r="AO759" s="64"/>
      <c r="AP759" s="64"/>
      <c r="AQ759" s="64"/>
      <c r="AR759" s="64"/>
      <c r="AS759" s="64"/>
      <c r="AT759" s="64"/>
      <c r="AU759" s="64"/>
      <c r="AV759" s="64"/>
      <c r="AW759" s="64"/>
      <c r="AX759" s="64"/>
      <c r="AY759" s="64"/>
      <c r="AZ759" s="64"/>
      <c r="BA759" s="64"/>
      <c r="BB759" s="64"/>
      <c r="BC759" s="64"/>
      <c r="BD759" s="64"/>
      <c r="BE759" s="64"/>
      <c r="BF759" s="64"/>
      <c r="BG759" s="64"/>
      <c r="BH759" s="64"/>
      <c r="BI759" s="64"/>
      <c r="BJ759" s="64"/>
      <c r="BK759" s="64"/>
      <c r="BL759" s="64"/>
      <c r="BM759" s="64"/>
      <c r="BN759" s="64"/>
      <c r="BO759" s="64"/>
      <c r="BP759" s="64"/>
      <c r="BQ759" s="64"/>
      <c r="BR759" s="64"/>
      <c r="BS759" s="64"/>
      <c r="BT759" s="64"/>
      <c r="BU759" s="64"/>
      <c r="BV759" s="64"/>
    </row>
    <row r="760" spans="1:74" ht="12.75">
      <c r="A760" s="64"/>
      <c r="B760" s="64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  <c r="AA760" s="64"/>
      <c r="AB760" s="64"/>
      <c r="AC760" s="64"/>
      <c r="AD760" s="64"/>
      <c r="AE760" s="64"/>
      <c r="AF760" s="64"/>
      <c r="AG760" s="64"/>
      <c r="AH760" s="64"/>
      <c r="AI760" s="64"/>
      <c r="AJ760" s="64"/>
      <c r="AK760" s="64"/>
      <c r="AL760" s="64"/>
      <c r="AM760" s="64"/>
      <c r="AN760" s="64"/>
      <c r="AO760" s="64"/>
      <c r="AP760" s="64"/>
      <c r="AQ760" s="64"/>
      <c r="AR760" s="64"/>
      <c r="AS760" s="64"/>
      <c r="AT760" s="64"/>
      <c r="AU760" s="64"/>
      <c r="AV760" s="64"/>
      <c r="AW760" s="64"/>
      <c r="AX760" s="64"/>
      <c r="AY760" s="64"/>
      <c r="AZ760" s="64"/>
      <c r="BA760" s="64"/>
      <c r="BB760" s="64"/>
      <c r="BC760" s="64"/>
      <c r="BD760" s="64"/>
      <c r="BE760" s="64"/>
      <c r="BF760" s="64"/>
      <c r="BG760" s="64"/>
      <c r="BH760" s="64"/>
      <c r="BI760" s="64"/>
      <c r="BJ760" s="64"/>
      <c r="BK760" s="64"/>
      <c r="BL760" s="64"/>
      <c r="BM760" s="64"/>
      <c r="BN760" s="64"/>
      <c r="BO760" s="64"/>
      <c r="BP760" s="64"/>
      <c r="BQ760" s="64"/>
      <c r="BR760" s="64"/>
      <c r="BS760" s="64"/>
      <c r="BT760" s="64"/>
      <c r="BU760" s="64"/>
      <c r="BV760" s="64"/>
    </row>
    <row r="761" spans="1:74" ht="12.75">
      <c r="A761" s="64"/>
      <c r="B761" s="64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  <c r="AA761" s="64"/>
      <c r="AB761" s="64"/>
      <c r="AC761" s="64"/>
      <c r="AD761" s="64"/>
      <c r="AE761" s="64"/>
      <c r="AF761" s="64"/>
      <c r="AG761" s="64"/>
      <c r="AH761" s="64"/>
      <c r="AI761" s="64"/>
      <c r="AJ761" s="64"/>
      <c r="AK761" s="64"/>
      <c r="AL761" s="64"/>
      <c r="AM761" s="64"/>
      <c r="AN761" s="64"/>
      <c r="AO761" s="64"/>
      <c r="AP761" s="64"/>
      <c r="AQ761" s="64"/>
      <c r="AR761" s="64"/>
      <c r="AS761" s="64"/>
      <c r="AT761" s="64"/>
      <c r="AU761" s="64"/>
      <c r="AV761" s="64"/>
      <c r="AW761" s="64"/>
      <c r="AX761" s="64"/>
      <c r="AY761" s="64"/>
      <c r="AZ761" s="64"/>
      <c r="BA761" s="64"/>
      <c r="BB761" s="64"/>
      <c r="BC761" s="64"/>
      <c r="BD761" s="64"/>
      <c r="BE761" s="64"/>
      <c r="BF761" s="64"/>
      <c r="BG761" s="64"/>
      <c r="BH761" s="64"/>
      <c r="BI761" s="64"/>
      <c r="BJ761" s="64"/>
      <c r="BK761" s="64"/>
      <c r="BL761" s="64"/>
      <c r="BM761" s="64"/>
      <c r="BN761" s="64"/>
      <c r="BO761" s="64"/>
      <c r="BP761" s="64"/>
      <c r="BQ761" s="64"/>
      <c r="BR761" s="64"/>
      <c r="BS761" s="64"/>
      <c r="BT761" s="64"/>
      <c r="BU761" s="64"/>
      <c r="BV761" s="64"/>
    </row>
    <row r="762" spans="1:74" ht="12.75">
      <c r="A762" s="64"/>
      <c r="B762" s="64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  <c r="AA762" s="64"/>
      <c r="AB762" s="64"/>
      <c r="AC762" s="64"/>
      <c r="AD762" s="64"/>
      <c r="AE762" s="64"/>
      <c r="AF762" s="64"/>
      <c r="AG762" s="64"/>
      <c r="AH762" s="64"/>
      <c r="AI762" s="64"/>
      <c r="AJ762" s="64"/>
      <c r="AK762" s="64"/>
      <c r="AL762" s="64"/>
      <c r="AM762" s="64"/>
      <c r="AN762" s="64"/>
      <c r="AO762" s="64"/>
      <c r="AP762" s="64"/>
      <c r="AQ762" s="64"/>
      <c r="AR762" s="64"/>
      <c r="AS762" s="64"/>
      <c r="AT762" s="64"/>
      <c r="AU762" s="64"/>
      <c r="AV762" s="64"/>
      <c r="AW762" s="64"/>
      <c r="AX762" s="64"/>
      <c r="AY762" s="64"/>
      <c r="AZ762" s="64"/>
      <c r="BA762" s="64"/>
      <c r="BB762" s="64"/>
      <c r="BC762" s="64"/>
      <c r="BD762" s="64"/>
      <c r="BE762" s="64"/>
      <c r="BF762" s="64"/>
      <c r="BG762" s="64"/>
      <c r="BH762" s="64"/>
      <c r="BI762" s="64"/>
      <c r="BJ762" s="64"/>
      <c r="BK762" s="64"/>
      <c r="BL762" s="64"/>
      <c r="BM762" s="64"/>
      <c r="BN762" s="64"/>
      <c r="BO762" s="64"/>
      <c r="BP762" s="64"/>
      <c r="BQ762" s="64"/>
      <c r="BR762" s="64"/>
      <c r="BS762" s="64"/>
      <c r="BT762" s="64"/>
      <c r="BU762" s="64"/>
      <c r="BV762" s="64"/>
    </row>
    <row r="763" spans="1:74" ht="12.75">
      <c r="A763" s="64"/>
      <c r="B763" s="64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  <c r="AA763" s="64"/>
      <c r="AB763" s="64"/>
      <c r="AC763" s="64"/>
      <c r="AD763" s="64"/>
      <c r="AE763" s="64"/>
      <c r="AF763" s="64"/>
      <c r="AG763" s="64"/>
      <c r="AH763" s="64"/>
      <c r="AI763" s="64"/>
      <c r="AJ763" s="64"/>
      <c r="AK763" s="64"/>
      <c r="AL763" s="64"/>
      <c r="AM763" s="64"/>
      <c r="AN763" s="64"/>
      <c r="AO763" s="64"/>
      <c r="AP763" s="64"/>
      <c r="AQ763" s="64"/>
      <c r="AR763" s="64"/>
      <c r="AS763" s="64"/>
      <c r="AT763" s="64"/>
      <c r="AU763" s="64"/>
      <c r="AV763" s="64"/>
      <c r="AW763" s="64"/>
      <c r="AX763" s="64"/>
      <c r="AY763" s="64"/>
      <c r="AZ763" s="64"/>
      <c r="BA763" s="64"/>
      <c r="BB763" s="64"/>
      <c r="BC763" s="64"/>
      <c r="BD763" s="64"/>
      <c r="BE763" s="64"/>
      <c r="BF763" s="64"/>
      <c r="BG763" s="64"/>
      <c r="BH763" s="64"/>
      <c r="BI763" s="64"/>
      <c r="BJ763" s="64"/>
      <c r="BK763" s="64"/>
      <c r="BL763" s="64"/>
      <c r="BM763" s="64"/>
      <c r="BN763" s="64"/>
      <c r="BO763" s="64"/>
      <c r="BP763" s="64"/>
      <c r="BQ763" s="64"/>
      <c r="BR763" s="64"/>
      <c r="BS763" s="64"/>
      <c r="BT763" s="64"/>
      <c r="BU763" s="64"/>
      <c r="BV763" s="64"/>
    </row>
    <row r="764" spans="1:74" ht="12.75">
      <c r="A764" s="64"/>
      <c r="B764" s="64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  <c r="AA764" s="64"/>
      <c r="AB764" s="64"/>
      <c r="AC764" s="64"/>
      <c r="AD764" s="64"/>
      <c r="AE764" s="64"/>
      <c r="AF764" s="64"/>
      <c r="AG764" s="64"/>
      <c r="AH764" s="64"/>
      <c r="AI764" s="64"/>
      <c r="AJ764" s="64"/>
      <c r="AK764" s="64"/>
      <c r="AL764" s="64"/>
      <c r="AM764" s="64"/>
      <c r="AN764" s="64"/>
      <c r="AO764" s="64"/>
      <c r="AP764" s="64"/>
      <c r="AQ764" s="64"/>
      <c r="AR764" s="64"/>
      <c r="AS764" s="64"/>
      <c r="AT764" s="64"/>
      <c r="AU764" s="64"/>
      <c r="AV764" s="64"/>
      <c r="AW764" s="64"/>
      <c r="AX764" s="64"/>
      <c r="AY764" s="64"/>
      <c r="AZ764" s="64"/>
      <c r="BA764" s="64"/>
      <c r="BB764" s="64"/>
      <c r="BC764" s="64"/>
      <c r="BD764" s="64"/>
      <c r="BE764" s="64"/>
      <c r="BF764" s="64"/>
      <c r="BG764" s="64"/>
      <c r="BH764" s="64"/>
      <c r="BI764" s="64"/>
      <c r="BJ764" s="64"/>
      <c r="BK764" s="64"/>
      <c r="BL764" s="64"/>
      <c r="BM764" s="64"/>
      <c r="BN764" s="64"/>
      <c r="BO764" s="64"/>
      <c r="BP764" s="64"/>
      <c r="BQ764" s="64"/>
      <c r="BR764" s="64"/>
      <c r="BS764" s="64"/>
      <c r="BT764" s="64"/>
      <c r="BU764" s="64"/>
      <c r="BV764" s="64"/>
    </row>
    <row r="765" spans="1:74" ht="12.75">
      <c r="A765" s="64"/>
      <c r="B765" s="64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  <c r="AA765" s="64"/>
      <c r="AB765" s="64"/>
      <c r="AC765" s="64"/>
      <c r="AD765" s="64"/>
      <c r="AE765" s="64"/>
      <c r="AF765" s="64"/>
      <c r="AG765" s="64"/>
      <c r="AH765" s="64"/>
      <c r="AI765" s="64"/>
      <c r="AJ765" s="64"/>
      <c r="AK765" s="64"/>
      <c r="AL765" s="64"/>
      <c r="AM765" s="64"/>
      <c r="AN765" s="64"/>
      <c r="AO765" s="64"/>
      <c r="AP765" s="64"/>
      <c r="AQ765" s="64"/>
      <c r="AR765" s="64"/>
      <c r="AS765" s="64"/>
      <c r="AT765" s="64"/>
      <c r="AU765" s="64"/>
      <c r="AV765" s="64"/>
      <c r="AW765" s="64"/>
      <c r="AX765" s="64"/>
      <c r="AY765" s="64"/>
      <c r="AZ765" s="64"/>
      <c r="BA765" s="64"/>
      <c r="BB765" s="64"/>
      <c r="BC765" s="64"/>
      <c r="BD765" s="64"/>
      <c r="BE765" s="64"/>
      <c r="BF765" s="64"/>
      <c r="BG765" s="64"/>
      <c r="BH765" s="64"/>
      <c r="BI765" s="64"/>
      <c r="BJ765" s="64"/>
      <c r="BK765" s="64"/>
      <c r="BL765" s="64"/>
      <c r="BM765" s="64"/>
      <c r="BN765" s="64"/>
      <c r="BO765" s="64"/>
      <c r="BP765" s="64"/>
      <c r="BQ765" s="64"/>
      <c r="BR765" s="64"/>
      <c r="BS765" s="64"/>
      <c r="BT765" s="64"/>
      <c r="BU765" s="64"/>
      <c r="BV765" s="64"/>
    </row>
    <row r="766" spans="1:74" ht="12.75">
      <c r="A766" s="64"/>
      <c r="B766" s="64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  <c r="AA766" s="64"/>
      <c r="AB766" s="64"/>
      <c r="AC766" s="64"/>
      <c r="AD766" s="64"/>
      <c r="AE766" s="64"/>
      <c r="AF766" s="64"/>
      <c r="AG766" s="64"/>
      <c r="AH766" s="64"/>
      <c r="AI766" s="64"/>
      <c r="AJ766" s="64"/>
      <c r="AK766" s="64"/>
      <c r="AL766" s="64"/>
      <c r="AM766" s="64"/>
      <c r="AN766" s="64"/>
      <c r="AO766" s="64"/>
      <c r="AP766" s="64"/>
      <c r="AQ766" s="64"/>
      <c r="AR766" s="64"/>
      <c r="AS766" s="64"/>
      <c r="AT766" s="64"/>
      <c r="AU766" s="64"/>
      <c r="AV766" s="64"/>
      <c r="AW766" s="64"/>
      <c r="AX766" s="64"/>
      <c r="AY766" s="64"/>
      <c r="AZ766" s="64"/>
      <c r="BA766" s="64"/>
      <c r="BB766" s="64"/>
      <c r="BC766" s="64"/>
      <c r="BD766" s="64"/>
      <c r="BE766" s="64"/>
      <c r="BF766" s="64"/>
      <c r="BG766" s="64"/>
      <c r="BH766" s="64"/>
      <c r="BI766" s="64"/>
      <c r="BJ766" s="64"/>
      <c r="BK766" s="64"/>
      <c r="BL766" s="64"/>
      <c r="BM766" s="64"/>
      <c r="BN766" s="64"/>
      <c r="BO766" s="64"/>
      <c r="BP766" s="64"/>
      <c r="BQ766" s="64"/>
      <c r="BR766" s="64"/>
      <c r="BS766" s="64"/>
      <c r="BT766" s="64"/>
      <c r="BU766" s="64"/>
      <c r="BV766" s="64"/>
    </row>
    <row r="767" spans="1:74" ht="12.75">
      <c r="A767" s="64"/>
      <c r="B767" s="64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  <c r="AA767" s="64"/>
      <c r="AB767" s="64"/>
      <c r="AC767" s="64"/>
      <c r="AD767" s="64"/>
      <c r="AE767" s="64"/>
      <c r="AF767" s="64"/>
      <c r="AG767" s="64"/>
      <c r="AH767" s="64"/>
      <c r="AI767" s="64"/>
      <c r="AJ767" s="64"/>
      <c r="AK767" s="64"/>
      <c r="AL767" s="64"/>
      <c r="AM767" s="64"/>
      <c r="AN767" s="64"/>
      <c r="AO767" s="64"/>
      <c r="AP767" s="64"/>
      <c r="AQ767" s="64"/>
      <c r="AR767" s="64"/>
      <c r="AS767" s="64"/>
      <c r="AT767" s="64"/>
      <c r="AU767" s="64"/>
      <c r="AV767" s="64"/>
      <c r="AW767" s="64"/>
      <c r="AX767" s="64"/>
      <c r="AY767" s="64"/>
      <c r="AZ767" s="64"/>
      <c r="BA767" s="64"/>
      <c r="BB767" s="64"/>
      <c r="BC767" s="64"/>
      <c r="BD767" s="64"/>
      <c r="BE767" s="64"/>
      <c r="BF767" s="64"/>
      <c r="BG767" s="64"/>
      <c r="BH767" s="64"/>
      <c r="BI767" s="64"/>
      <c r="BJ767" s="64"/>
      <c r="BK767" s="64"/>
      <c r="BL767" s="64"/>
      <c r="BM767" s="64"/>
      <c r="BN767" s="64"/>
      <c r="BO767" s="64"/>
      <c r="BP767" s="64"/>
      <c r="BQ767" s="64"/>
      <c r="BR767" s="64"/>
      <c r="BS767" s="64"/>
      <c r="BT767" s="64"/>
      <c r="BU767" s="64"/>
      <c r="BV767" s="64"/>
    </row>
    <row r="768" spans="1:74" ht="12.75">
      <c r="A768" s="64"/>
      <c r="B768" s="64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  <c r="AA768" s="64"/>
      <c r="AB768" s="64"/>
      <c r="AC768" s="64"/>
      <c r="AD768" s="64"/>
      <c r="AE768" s="64"/>
      <c r="AF768" s="64"/>
      <c r="AG768" s="64"/>
      <c r="AH768" s="64"/>
      <c r="AI768" s="64"/>
      <c r="AJ768" s="64"/>
      <c r="AK768" s="64"/>
      <c r="AL768" s="64"/>
      <c r="AM768" s="64"/>
      <c r="AN768" s="64"/>
      <c r="AO768" s="64"/>
      <c r="AP768" s="64"/>
      <c r="AQ768" s="64"/>
      <c r="AR768" s="64"/>
      <c r="AS768" s="64"/>
      <c r="AT768" s="64"/>
      <c r="AU768" s="64"/>
      <c r="AV768" s="64"/>
      <c r="AW768" s="64"/>
      <c r="AX768" s="64"/>
      <c r="AY768" s="64"/>
      <c r="AZ768" s="64"/>
      <c r="BA768" s="64"/>
      <c r="BB768" s="64"/>
      <c r="BC768" s="64"/>
      <c r="BD768" s="64"/>
      <c r="BE768" s="64"/>
      <c r="BF768" s="64"/>
      <c r="BG768" s="64"/>
      <c r="BH768" s="64"/>
      <c r="BI768" s="64"/>
      <c r="BJ768" s="64"/>
      <c r="BK768" s="64"/>
      <c r="BL768" s="64"/>
      <c r="BM768" s="64"/>
      <c r="BN768" s="64"/>
      <c r="BO768" s="64"/>
      <c r="BP768" s="64"/>
      <c r="BQ768" s="64"/>
      <c r="BR768" s="64"/>
      <c r="BS768" s="64"/>
      <c r="BT768" s="64"/>
      <c r="BU768" s="64"/>
      <c r="BV768" s="64"/>
    </row>
    <row r="769" spans="1:74" ht="12.75">
      <c r="A769" s="64"/>
      <c r="B769" s="64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  <c r="AA769" s="64"/>
      <c r="AB769" s="64"/>
      <c r="AC769" s="64"/>
      <c r="AD769" s="64"/>
      <c r="AE769" s="64"/>
      <c r="AF769" s="64"/>
      <c r="AG769" s="64"/>
      <c r="AH769" s="64"/>
      <c r="AI769" s="64"/>
      <c r="AJ769" s="64"/>
      <c r="AK769" s="64"/>
      <c r="AL769" s="64"/>
      <c r="AM769" s="64"/>
      <c r="AN769" s="64"/>
      <c r="AO769" s="64"/>
      <c r="AP769" s="64"/>
      <c r="AQ769" s="64"/>
      <c r="AR769" s="64"/>
      <c r="AS769" s="64"/>
      <c r="AT769" s="64"/>
      <c r="AU769" s="64"/>
      <c r="AV769" s="64"/>
      <c r="AW769" s="64"/>
      <c r="AX769" s="64"/>
      <c r="AY769" s="64"/>
      <c r="AZ769" s="64"/>
      <c r="BA769" s="64"/>
      <c r="BB769" s="64"/>
      <c r="BC769" s="64"/>
      <c r="BD769" s="64"/>
      <c r="BE769" s="64"/>
      <c r="BF769" s="64"/>
      <c r="BG769" s="64"/>
      <c r="BH769" s="64"/>
      <c r="BI769" s="64"/>
      <c r="BJ769" s="64"/>
      <c r="BK769" s="64"/>
      <c r="BL769" s="64"/>
      <c r="BM769" s="64"/>
      <c r="BN769" s="64"/>
      <c r="BO769" s="64"/>
      <c r="BP769" s="64"/>
      <c r="BQ769" s="64"/>
      <c r="BR769" s="64"/>
      <c r="BS769" s="64"/>
      <c r="BT769" s="64"/>
      <c r="BU769" s="64"/>
      <c r="BV769" s="64"/>
    </row>
    <row r="770" spans="1:74" ht="12.75">
      <c r="A770" s="64"/>
      <c r="B770" s="64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  <c r="AA770" s="64"/>
      <c r="AB770" s="64"/>
      <c r="AC770" s="64"/>
      <c r="AD770" s="64"/>
      <c r="AE770" s="64"/>
      <c r="AF770" s="64"/>
      <c r="AG770" s="64"/>
      <c r="AH770" s="64"/>
      <c r="AI770" s="64"/>
      <c r="AJ770" s="64"/>
      <c r="AK770" s="64"/>
      <c r="AL770" s="64"/>
      <c r="AM770" s="64"/>
      <c r="AN770" s="64"/>
      <c r="AO770" s="64"/>
      <c r="AP770" s="64"/>
      <c r="AQ770" s="64"/>
      <c r="AR770" s="64"/>
      <c r="AS770" s="64"/>
      <c r="AT770" s="64"/>
      <c r="AU770" s="64"/>
      <c r="AV770" s="64"/>
      <c r="AW770" s="64"/>
      <c r="AX770" s="64"/>
      <c r="AY770" s="64"/>
      <c r="AZ770" s="64"/>
      <c r="BA770" s="64"/>
      <c r="BB770" s="64"/>
      <c r="BC770" s="64"/>
      <c r="BD770" s="64"/>
      <c r="BE770" s="64"/>
      <c r="BF770" s="64"/>
      <c r="BG770" s="64"/>
      <c r="BH770" s="64"/>
      <c r="BI770" s="64"/>
      <c r="BJ770" s="64"/>
      <c r="BK770" s="64"/>
      <c r="BL770" s="64"/>
      <c r="BM770" s="64"/>
      <c r="BN770" s="64"/>
      <c r="BO770" s="64"/>
      <c r="BP770" s="64"/>
      <c r="BQ770" s="64"/>
      <c r="BR770" s="64"/>
      <c r="BS770" s="64"/>
      <c r="BT770" s="64"/>
      <c r="BU770" s="64"/>
      <c r="BV770" s="64"/>
    </row>
    <row r="771" spans="1:74" ht="12.75">
      <c r="A771" s="64"/>
      <c r="B771" s="64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  <c r="AA771" s="64"/>
      <c r="AB771" s="64"/>
      <c r="AC771" s="64"/>
      <c r="AD771" s="64"/>
      <c r="AE771" s="64"/>
      <c r="AF771" s="64"/>
      <c r="AG771" s="64"/>
      <c r="AH771" s="64"/>
      <c r="AI771" s="64"/>
      <c r="AJ771" s="64"/>
      <c r="AK771" s="64"/>
      <c r="AL771" s="64"/>
      <c r="AM771" s="64"/>
      <c r="AN771" s="64"/>
      <c r="AO771" s="64"/>
      <c r="AP771" s="64"/>
      <c r="AQ771" s="64"/>
      <c r="AR771" s="64"/>
      <c r="AS771" s="64"/>
      <c r="AT771" s="64"/>
      <c r="AU771" s="64"/>
      <c r="AV771" s="64"/>
      <c r="AW771" s="64"/>
      <c r="AX771" s="64"/>
      <c r="AY771" s="64"/>
      <c r="AZ771" s="64"/>
      <c r="BA771" s="64"/>
      <c r="BB771" s="64"/>
      <c r="BC771" s="64"/>
      <c r="BD771" s="64"/>
      <c r="BE771" s="64"/>
      <c r="BF771" s="64"/>
      <c r="BG771" s="64"/>
      <c r="BH771" s="64"/>
      <c r="BI771" s="64"/>
      <c r="BJ771" s="64"/>
      <c r="BK771" s="64"/>
      <c r="BL771" s="64"/>
      <c r="BM771" s="64"/>
      <c r="BN771" s="64"/>
      <c r="BO771" s="64"/>
      <c r="BP771" s="64"/>
      <c r="BQ771" s="64"/>
      <c r="BR771" s="64"/>
      <c r="BS771" s="64"/>
      <c r="BT771" s="64"/>
      <c r="BU771" s="64"/>
      <c r="BV771" s="64"/>
    </row>
    <row r="772" spans="1:74" ht="12.75">
      <c r="A772" s="64"/>
      <c r="B772" s="64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  <c r="AA772" s="64"/>
      <c r="AB772" s="64"/>
      <c r="AC772" s="64"/>
      <c r="AD772" s="64"/>
      <c r="AE772" s="64"/>
      <c r="AF772" s="64"/>
      <c r="AG772" s="64"/>
      <c r="AH772" s="64"/>
      <c r="AI772" s="64"/>
      <c r="AJ772" s="64"/>
      <c r="AK772" s="64"/>
      <c r="AL772" s="64"/>
      <c r="AM772" s="64"/>
      <c r="AN772" s="64"/>
      <c r="AO772" s="64"/>
      <c r="AP772" s="64"/>
      <c r="AQ772" s="64"/>
      <c r="AR772" s="64"/>
      <c r="AS772" s="64"/>
      <c r="AT772" s="64"/>
      <c r="AU772" s="64"/>
      <c r="AV772" s="64"/>
      <c r="AW772" s="64"/>
      <c r="AX772" s="64"/>
      <c r="AY772" s="64"/>
      <c r="AZ772" s="64"/>
      <c r="BA772" s="64"/>
      <c r="BB772" s="64"/>
      <c r="BC772" s="64"/>
      <c r="BD772" s="64"/>
      <c r="BE772" s="64"/>
      <c r="BF772" s="64"/>
      <c r="BG772" s="64"/>
      <c r="BH772" s="64"/>
      <c r="BI772" s="64"/>
      <c r="BJ772" s="64"/>
      <c r="BK772" s="64"/>
      <c r="BL772" s="64"/>
      <c r="BM772" s="64"/>
      <c r="BN772" s="64"/>
      <c r="BO772" s="64"/>
      <c r="BP772" s="64"/>
      <c r="BQ772" s="64"/>
      <c r="BR772" s="64"/>
      <c r="BS772" s="64"/>
      <c r="BT772" s="64"/>
      <c r="BU772" s="64"/>
      <c r="BV772" s="64"/>
    </row>
    <row r="773" spans="1:74" ht="12.75">
      <c r="A773" s="64"/>
      <c r="B773" s="64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  <c r="AA773" s="64"/>
      <c r="AB773" s="64"/>
      <c r="AC773" s="64"/>
      <c r="AD773" s="64"/>
      <c r="AE773" s="64"/>
      <c r="AF773" s="64"/>
      <c r="AG773" s="64"/>
      <c r="AH773" s="64"/>
      <c r="AI773" s="64"/>
      <c r="AJ773" s="64"/>
      <c r="AK773" s="64"/>
      <c r="AL773" s="64"/>
      <c r="AM773" s="64"/>
      <c r="AN773" s="64"/>
      <c r="AO773" s="64"/>
      <c r="AP773" s="64"/>
      <c r="AQ773" s="64"/>
      <c r="AR773" s="64"/>
      <c r="AS773" s="64"/>
      <c r="AT773" s="64"/>
      <c r="AU773" s="64"/>
      <c r="AV773" s="64"/>
      <c r="AW773" s="64"/>
      <c r="AX773" s="64"/>
      <c r="AY773" s="64"/>
      <c r="AZ773" s="64"/>
      <c r="BA773" s="64"/>
      <c r="BB773" s="64"/>
      <c r="BC773" s="64"/>
      <c r="BD773" s="64"/>
      <c r="BE773" s="64"/>
      <c r="BF773" s="64"/>
      <c r="BG773" s="64"/>
      <c r="BH773" s="64"/>
      <c r="BI773" s="64"/>
      <c r="BJ773" s="64"/>
      <c r="BK773" s="64"/>
      <c r="BL773" s="64"/>
      <c r="BM773" s="64"/>
      <c r="BN773" s="64"/>
      <c r="BO773" s="64"/>
      <c r="BP773" s="64"/>
      <c r="BQ773" s="64"/>
      <c r="BR773" s="64"/>
      <c r="BS773" s="64"/>
      <c r="BT773" s="64"/>
      <c r="BU773" s="64"/>
      <c r="BV773" s="64"/>
    </row>
    <row r="774" spans="1:74" ht="12.75">
      <c r="A774" s="64"/>
      <c r="B774" s="64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  <c r="AA774" s="64"/>
      <c r="AB774" s="64"/>
      <c r="AC774" s="64"/>
      <c r="AD774" s="64"/>
      <c r="AE774" s="64"/>
      <c r="AF774" s="64"/>
      <c r="AG774" s="64"/>
      <c r="AH774" s="64"/>
      <c r="AI774" s="64"/>
      <c r="AJ774" s="64"/>
      <c r="AK774" s="64"/>
      <c r="AL774" s="64"/>
      <c r="AM774" s="64"/>
      <c r="AN774" s="64"/>
      <c r="AO774" s="64"/>
      <c r="AP774" s="64"/>
      <c r="AQ774" s="64"/>
      <c r="AR774" s="64"/>
      <c r="AS774" s="64"/>
      <c r="AT774" s="64"/>
      <c r="AU774" s="64"/>
      <c r="AV774" s="64"/>
      <c r="AW774" s="64"/>
      <c r="AX774" s="64"/>
      <c r="AY774" s="64"/>
      <c r="AZ774" s="64"/>
      <c r="BA774" s="64"/>
      <c r="BB774" s="64"/>
      <c r="BC774" s="64"/>
      <c r="BD774" s="64"/>
      <c r="BE774" s="64"/>
      <c r="BF774" s="64"/>
      <c r="BG774" s="64"/>
      <c r="BH774" s="64"/>
      <c r="BI774" s="64"/>
      <c r="BJ774" s="64"/>
      <c r="BK774" s="64"/>
      <c r="BL774" s="64"/>
      <c r="BM774" s="64"/>
      <c r="BN774" s="64"/>
      <c r="BO774" s="64"/>
      <c r="BP774" s="64"/>
      <c r="BQ774" s="64"/>
      <c r="BR774" s="64"/>
      <c r="BS774" s="64"/>
      <c r="BT774" s="64"/>
      <c r="BU774" s="64"/>
      <c r="BV774" s="64"/>
    </row>
    <row r="775" spans="1:74" ht="12.75">
      <c r="A775" s="64"/>
      <c r="B775" s="64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  <c r="AA775" s="64"/>
      <c r="AB775" s="64"/>
      <c r="AC775" s="64"/>
      <c r="AD775" s="64"/>
      <c r="AE775" s="64"/>
      <c r="AF775" s="64"/>
      <c r="AG775" s="64"/>
      <c r="AH775" s="64"/>
      <c r="AI775" s="64"/>
      <c r="AJ775" s="64"/>
      <c r="AK775" s="64"/>
      <c r="AL775" s="64"/>
      <c r="AM775" s="64"/>
      <c r="AN775" s="64"/>
      <c r="AO775" s="64"/>
      <c r="AP775" s="64"/>
      <c r="AQ775" s="64"/>
      <c r="AR775" s="64"/>
      <c r="AS775" s="64"/>
      <c r="AT775" s="64"/>
      <c r="AU775" s="64"/>
      <c r="AV775" s="64"/>
      <c r="AW775" s="64"/>
      <c r="AX775" s="64"/>
      <c r="AY775" s="64"/>
      <c r="AZ775" s="64"/>
      <c r="BA775" s="64"/>
      <c r="BB775" s="64"/>
      <c r="BC775" s="64"/>
      <c r="BD775" s="64"/>
      <c r="BE775" s="64"/>
      <c r="BF775" s="64"/>
      <c r="BG775" s="64"/>
      <c r="BH775" s="64"/>
      <c r="BI775" s="64"/>
      <c r="BJ775" s="64"/>
      <c r="BK775" s="64"/>
      <c r="BL775" s="64"/>
      <c r="BM775" s="64"/>
      <c r="BN775" s="64"/>
      <c r="BO775" s="64"/>
      <c r="BP775" s="64"/>
      <c r="BQ775" s="64"/>
      <c r="BR775" s="64"/>
      <c r="BS775" s="64"/>
      <c r="BT775" s="64"/>
      <c r="BU775" s="64"/>
      <c r="BV775" s="64"/>
    </row>
    <row r="776" spans="1:74" ht="12.75">
      <c r="A776" s="64"/>
      <c r="B776" s="64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  <c r="AA776" s="64"/>
      <c r="AB776" s="64"/>
      <c r="AC776" s="64"/>
      <c r="AD776" s="64"/>
      <c r="AE776" s="64"/>
      <c r="AF776" s="64"/>
      <c r="AG776" s="64"/>
      <c r="AH776" s="64"/>
      <c r="AI776" s="64"/>
      <c r="AJ776" s="64"/>
      <c r="AK776" s="64"/>
      <c r="AL776" s="64"/>
      <c r="AM776" s="64"/>
      <c r="AN776" s="64"/>
      <c r="AO776" s="64"/>
      <c r="AP776" s="64"/>
      <c r="AQ776" s="64"/>
      <c r="AR776" s="64"/>
      <c r="AS776" s="64"/>
      <c r="AT776" s="64"/>
      <c r="AU776" s="64"/>
      <c r="AV776" s="64"/>
      <c r="AW776" s="64"/>
      <c r="AX776" s="64"/>
      <c r="AY776" s="64"/>
      <c r="AZ776" s="64"/>
      <c r="BA776" s="64"/>
      <c r="BB776" s="64"/>
      <c r="BC776" s="64"/>
      <c r="BD776" s="64"/>
      <c r="BE776" s="64"/>
      <c r="BF776" s="64"/>
      <c r="BG776" s="64"/>
      <c r="BH776" s="64"/>
      <c r="BI776" s="64"/>
      <c r="BJ776" s="64"/>
      <c r="BK776" s="64"/>
      <c r="BL776" s="64"/>
      <c r="BM776" s="64"/>
      <c r="BN776" s="64"/>
      <c r="BO776" s="64"/>
      <c r="BP776" s="64"/>
      <c r="BQ776" s="64"/>
      <c r="BR776" s="64"/>
      <c r="BS776" s="64"/>
      <c r="BT776" s="64"/>
      <c r="BU776" s="64"/>
      <c r="BV776" s="64"/>
    </row>
    <row r="777" spans="1:74" ht="12.75">
      <c r="A777" s="64"/>
      <c r="B777" s="64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  <c r="AA777" s="64"/>
      <c r="AB777" s="64"/>
      <c r="AC777" s="64"/>
      <c r="AD777" s="64"/>
      <c r="AE777" s="64"/>
      <c r="AF777" s="64"/>
      <c r="AG777" s="64"/>
      <c r="AH777" s="64"/>
      <c r="AI777" s="64"/>
      <c r="AJ777" s="64"/>
      <c r="AK777" s="64"/>
      <c r="AL777" s="64"/>
      <c r="AM777" s="64"/>
      <c r="AN777" s="64"/>
      <c r="AO777" s="64"/>
      <c r="AP777" s="64"/>
      <c r="AQ777" s="64"/>
      <c r="AR777" s="64"/>
      <c r="AS777" s="64"/>
      <c r="AT777" s="64"/>
      <c r="AU777" s="64"/>
      <c r="AV777" s="64"/>
      <c r="AW777" s="64"/>
      <c r="AX777" s="64"/>
      <c r="AY777" s="64"/>
      <c r="AZ777" s="64"/>
      <c r="BA777" s="64"/>
      <c r="BB777" s="64"/>
      <c r="BC777" s="64"/>
      <c r="BD777" s="64"/>
      <c r="BE777" s="64"/>
      <c r="BF777" s="64"/>
      <c r="BG777" s="64"/>
      <c r="BH777" s="64"/>
      <c r="BI777" s="64"/>
      <c r="BJ777" s="64"/>
      <c r="BK777" s="64"/>
      <c r="BL777" s="64"/>
      <c r="BM777" s="64"/>
      <c r="BN777" s="64"/>
      <c r="BO777" s="64"/>
      <c r="BP777" s="64"/>
      <c r="BQ777" s="64"/>
      <c r="BR777" s="64"/>
      <c r="BS777" s="64"/>
      <c r="BT777" s="64"/>
      <c r="BU777" s="64"/>
      <c r="BV777" s="64"/>
    </row>
    <row r="778" spans="1:74" ht="12.75">
      <c r="A778" s="64"/>
      <c r="B778" s="64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  <c r="AA778" s="64"/>
      <c r="AB778" s="64"/>
      <c r="AC778" s="64"/>
      <c r="AD778" s="64"/>
      <c r="AE778" s="64"/>
      <c r="AF778" s="64"/>
      <c r="AG778" s="64"/>
      <c r="AH778" s="64"/>
      <c r="AI778" s="64"/>
      <c r="AJ778" s="64"/>
      <c r="AK778" s="64"/>
      <c r="AL778" s="64"/>
      <c r="AM778" s="64"/>
      <c r="AN778" s="64"/>
      <c r="AO778" s="64"/>
      <c r="AP778" s="64"/>
      <c r="AQ778" s="64"/>
      <c r="AR778" s="64"/>
      <c r="AS778" s="64"/>
      <c r="AT778" s="64"/>
      <c r="AU778" s="64"/>
      <c r="AV778" s="64"/>
      <c r="AW778" s="64"/>
      <c r="AX778" s="64"/>
      <c r="AY778" s="64"/>
      <c r="AZ778" s="64"/>
      <c r="BA778" s="64"/>
      <c r="BB778" s="64"/>
      <c r="BC778" s="64"/>
      <c r="BD778" s="64"/>
      <c r="BE778" s="64"/>
      <c r="BF778" s="64"/>
      <c r="BG778" s="64"/>
      <c r="BH778" s="64"/>
      <c r="BI778" s="64"/>
      <c r="BJ778" s="64"/>
      <c r="BK778" s="64"/>
      <c r="BL778" s="64"/>
      <c r="BM778" s="64"/>
      <c r="BN778" s="64"/>
      <c r="BO778" s="64"/>
      <c r="BP778" s="64"/>
      <c r="BQ778" s="64"/>
      <c r="BR778" s="64"/>
      <c r="BS778" s="64"/>
      <c r="BT778" s="64"/>
      <c r="BU778" s="64"/>
      <c r="BV778" s="64"/>
    </row>
    <row r="779" spans="1:74" ht="12.75">
      <c r="A779" s="64"/>
      <c r="B779" s="64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  <c r="AA779" s="64"/>
      <c r="AB779" s="64"/>
      <c r="AC779" s="64"/>
      <c r="AD779" s="64"/>
      <c r="AE779" s="64"/>
      <c r="AF779" s="64"/>
      <c r="AG779" s="64"/>
      <c r="AH779" s="64"/>
      <c r="AI779" s="64"/>
      <c r="AJ779" s="64"/>
      <c r="AK779" s="64"/>
      <c r="AL779" s="64"/>
      <c r="AM779" s="64"/>
      <c r="AN779" s="64"/>
      <c r="AO779" s="64"/>
      <c r="AP779" s="64"/>
      <c r="AQ779" s="64"/>
      <c r="AR779" s="64"/>
      <c r="AS779" s="64"/>
      <c r="AT779" s="64"/>
      <c r="AU779" s="64"/>
      <c r="AV779" s="64"/>
      <c r="AW779" s="64"/>
      <c r="AX779" s="64"/>
      <c r="AY779" s="64"/>
      <c r="AZ779" s="64"/>
      <c r="BA779" s="64"/>
      <c r="BB779" s="64"/>
      <c r="BC779" s="64"/>
      <c r="BD779" s="64"/>
      <c r="BE779" s="64"/>
      <c r="BF779" s="64"/>
      <c r="BG779" s="64"/>
      <c r="BH779" s="64"/>
      <c r="BI779" s="64"/>
      <c r="BJ779" s="64"/>
      <c r="BK779" s="64"/>
      <c r="BL779" s="64"/>
      <c r="BM779" s="64"/>
      <c r="BN779" s="64"/>
      <c r="BO779" s="64"/>
      <c r="BP779" s="64"/>
      <c r="BQ779" s="64"/>
      <c r="BR779" s="64"/>
      <c r="BS779" s="64"/>
      <c r="BT779" s="64"/>
      <c r="BU779" s="64"/>
      <c r="BV779" s="64"/>
    </row>
    <row r="780" spans="1:74" ht="12.75">
      <c r="A780" s="64"/>
      <c r="B780" s="64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  <c r="AA780" s="64"/>
      <c r="AB780" s="64"/>
      <c r="AC780" s="64"/>
      <c r="AD780" s="64"/>
      <c r="AE780" s="64"/>
      <c r="AF780" s="64"/>
      <c r="AG780" s="64"/>
      <c r="AH780" s="64"/>
      <c r="AI780" s="64"/>
      <c r="AJ780" s="64"/>
      <c r="AK780" s="64"/>
      <c r="AL780" s="64"/>
      <c r="AM780" s="64"/>
      <c r="AN780" s="64"/>
      <c r="AO780" s="64"/>
      <c r="AP780" s="64"/>
      <c r="AQ780" s="64"/>
      <c r="AR780" s="64"/>
      <c r="AS780" s="64"/>
      <c r="AT780" s="64"/>
      <c r="AU780" s="64"/>
      <c r="AV780" s="64"/>
      <c r="AW780" s="64"/>
      <c r="AX780" s="64"/>
      <c r="AY780" s="64"/>
      <c r="AZ780" s="64"/>
      <c r="BA780" s="64"/>
      <c r="BB780" s="64"/>
      <c r="BC780" s="64"/>
      <c r="BD780" s="64"/>
      <c r="BE780" s="64"/>
      <c r="BF780" s="64"/>
      <c r="BG780" s="64"/>
      <c r="BH780" s="64"/>
      <c r="BI780" s="64"/>
      <c r="BJ780" s="64"/>
      <c r="BK780" s="64"/>
      <c r="BL780" s="64"/>
      <c r="BM780" s="64"/>
      <c r="BN780" s="64"/>
      <c r="BO780" s="64"/>
      <c r="BP780" s="64"/>
      <c r="BQ780" s="64"/>
      <c r="BR780" s="64"/>
      <c r="BS780" s="64"/>
      <c r="BT780" s="64"/>
      <c r="BU780" s="64"/>
      <c r="BV780" s="64"/>
    </row>
    <row r="781" spans="1:74" ht="12.75">
      <c r="A781" s="64"/>
      <c r="B781" s="64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  <c r="AA781" s="64"/>
      <c r="AB781" s="64"/>
      <c r="AC781" s="64"/>
      <c r="AD781" s="64"/>
      <c r="AE781" s="64"/>
      <c r="AF781" s="64"/>
      <c r="AG781" s="64"/>
      <c r="AH781" s="64"/>
      <c r="AI781" s="64"/>
      <c r="AJ781" s="64"/>
      <c r="AK781" s="64"/>
      <c r="AL781" s="64"/>
      <c r="AM781" s="64"/>
      <c r="AN781" s="64"/>
      <c r="AO781" s="64"/>
      <c r="AP781" s="64"/>
      <c r="AQ781" s="64"/>
      <c r="AR781" s="64"/>
      <c r="AS781" s="64"/>
      <c r="AT781" s="64"/>
      <c r="AU781" s="64"/>
      <c r="AV781" s="64"/>
      <c r="AW781" s="64"/>
      <c r="AX781" s="64"/>
      <c r="AY781" s="64"/>
      <c r="AZ781" s="64"/>
      <c r="BA781" s="64"/>
      <c r="BB781" s="64"/>
      <c r="BC781" s="64"/>
      <c r="BD781" s="64"/>
      <c r="BE781" s="64"/>
      <c r="BF781" s="64"/>
      <c r="BG781" s="64"/>
      <c r="BH781" s="64"/>
      <c r="BI781" s="64"/>
      <c r="BJ781" s="64"/>
      <c r="BK781" s="64"/>
      <c r="BL781" s="64"/>
      <c r="BM781" s="64"/>
      <c r="BN781" s="64"/>
      <c r="BO781" s="64"/>
      <c r="BP781" s="64"/>
      <c r="BQ781" s="64"/>
      <c r="BR781" s="64"/>
      <c r="BS781" s="64"/>
      <c r="BT781" s="64"/>
      <c r="BU781" s="64"/>
      <c r="BV781" s="64"/>
    </row>
    <row r="782" spans="1:74" ht="12.75">
      <c r="A782" s="64"/>
      <c r="B782" s="64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  <c r="AA782" s="64"/>
      <c r="AB782" s="64"/>
      <c r="AC782" s="64"/>
      <c r="AD782" s="64"/>
      <c r="AE782" s="64"/>
      <c r="AF782" s="64"/>
      <c r="AG782" s="64"/>
      <c r="AH782" s="64"/>
      <c r="AI782" s="64"/>
      <c r="AJ782" s="64"/>
      <c r="AK782" s="64"/>
      <c r="AL782" s="64"/>
      <c r="AM782" s="64"/>
      <c r="AN782" s="64"/>
      <c r="AO782" s="64"/>
      <c r="AP782" s="64"/>
      <c r="AQ782" s="64"/>
      <c r="AR782" s="64"/>
      <c r="AS782" s="64"/>
      <c r="AT782" s="64"/>
      <c r="AU782" s="64"/>
      <c r="AV782" s="64"/>
      <c r="AW782" s="64"/>
      <c r="AX782" s="64"/>
      <c r="AY782" s="64"/>
      <c r="AZ782" s="64"/>
      <c r="BA782" s="64"/>
      <c r="BB782" s="64"/>
      <c r="BC782" s="64"/>
      <c r="BD782" s="64"/>
      <c r="BE782" s="64"/>
      <c r="BF782" s="64"/>
      <c r="BG782" s="64"/>
      <c r="BH782" s="64"/>
      <c r="BI782" s="64"/>
      <c r="BJ782" s="64"/>
      <c r="BK782" s="64"/>
      <c r="BL782" s="64"/>
      <c r="BM782" s="64"/>
      <c r="BN782" s="64"/>
      <c r="BO782" s="64"/>
      <c r="BP782" s="64"/>
      <c r="BQ782" s="64"/>
      <c r="BR782" s="64"/>
      <c r="BS782" s="64"/>
      <c r="BT782" s="64"/>
      <c r="BU782" s="64"/>
      <c r="BV782" s="64"/>
    </row>
    <row r="783" spans="1:74" ht="12.75">
      <c r="A783" s="64"/>
      <c r="B783" s="64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  <c r="AA783" s="64"/>
      <c r="AB783" s="64"/>
      <c r="AC783" s="64"/>
      <c r="AD783" s="64"/>
      <c r="AE783" s="64"/>
      <c r="AF783" s="64"/>
      <c r="AG783" s="64"/>
      <c r="AH783" s="64"/>
      <c r="AI783" s="64"/>
      <c r="AJ783" s="64"/>
      <c r="AK783" s="64"/>
      <c r="AL783" s="64"/>
      <c r="AM783" s="64"/>
      <c r="AN783" s="64"/>
      <c r="AO783" s="64"/>
      <c r="AP783" s="64"/>
      <c r="AQ783" s="64"/>
      <c r="AR783" s="64"/>
      <c r="AS783" s="64"/>
      <c r="AT783" s="64"/>
      <c r="AU783" s="64"/>
      <c r="AV783" s="64"/>
      <c r="AW783" s="64"/>
      <c r="AX783" s="64"/>
      <c r="AY783" s="64"/>
      <c r="AZ783" s="64"/>
      <c r="BA783" s="64"/>
      <c r="BB783" s="64"/>
      <c r="BC783" s="64"/>
      <c r="BD783" s="64"/>
      <c r="BE783" s="64"/>
      <c r="BF783" s="64"/>
      <c r="BG783" s="64"/>
      <c r="BH783" s="64"/>
      <c r="BI783" s="64"/>
      <c r="BJ783" s="64"/>
      <c r="BK783" s="64"/>
      <c r="BL783" s="64"/>
      <c r="BM783" s="64"/>
      <c r="BN783" s="64"/>
      <c r="BO783" s="64"/>
      <c r="BP783" s="64"/>
      <c r="BQ783" s="64"/>
      <c r="BR783" s="64"/>
      <c r="BS783" s="64"/>
      <c r="BT783" s="64"/>
      <c r="BU783" s="64"/>
      <c r="BV783" s="64"/>
    </row>
    <row r="784" spans="1:74" ht="12.75">
      <c r="A784" s="64"/>
      <c r="B784" s="64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  <c r="AA784" s="64"/>
      <c r="AB784" s="64"/>
      <c r="AC784" s="64"/>
      <c r="AD784" s="64"/>
      <c r="AE784" s="64"/>
      <c r="AF784" s="64"/>
      <c r="AG784" s="64"/>
      <c r="AH784" s="64"/>
      <c r="AI784" s="64"/>
      <c r="AJ784" s="64"/>
      <c r="AK784" s="64"/>
      <c r="AL784" s="64"/>
      <c r="AM784" s="64"/>
      <c r="AN784" s="64"/>
      <c r="AO784" s="64"/>
      <c r="AP784" s="64"/>
      <c r="AQ784" s="64"/>
      <c r="AR784" s="64"/>
      <c r="AS784" s="64"/>
      <c r="AT784" s="64"/>
      <c r="AU784" s="64"/>
      <c r="AV784" s="64"/>
      <c r="AW784" s="64"/>
      <c r="AX784" s="64"/>
      <c r="AY784" s="64"/>
      <c r="AZ784" s="64"/>
      <c r="BA784" s="64"/>
      <c r="BB784" s="64"/>
      <c r="BC784" s="64"/>
      <c r="BD784" s="64"/>
      <c r="BE784" s="64"/>
      <c r="BF784" s="64"/>
      <c r="BG784" s="64"/>
      <c r="BH784" s="64"/>
      <c r="BI784" s="64"/>
      <c r="BJ784" s="64"/>
      <c r="BK784" s="64"/>
      <c r="BL784" s="64"/>
      <c r="BM784" s="64"/>
      <c r="BN784" s="64"/>
      <c r="BO784" s="64"/>
      <c r="BP784" s="64"/>
      <c r="BQ784" s="64"/>
      <c r="BR784" s="64"/>
      <c r="BS784" s="64"/>
      <c r="BT784" s="64"/>
      <c r="BU784" s="64"/>
      <c r="BV784" s="64"/>
    </row>
    <row r="785" spans="1:74" ht="12.75">
      <c r="A785" s="64"/>
      <c r="B785" s="64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  <c r="AA785" s="64"/>
      <c r="AB785" s="64"/>
      <c r="AC785" s="64"/>
      <c r="AD785" s="64"/>
      <c r="AE785" s="64"/>
      <c r="AF785" s="64"/>
      <c r="AG785" s="64"/>
      <c r="AH785" s="64"/>
      <c r="AI785" s="64"/>
      <c r="AJ785" s="64"/>
      <c r="AK785" s="64"/>
      <c r="AL785" s="64"/>
      <c r="AM785" s="64"/>
      <c r="AN785" s="64"/>
      <c r="AO785" s="64"/>
      <c r="AP785" s="64"/>
      <c r="AQ785" s="64"/>
      <c r="AR785" s="64"/>
      <c r="AS785" s="64"/>
      <c r="AT785" s="64"/>
      <c r="AU785" s="64"/>
      <c r="AV785" s="64"/>
      <c r="AW785" s="64"/>
      <c r="AX785" s="64"/>
      <c r="AY785" s="64"/>
      <c r="AZ785" s="64"/>
      <c r="BA785" s="64"/>
      <c r="BB785" s="64"/>
      <c r="BC785" s="64"/>
      <c r="BD785" s="64"/>
      <c r="BE785" s="64"/>
      <c r="BF785" s="64"/>
      <c r="BG785" s="64"/>
      <c r="BH785" s="64"/>
      <c r="BI785" s="64"/>
      <c r="BJ785" s="64"/>
      <c r="BK785" s="64"/>
      <c r="BL785" s="64"/>
      <c r="BM785" s="64"/>
      <c r="BN785" s="64"/>
      <c r="BO785" s="64"/>
      <c r="BP785" s="64"/>
      <c r="BQ785" s="64"/>
      <c r="BR785" s="64"/>
      <c r="BS785" s="64"/>
      <c r="BT785" s="64"/>
      <c r="BU785" s="64"/>
      <c r="BV785" s="64"/>
    </row>
    <row r="786" spans="1:74" ht="12.75">
      <c r="A786" s="64"/>
      <c r="B786" s="64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  <c r="AA786" s="64"/>
      <c r="AB786" s="64"/>
      <c r="AC786" s="64"/>
      <c r="AD786" s="64"/>
      <c r="AE786" s="64"/>
      <c r="AF786" s="64"/>
      <c r="AG786" s="64"/>
      <c r="AH786" s="64"/>
      <c r="AI786" s="64"/>
      <c r="AJ786" s="64"/>
      <c r="AK786" s="64"/>
      <c r="AL786" s="64"/>
      <c r="AM786" s="64"/>
      <c r="AN786" s="64"/>
      <c r="AO786" s="64"/>
      <c r="AP786" s="64"/>
      <c r="AQ786" s="64"/>
      <c r="AR786" s="64"/>
      <c r="AS786" s="64"/>
      <c r="AT786" s="64"/>
      <c r="AU786" s="64"/>
      <c r="AV786" s="64"/>
      <c r="AW786" s="64"/>
      <c r="AX786" s="64"/>
      <c r="AY786" s="64"/>
      <c r="AZ786" s="64"/>
      <c r="BA786" s="64"/>
      <c r="BB786" s="64"/>
      <c r="BC786" s="64"/>
      <c r="BD786" s="64"/>
      <c r="BE786" s="64"/>
      <c r="BF786" s="64"/>
      <c r="BG786" s="64"/>
      <c r="BH786" s="64"/>
      <c r="BI786" s="64"/>
      <c r="BJ786" s="64"/>
      <c r="BK786" s="64"/>
      <c r="BL786" s="64"/>
      <c r="BM786" s="64"/>
      <c r="BN786" s="64"/>
      <c r="BO786" s="64"/>
      <c r="BP786" s="64"/>
      <c r="BQ786" s="64"/>
      <c r="BR786" s="64"/>
      <c r="BS786" s="64"/>
      <c r="BT786" s="64"/>
      <c r="BU786" s="64"/>
      <c r="BV786" s="64"/>
    </row>
    <row r="787" spans="1:74" ht="12.75">
      <c r="A787" s="64"/>
      <c r="B787" s="64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  <c r="AA787" s="64"/>
      <c r="AB787" s="64"/>
      <c r="AC787" s="64"/>
      <c r="AD787" s="64"/>
      <c r="AE787" s="64"/>
      <c r="AF787" s="64"/>
      <c r="AG787" s="64"/>
      <c r="AH787" s="64"/>
      <c r="AI787" s="64"/>
      <c r="AJ787" s="64"/>
      <c r="AK787" s="64"/>
      <c r="AL787" s="64"/>
      <c r="AM787" s="64"/>
      <c r="AN787" s="64"/>
      <c r="AO787" s="64"/>
      <c r="AP787" s="64"/>
      <c r="AQ787" s="64"/>
      <c r="AR787" s="64"/>
      <c r="AS787" s="64"/>
      <c r="AT787" s="64"/>
      <c r="AU787" s="64"/>
      <c r="AV787" s="64"/>
      <c r="AW787" s="64"/>
      <c r="AX787" s="64"/>
      <c r="AY787" s="64"/>
      <c r="AZ787" s="64"/>
      <c r="BA787" s="64"/>
      <c r="BB787" s="64"/>
      <c r="BC787" s="64"/>
      <c r="BD787" s="64"/>
      <c r="BE787" s="64"/>
      <c r="BF787" s="64"/>
      <c r="BG787" s="64"/>
      <c r="BH787" s="64"/>
      <c r="BI787" s="64"/>
      <c r="BJ787" s="64"/>
      <c r="BK787" s="64"/>
      <c r="BL787" s="64"/>
      <c r="BM787" s="64"/>
      <c r="BN787" s="64"/>
      <c r="BO787" s="64"/>
      <c r="BP787" s="64"/>
      <c r="BQ787" s="64"/>
      <c r="BR787" s="64"/>
      <c r="BS787" s="64"/>
      <c r="BT787" s="64"/>
      <c r="BU787" s="64"/>
      <c r="BV787" s="64"/>
    </row>
    <row r="788" spans="1:74" ht="12.75">
      <c r="A788" s="64"/>
      <c r="B788" s="64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  <c r="AA788" s="64"/>
      <c r="AB788" s="64"/>
      <c r="AC788" s="64"/>
      <c r="AD788" s="64"/>
      <c r="AE788" s="64"/>
      <c r="AF788" s="64"/>
      <c r="AG788" s="64"/>
      <c r="AH788" s="64"/>
      <c r="AI788" s="64"/>
      <c r="AJ788" s="64"/>
      <c r="AK788" s="64"/>
      <c r="AL788" s="64"/>
      <c r="AM788" s="64"/>
      <c r="AN788" s="64"/>
      <c r="AO788" s="64"/>
      <c r="AP788" s="64"/>
      <c r="AQ788" s="64"/>
      <c r="AR788" s="64"/>
      <c r="AS788" s="64"/>
      <c r="AT788" s="64"/>
      <c r="AU788" s="64"/>
      <c r="AV788" s="64"/>
      <c r="AW788" s="64"/>
      <c r="AX788" s="64"/>
      <c r="AY788" s="64"/>
      <c r="AZ788" s="64"/>
      <c r="BA788" s="64"/>
      <c r="BB788" s="64"/>
      <c r="BC788" s="64"/>
      <c r="BD788" s="64"/>
      <c r="BE788" s="64"/>
      <c r="BF788" s="64"/>
      <c r="BG788" s="64"/>
      <c r="BH788" s="64"/>
      <c r="BI788" s="64"/>
      <c r="BJ788" s="64"/>
      <c r="BK788" s="64"/>
      <c r="BL788" s="64"/>
      <c r="BM788" s="64"/>
      <c r="BN788" s="64"/>
      <c r="BO788" s="64"/>
      <c r="BP788" s="64"/>
      <c r="BQ788" s="64"/>
      <c r="BR788" s="64"/>
      <c r="BS788" s="64"/>
      <c r="BT788" s="64"/>
      <c r="BU788" s="64"/>
      <c r="BV788" s="64"/>
    </row>
    <row r="789" spans="1:74" ht="12.75">
      <c r="A789" s="64"/>
      <c r="B789" s="64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  <c r="AA789" s="64"/>
      <c r="AB789" s="64"/>
      <c r="AC789" s="64"/>
      <c r="AD789" s="64"/>
      <c r="AE789" s="64"/>
      <c r="AF789" s="64"/>
      <c r="AG789" s="64"/>
      <c r="AH789" s="64"/>
      <c r="AI789" s="64"/>
      <c r="AJ789" s="64"/>
      <c r="AK789" s="64"/>
      <c r="AL789" s="64"/>
      <c r="AM789" s="64"/>
      <c r="AN789" s="64"/>
      <c r="AO789" s="64"/>
      <c r="AP789" s="64"/>
      <c r="AQ789" s="64"/>
      <c r="AR789" s="64"/>
      <c r="AS789" s="64"/>
      <c r="AT789" s="64"/>
      <c r="AU789" s="64"/>
      <c r="AV789" s="64"/>
      <c r="AW789" s="64"/>
      <c r="AX789" s="64"/>
      <c r="AY789" s="64"/>
      <c r="AZ789" s="64"/>
      <c r="BA789" s="64"/>
      <c r="BB789" s="64"/>
      <c r="BC789" s="64"/>
      <c r="BD789" s="64"/>
      <c r="BE789" s="64"/>
      <c r="BF789" s="64"/>
      <c r="BG789" s="64"/>
      <c r="BH789" s="64"/>
      <c r="BI789" s="64"/>
      <c r="BJ789" s="64"/>
      <c r="BK789" s="64"/>
      <c r="BL789" s="64"/>
      <c r="BM789" s="64"/>
      <c r="BN789" s="64"/>
      <c r="BO789" s="64"/>
      <c r="BP789" s="64"/>
      <c r="BQ789" s="64"/>
      <c r="BR789" s="64"/>
      <c r="BS789" s="64"/>
      <c r="BT789" s="64"/>
      <c r="BU789" s="64"/>
      <c r="BV789" s="64"/>
    </row>
    <row r="790" spans="1:74" ht="12.75">
      <c r="A790" s="64"/>
      <c r="B790" s="64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  <c r="AA790" s="64"/>
      <c r="AB790" s="64"/>
      <c r="AC790" s="64"/>
      <c r="AD790" s="64"/>
      <c r="AE790" s="64"/>
      <c r="AF790" s="64"/>
      <c r="AG790" s="64"/>
      <c r="AH790" s="64"/>
      <c r="AI790" s="64"/>
      <c r="AJ790" s="64"/>
      <c r="AK790" s="64"/>
      <c r="AL790" s="64"/>
      <c r="AM790" s="64"/>
      <c r="AN790" s="64"/>
      <c r="AO790" s="64"/>
      <c r="AP790" s="64"/>
      <c r="AQ790" s="64"/>
      <c r="AR790" s="64"/>
      <c r="AS790" s="64"/>
      <c r="AT790" s="64"/>
      <c r="AU790" s="64"/>
      <c r="AV790" s="64"/>
      <c r="AW790" s="64"/>
      <c r="AX790" s="64"/>
      <c r="AY790" s="64"/>
      <c r="AZ790" s="64"/>
      <c r="BA790" s="64"/>
      <c r="BB790" s="64"/>
      <c r="BC790" s="64"/>
      <c r="BD790" s="64"/>
      <c r="BE790" s="64"/>
      <c r="BF790" s="64"/>
      <c r="BG790" s="64"/>
      <c r="BH790" s="64"/>
      <c r="BI790" s="64"/>
      <c r="BJ790" s="64"/>
      <c r="BK790" s="64"/>
      <c r="BL790" s="64"/>
      <c r="BM790" s="64"/>
      <c r="BN790" s="64"/>
      <c r="BO790" s="64"/>
      <c r="BP790" s="64"/>
      <c r="BQ790" s="64"/>
      <c r="BR790" s="64"/>
      <c r="BS790" s="64"/>
      <c r="BT790" s="64"/>
      <c r="BU790" s="64"/>
      <c r="BV790" s="64"/>
    </row>
    <row r="791" spans="1:74" ht="12.75">
      <c r="A791" s="64"/>
      <c r="B791" s="64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  <c r="AA791" s="64"/>
      <c r="AB791" s="64"/>
      <c r="AC791" s="64"/>
      <c r="AD791" s="64"/>
      <c r="AE791" s="64"/>
      <c r="AF791" s="64"/>
      <c r="AG791" s="64"/>
      <c r="AH791" s="64"/>
      <c r="AI791" s="64"/>
      <c r="AJ791" s="64"/>
      <c r="AK791" s="64"/>
      <c r="AL791" s="64"/>
      <c r="AM791" s="64"/>
      <c r="AN791" s="64"/>
      <c r="AO791" s="64"/>
      <c r="AP791" s="64"/>
      <c r="AQ791" s="64"/>
      <c r="AR791" s="64"/>
      <c r="AS791" s="64"/>
      <c r="AT791" s="64"/>
      <c r="AU791" s="64"/>
      <c r="AV791" s="64"/>
      <c r="AW791" s="64"/>
      <c r="AX791" s="64"/>
      <c r="AY791" s="64"/>
      <c r="AZ791" s="64"/>
      <c r="BA791" s="64"/>
      <c r="BB791" s="64"/>
      <c r="BC791" s="64"/>
      <c r="BD791" s="64"/>
      <c r="BE791" s="64"/>
      <c r="BF791" s="64"/>
      <c r="BG791" s="64"/>
      <c r="BH791" s="64"/>
      <c r="BI791" s="64"/>
      <c r="BJ791" s="64"/>
      <c r="BK791" s="64"/>
      <c r="BL791" s="64"/>
      <c r="BM791" s="64"/>
      <c r="BN791" s="64"/>
      <c r="BO791" s="64"/>
      <c r="BP791" s="64"/>
      <c r="BQ791" s="64"/>
      <c r="BR791" s="64"/>
      <c r="BS791" s="64"/>
      <c r="BT791" s="64"/>
      <c r="BU791" s="64"/>
      <c r="BV791" s="64"/>
    </row>
    <row r="792" spans="1:74" ht="12.75">
      <c r="A792" s="64"/>
      <c r="B792" s="64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  <c r="AA792" s="64"/>
      <c r="AB792" s="64"/>
      <c r="AC792" s="64"/>
      <c r="AD792" s="64"/>
      <c r="AE792" s="64"/>
      <c r="AF792" s="64"/>
      <c r="AG792" s="64"/>
      <c r="AH792" s="64"/>
      <c r="AI792" s="64"/>
      <c r="AJ792" s="64"/>
      <c r="AK792" s="64"/>
      <c r="AL792" s="64"/>
      <c r="AM792" s="64"/>
      <c r="AN792" s="64"/>
      <c r="AO792" s="64"/>
      <c r="AP792" s="64"/>
      <c r="AQ792" s="64"/>
      <c r="AR792" s="64"/>
      <c r="AS792" s="64"/>
      <c r="AT792" s="64"/>
      <c r="AU792" s="64"/>
      <c r="AV792" s="64"/>
      <c r="AW792" s="64"/>
      <c r="AX792" s="64"/>
      <c r="AY792" s="64"/>
      <c r="AZ792" s="64"/>
      <c r="BA792" s="64"/>
      <c r="BB792" s="64"/>
      <c r="BC792" s="64"/>
      <c r="BD792" s="64"/>
      <c r="BE792" s="64"/>
      <c r="BF792" s="64"/>
      <c r="BG792" s="64"/>
      <c r="BH792" s="64"/>
      <c r="BI792" s="64"/>
      <c r="BJ792" s="64"/>
      <c r="BK792" s="64"/>
      <c r="BL792" s="64"/>
      <c r="BM792" s="64"/>
      <c r="BN792" s="64"/>
      <c r="BO792" s="64"/>
      <c r="BP792" s="64"/>
      <c r="BQ792" s="64"/>
      <c r="BR792" s="64"/>
      <c r="BS792" s="64"/>
      <c r="BT792" s="64"/>
      <c r="BU792" s="64"/>
      <c r="BV792" s="64"/>
    </row>
    <row r="793" spans="1:74" ht="12.75">
      <c r="A793" s="64"/>
      <c r="B793" s="64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  <c r="AA793" s="64"/>
      <c r="AB793" s="64"/>
      <c r="AC793" s="64"/>
      <c r="AD793" s="64"/>
      <c r="AE793" s="64"/>
      <c r="AF793" s="64"/>
      <c r="AG793" s="64"/>
      <c r="AH793" s="64"/>
      <c r="AI793" s="64"/>
      <c r="AJ793" s="64"/>
      <c r="AK793" s="64"/>
      <c r="AL793" s="64"/>
      <c r="AM793" s="64"/>
      <c r="AN793" s="64"/>
      <c r="AO793" s="64"/>
      <c r="AP793" s="64"/>
      <c r="AQ793" s="64"/>
      <c r="AR793" s="64"/>
      <c r="AS793" s="64"/>
      <c r="AT793" s="64"/>
      <c r="AU793" s="64"/>
      <c r="AV793" s="64"/>
      <c r="AW793" s="64"/>
      <c r="AX793" s="64"/>
      <c r="AY793" s="64"/>
      <c r="AZ793" s="64"/>
      <c r="BA793" s="64"/>
      <c r="BB793" s="64"/>
      <c r="BC793" s="64"/>
      <c r="BD793" s="64"/>
      <c r="BE793" s="64"/>
      <c r="BF793" s="64"/>
      <c r="BG793" s="64"/>
      <c r="BH793" s="64"/>
      <c r="BI793" s="64"/>
      <c r="BJ793" s="64"/>
      <c r="BK793" s="64"/>
      <c r="BL793" s="64"/>
      <c r="BM793" s="64"/>
      <c r="BN793" s="64"/>
      <c r="BO793" s="64"/>
      <c r="BP793" s="64"/>
      <c r="BQ793" s="64"/>
      <c r="BR793" s="64"/>
      <c r="BS793" s="64"/>
      <c r="BT793" s="64"/>
      <c r="BU793" s="64"/>
      <c r="BV793" s="64"/>
    </row>
    <row r="794" spans="1:74" ht="12.75">
      <c r="A794" s="64"/>
      <c r="B794" s="64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  <c r="AA794" s="64"/>
      <c r="AB794" s="64"/>
      <c r="AC794" s="64"/>
      <c r="AD794" s="64"/>
      <c r="AE794" s="64"/>
      <c r="AF794" s="64"/>
      <c r="AG794" s="64"/>
      <c r="AH794" s="64"/>
      <c r="AI794" s="64"/>
      <c r="AJ794" s="64"/>
      <c r="AK794" s="64"/>
      <c r="AL794" s="64"/>
      <c r="AM794" s="64"/>
      <c r="AN794" s="64"/>
      <c r="AO794" s="64"/>
      <c r="AP794" s="64"/>
      <c r="AQ794" s="64"/>
      <c r="AR794" s="64"/>
      <c r="AS794" s="64"/>
      <c r="AT794" s="64"/>
      <c r="AU794" s="64"/>
      <c r="AV794" s="64"/>
      <c r="AW794" s="64"/>
      <c r="AX794" s="64"/>
      <c r="AY794" s="64"/>
      <c r="AZ794" s="64"/>
      <c r="BA794" s="64"/>
      <c r="BB794" s="64"/>
      <c r="BC794" s="64"/>
      <c r="BD794" s="64"/>
      <c r="BE794" s="64"/>
      <c r="BF794" s="64"/>
      <c r="BG794" s="64"/>
      <c r="BH794" s="64"/>
      <c r="BI794" s="64"/>
      <c r="BJ794" s="64"/>
      <c r="BK794" s="64"/>
      <c r="BL794" s="64"/>
      <c r="BM794" s="64"/>
      <c r="BN794" s="64"/>
      <c r="BO794" s="64"/>
      <c r="BP794" s="64"/>
      <c r="BQ794" s="64"/>
      <c r="BR794" s="64"/>
      <c r="BS794" s="64"/>
      <c r="BT794" s="64"/>
      <c r="BU794" s="64"/>
      <c r="BV794" s="64"/>
    </row>
    <row r="795" spans="1:74" ht="12.75">
      <c r="A795" s="64"/>
      <c r="B795" s="64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  <c r="AA795" s="64"/>
      <c r="AB795" s="64"/>
      <c r="AC795" s="64"/>
      <c r="AD795" s="64"/>
      <c r="AE795" s="64"/>
      <c r="AF795" s="64"/>
      <c r="AG795" s="64"/>
      <c r="AH795" s="64"/>
      <c r="AI795" s="64"/>
      <c r="AJ795" s="64"/>
      <c r="AK795" s="64"/>
      <c r="AL795" s="64"/>
      <c r="AM795" s="64"/>
      <c r="AN795" s="64"/>
      <c r="AO795" s="64"/>
      <c r="AP795" s="64"/>
      <c r="AQ795" s="64"/>
      <c r="AR795" s="64"/>
      <c r="AS795" s="64"/>
      <c r="AT795" s="64"/>
      <c r="AU795" s="64"/>
      <c r="AV795" s="64"/>
      <c r="AW795" s="64"/>
      <c r="AX795" s="64"/>
      <c r="AY795" s="64"/>
      <c r="AZ795" s="64"/>
      <c r="BA795" s="64"/>
      <c r="BB795" s="64"/>
      <c r="BC795" s="64"/>
      <c r="BD795" s="64"/>
      <c r="BE795" s="64"/>
      <c r="BF795" s="64"/>
      <c r="BG795" s="64"/>
      <c r="BH795" s="64"/>
      <c r="BI795" s="64"/>
      <c r="BJ795" s="64"/>
      <c r="BK795" s="64"/>
      <c r="BL795" s="64"/>
      <c r="BM795" s="64"/>
      <c r="BN795" s="64"/>
      <c r="BO795" s="64"/>
      <c r="BP795" s="64"/>
      <c r="BQ795" s="64"/>
      <c r="BR795" s="64"/>
      <c r="BS795" s="64"/>
      <c r="BT795" s="64"/>
      <c r="BU795" s="64"/>
      <c r="BV795" s="64"/>
    </row>
    <row r="796" spans="1:74" ht="12.75">
      <c r="A796" s="64"/>
      <c r="B796" s="64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  <c r="AA796" s="64"/>
      <c r="AB796" s="64"/>
      <c r="AC796" s="64"/>
      <c r="AD796" s="64"/>
      <c r="AE796" s="64"/>
      <c r="AF796" s="64"/>
      <c r="AG796" s="64"/>
      <c r="AH796" s="64"/>
      <c r="AI796" s="64"/>
      <c r="AJ796" s="64"/>
      <c r="AK796" s="64"/>
      <c r="AL796" s="64"/>
      <c r="AM796" s="64"/>
      <c r="AN796" s="64"/>
      <c r="AO796" s="64"/>
      <c r="AP796" s="64"/>
      <c r="AQ796" s="64"/>
      <c r="AR796" s="64"/>
      <c r="AS796" s="64"/>
      <c r="AT796" s="64"/>
      <c r="AU796" s="64"/>
      <c r="AV796" s="64"/>
      <c r="AW796" s="64"/>
      <c r="AX796" s="64"/>
      <c r="AY796" s="64"/>
      <c r="AZ796" s="64"/>
      <c r="BA796" s="64"/>
      <c r="BB796" s="64"/>
      <c r="BC796" s="64"/>
      <c r="BD796" s="64"/>
      <c r="BE796" s="64"/>
      <c r="BF796" s="64"/>
      <c r="BG796" s="64"/>
      <c r="BH796" s="64"/>
      <c r="BI796" s="64"/>
      <c r="BJ796" s="64"/>
      <c r="BK796" s="64"/>
      <c r="BL796" s="64"/>
      <c r="BM796" s="64"/>
      <c r="BN796" s="64"/>
      <c r="BO796" s="64"/>
      <c r="BP796" s="64"/>
      <c r="BQ796" s="64"/>
      <c r="BR796" s="64"/>
      <c r="BS796" s="64"/>
      <c r="BT796" s="64"/>
      <c r="BU796" s="64"/>
      <c r="BV796" s="64"/>
    </row>
    <row r="797" spans="1:74" ht="12.75">
      <c r="A797" s="64"/>
      <c r="B797" s="64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  <c r="AA797" s="64"/>
      <c r="AB797" s="64"/>
      <c r="AC797" s="64"/>
      <c r="AD797" s="64"/>
      <c r="AE797" s="64"/>
      <c r="AF797" s="64"/>
      <c r="AG797" s="64"/>
      <c r="AH797" s="64"/>
      <c r="AI797" s="64"/>
      <c r="AJ797" s="64"/>
      <c r="AK797" s="64"/>
      <c r="AL797" s="64"/>
      <c r="AM797" s="64"/>
      <c r="AN797" s="64"/>
      <c r="AO797" s="64"/>
      <c r="AP797" s="64"/>
      <c r="AQ797" s="64"/>
      <c r="AR797" s="64"/>
      <c r="AS797" s="64"/>
      <c r="AT797" s="64"/>
      <c r="AU797" s="64"/>
      <c r="AV797" s="64"/>
      <c r="AW797" s="64"/>
      <c r="AX797" s="64"/>
      <c r="AY797" s="64"/>
      <c r="AZ797" s="64"/>
      <c r="BA797" s="64"/>
      <c r="BB797" s="64"/>
      <c r="BC797" s="64"/>
      <c r="BD797" s="64"/>
      <c r="BE797" s="64"/>
      <c r="BF797" s="64"/>
      <c r="BG797" s="64"/>
      <c r="BH797" s="64"/>
      <c r="BI797" s="64"/>
      <c r="BJ797" s="64"/>
      <c r="BK797" s="64"/>
      <c r="BL797" s="64"/>
      <c r="BM797" s="64"/>
      <c r="BN797" s="64"/>
      <c r="BO797" s="64"/>
      <c r="BP797" s="64"/>
      <c r="BQ797" s="64"/>
      <c r="BR797" s="64"/>
      <c r="BS797" s="64"/>
      <c r="BT797" s="64"/>
      <c r="BU797" s="64"/>
      <c r="BV797" s="64"/>
    </row>
    <row r="798" spans="1:74" ht="12.75">
      <c r="A798" s="64"/>
      <c r="B798" s="64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  <c r="AA798" s="64"/>
      <c r="AB798" s="64"/>
      <c r="AC798" s="64"/>
      <c r="AD798" s="64"/>
      <c r="AE798" s="64"/>
      <c r="AF798" s="64"/>
      <c r="AG798" s="64"/>
      <c r="AH798" s="64"/>
      <c r="AI798" s="64"/>
      <c r="AJ798" s="64"/>
      <c r="AK798" s="64"/>
      <c r="AL798" s="64"/>
      <c r="AM798" s="64"/>
      <c r="AN798" s="64"/>
      <c r="AO798" s="64"/>
      <c r="AP798" s="64"/>
      <c r="AQ798" s="64"/>
      <c r="AR798" s="64"/>
      <c r="AS798" s="64"/>
      <c r="AT798" s="64"/>
      <c r="AU798" s="64"/>
      <c r="AV798" s="64"/>
      <c r="AW798" s="64"/>
      <c r="AX798" s="64"/>
      <c r="AY798" s="64"/>
      <c r="AZ798" s="64"/>
      <c r="BA798" s="64"/>
      <c r="BB798" s="64"/>
      <c r="BC798" s="64"/>
      <c r="BD798" s="64"/>
      <c r="BE798" s="64"/>
      <c r="BF798" s="64"/>
      <c r="BG798" s="64"/>
      <c r="BH798" s="64"/>
      <c r="BI798" s="64"/>
      <c r="BJ798" s="64"/>
      <c r="BK798" s="64"/>
      <c r="BL798" s="64"/>
      <c r="BM798" s="64"/>
      <c r="BN798" s="64"/>
      <c r="BO798" s="64"/>
      <c r="BP798" s="64"/>
      <c r="BQ798" s="64"/>
      <c r="BR798" s="64"/>
      <c r="BS798" s="64"/>
      <c r="BT798" s="64"/>
      <c r="BU798" s="64"/>
      <c r="BV798" s="64"/>
    </row>
    <row r="799" spans="1:74" ht="12.75">
      <c r="A799" s="64"/>
      <c r="B799" s="64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  <c r="AA799" s="64"/>
      <c r="AB799" s="64"/>
      <c r="AC799" s="64"/>
      <c r="AD799" s="64"/>
      <c r="AE799" s="64"/>
      <c r="AF799" s="64"/>
      <c r="AG799" s="64"/>
      <c r="AH799" s="64"/>
      <c r="AI799" s="64"/>
      <c r="AJ799" s="64"/>
      <c r="AK799" s="64"/>
      <c r="AL799" s="64"/>
      <c r="AM799" s="64"/>
      <c r="AN799" s="64"/>
      <c r="AO799" s="64"/>
      <c r="AP799" s="64"/>
      <c r="AQ799" s="64"/>
      <c r="AR799" s="64"/>
      <c r="AS799" s="64"/>
      <c r="AT799" s="64"/>
      <c r="AU799" s="64"/>
      <c r="AV799" s="64"/>
      <c r="AW799" s="64"/>
      <c r="AX799" s="64"/>
      <c r="AY799" s="64"/>
      <c r="AZ799" s="64"/>
      <c r="BA799" s="64"/>
      <c r="BB799" s="64"/>
      <c r="BC799" s="64"/>
      <c r="BD799" s="64"/>
      <c r="BE799" s="64"/>
      <c r="BF799" s="64"/>
      <c r="BG799" s="64"/>
      <c r="BH799" s="64"/>
      <c r="BI799" s="64"/>
      <c r="BJ799" s="64"/>
      <c r="BK799" s="64"/>
      <c r="BL799" s="64"/>
      <c r="BM799" s="64"/>
      <c r="BN799" s="64"/>
      <c r="BO799" s="64"/>
      <c r="BP799" s="64"/>
      <c r="BQ799" s="64"/>
      <c r="BR799" s="64"/>
      <c r="BS799" s="64"/>
      <c r="BT799" s="64"/>
      <c r="BU799" s="64"/>
      <c r="BV799" s="64"/>
    </row>
    <row r="800" spans="1:74" ht="12.75">
      <c r="A800" s="64"/>
      <c r="B800" s="64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  <c r="AA800" s="64"/>
      <c r="AB800" s="64"/>
      <c r="AC800" s="64"/>
      <c r="AD800" s="64"/>
      <c r="AE800" s="64"/>
      <c r="AF800" s="64"/>
      <c r="AG800" s="64"/>
      <c r="AH800" s="64"/>
      <c r="AI800" s="64"/>
      <c r="AJ800" s="64"/>
      <c r="AK800" s="64"/>
      <c r="AL800" s="64"/>
      <c r="AM800" s="64"/>
      <c r="AN800" s="64"/>
      <c r="AO800" s="64"/>
      <c r="AP800" s="64"/>
      <c r="AQ800" s="64"/>
      <c r="AR800" s="64"/>
      <c r="AS800" s="64"/>
      <c r="AT800" s="64"/>
      <c r="AU800" s="64"/>
      <c r="AV800" s="64"/>
      <c r="AW800" s="64"/>
      <c r="AX800" s="64"/>
      <c r="AY800" s="64"/>
      <c r="AZ800" s="64"/>
      <c r="BA800" s="64"/>
      <c r="BB800" s="64"/>
      <c r="BC800" s="64"/>
      <c r="BD800" s="64"/>
      <c r="BE800" s="64"/>
      <c r="BF800" s="64"/>
      <c r="BG800" s="64"/>
      <c r="BH800" s="64"/>
      <c r="BI800" s="64"/>
      <c r="BJ800" s="64"/>
      <c r="BK800" s="64"/>
      <c r="BL800" s="64"/>
      <c r="BM800" s="64"/>
      <c r="BN800" s="64"/>
      <c r="BO800" s="64"/>
      <c r="BP800" s="64"/>
      <c r="BQ800" s="64"/>
      <c r="BR800" s="64"/>
      <c r="BS800" s="64"/>
      <c r="BT800" s="64"/>
      <c r="BU800" s="64"/>
      <c r="BV800" s="64"/>
    </row>
    <row r="801" spans="1:74" ht="12.75">
      <c r="A801" s="64"/>
      <c r="B801" s="64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  <c r="AA801" s="64"/>
      <c r="AB801" s="64"/>
      <c r="AC801" s="64"/>
      <c r="AD801" s="64"/>
      <c r="AE801" s="64"/>
      <c r="AF801" s="64"/>
      <c r="AG801" s="64"/>
      <c r="AH801" s="64"/>
      <c r="AI801" s="64"/>
      <c r="AJ801" s="64"/>
      <c r="AK801" s="64"/>
      <c r="AL801" s="64"/>
      <c r="AM801" s="64"/>
      <c r="AN801" s="64"/>
      <c r="AO801" s="64"/>
      <c r="AP801" s="64"/>
      <c r="AQ801" s="64"/>
      <c r="AR801" s="64"/>
      <c r="AS801" s="64"/>
      <c r="AT801" s="64"/>
      <c r="AU801" s="64"/>
      <c r="AV801" s="64"/>
      <c r="AW801" s="64"/>
      <c r="AX801" s="64"/>
      <c r="AY801" s="64"/>
      <c r="AZ801" s="64"/>
      <c r="BA801" s="64"/>
      <c r="BB801" s="64"/>
      <c r="BC801" s="64"/>
      <c r="BD801" s="64"/>
      <c r="BE801" s="64"/>
      <c r="BF801" s="64"/>
      <c r="BG801" s="64"/>
      <c r="BH801" s="64"/>
      <c r="BI801" s="64"/>
      <c r="BJ801" s="64"/>
      <c r="BK801" s="64"/>
      <c r="BL801" s="64"/>
      <c r="BM801" s="64"/>
      <c r="BN801" s="64"/>
      <c r="BO801" s="64"/>
      <c r="BP801" s="64"/>
      <c r="BQ801" s="64"/>
      <c r="BR801" s="64"/>
      <c r="BS801" s="64"/>
      <c r="BT801" s="64"/>
      <c r="BU801" s="64"/>
      <c r="BV801" s="64"/>
    </row>
    <row r="802" spans="1:74" ht="12.75">
      <c r="A802" s="64"/>
      <c r="B802" s="64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  <c r="AA802" s="64"/>
      <c r="AB802" s="64"/>
      <c r="AC802" s="64"/>
      <c r="AD802" s="64"/>
      <c r="AE802" s="64"/>
      <c r="AF802" s="64"/>
      <c r="AG802" s="64"/>
      <c r="AH802" s="64"/>
      <c r="AI802" s="64"/>
      <c r="AJ802" s="64"/>
      <c r="AK802" s="64"/>
      <c r="AL802" s="64"/>
      <c r="AM802" s="64"/>
      <c r="AN802" s="64"/>
      <c r="AO802" s="64"/>
      <c r="AP802" s="64"/>
      <c r="AQ802" s="64"/>
      <c r="AR802" s="64"/>
      <c r="AS802" s="64"/>
      <c r="AT802" s="64"/>
      <c r="AU802" s="64"/>
      <c r="AV802" s="64"/>
      <c r="AW802" s="64"/>
      <c r="AX802" s="64"/>
      <c r="AY802" s="64"/>
      <c r="AZ802" s="64"/>
      <c r="BA802" s="64"/>
      <c r="BB802" s="64"/>
      <c r="BC802" s="64"/>
      <c r="BD802" s="64"/>
      <c r="BE802" s="64"/>
      <c r="BF802" s="64"/>
      <c r="BG802" s="64"/>
      <c r="BH802" s="64"/>
      <c r="BI802" s="64"/>
      <c r="BJ802" s="64"/>
      <c r="BK802" s="64"/>
      <c r="BL802" s="64"/>
      <c r="BM802" s="64"/>
      <c r="BN802" s="64"/>
      <c r="BO802" s="64"/>
      <c r="BP802" s="64"/>
      <c r="BQ802" s="64"/>
      <c r="BR802" s="64"/>
      <c r="BS802" s="64"/>
      <c r="BT802" s="64"/>
      <c r="BU802" s="64"/>
      <c r="BV802" s="64"/>
    </row>
    <row r="803" spans="1:74" ht="12.75">
      <c r="A803" s="64"/>
      <c r="B803" s="64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  <c r="AA803" s="64"/>
      <c r="AB803" s="64"/>
      <c r="AC803" s="64"/>
      <c r="AD803" s="64"/>
      <c r="AE803" s="64"/>
      <c r="AF803" s="64"/>
      <c r="AG803" s="64"/>
      <c r="AH803" s="64"/>
      <c r="AI803" s="64"/>
      <c r="AJ803" s="64"/>
      <c r="AK803" s="64"/>
      <c r="AL803" s="64"/>
      <c r="AM803" s="64"/>
      <c r="AN803" s="64"/>
      <c r="AO803" s="64"/>
      <c r="AP803" s="64"/>
      <c r="AQ803" s="64"/>
      <c r="AR803" s="64"/>
      <c r="AS803" s="64"/>
      <c r="AT803" s="64"/>
      <c r="AU803" s="64"/>
      <c r="AV803" s="64"/>
      <c r="AW803" s="64"/>
      <c r="AX803" s="64"/>
      <c r="AY803" s="64"/>
      <c r="AZ803" s="64"/>
      <c r="BA803" s="64"/>
      <c r="BB803" s="64"/>
      <c r="BC803" s="64"/>
      <c r="BD803" s="64"/>
      <c r="BE803" s="64"/>
      <c r="BF803" s="64"/>
      <c r="BG803" s="64"/>
      <c r="BH803" s="64"/>
      <c r="BI803" s="64"/>
      <c r="BJ803" s="64"/>
      <c r="BK803" s="64"/>
      <c r="BL803" s="64"/>
      <c r="BM803" s="64"/>
      <c r="BN803" s="64"/>
      <c r="BO803" s="64"/>
      <c r="BP803" s="64"/>
      <c r="BQ803" s="64"/>
      <c r="BR803" s="64"/>
      <c r="BS803" s="64"/>
      <c r="BT803" s="64"/>
      <c r="BU803" s="64"/>
      <c r="BV803" s="64"/>
    </row>
    <row r="804" spans="1:74" ht="12.75">
      <c r="A804" s="64"/>
      <c r="B804" s="64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  <c r="AA804" s="64"/>
      <c r="AB804" s="64"/>
      <c r="AC804" s="64"/>
      <c r="AD804" s="64"/>
      <c r="AE804" s="64"/>
      <c r="AF804" s="64"/>
      <c r="AG804" s="64"/>
      <c r="AH804" s="64"/>
      <c r="AI804" s="64"/>
      <c r="AJ804" s="64"/>
      <c r="AK804" s="64"/>
      <c r="AL804" s="64"/>
      <c r="AM804" s="64"/>
      <c r="AN804" s="64"/>
      <c r="AO804" s="64"/>
      <c r="AP804" s="64"/>
      <c r="AQ804" s="64"/>
      <c r="AR804" s="64"/>
      <c r="AS804" s="64"/>
      <c r="AT804" s="64"/>
      <c r="AU804" s="64"/>
      <c r="AV804" s="64"/>
      <c r="AW804" s="64"/>
      <c r="AX804" s="64"/>
      <c r="AY804" s="64"/>
      <c r="AZ804" s="64"/>
      <c r="BA804" s="64"/>
      <c r="BB804" s="64"/>
      <c r="BC804" s="64"/>
      <c r="BD804" s="64"/>
      <c r="BE804" s="64"/>
      <c r="BF804" s="64"/>
      <c r="BG804" s="64"/>
      <c r="BH804" s="64"/>
      <c r="BI804" s="64"/>
      <c r="BJ804" s="64"/>
      <c r="BK804" s="64"/>
      <c r="BL804" s="64"/>
      <c r="BM804" s="64"/>
      <c r="BN804" s="64"/>
      <c r="BO804" s="64"/>
      <c r="BP804" s="64"/>
      <c r="BQ804" s="64"/>
      <c r="BR804" s="64"/>
      <c r="BS804" s="64"/>
      <c r="BT804" s="64"/>
      <c r="BU804" s="64"/>
      <c r="BV804" s="64"/>
    </row>
    <row r="805" spans="1:74" ht="12.75">
      <c r="A805" s="64"/>
      <c r="B805" s="64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  <c r="AE805" s="64"/>
      <c r="AF805" s="64"/>
      <c r="AG805" s="64"/>
      <c r="AH805" s="64"/>
      <c r="AI805" s="64"/>
      <c r="AJ805" s="64"/>
      <c r="AK805" s="64"/>
      <c r="AL805" s="64"/>
      <c r="AM805" s="64"/>
      <c r="AN805" s="64"/>
      <c r="AO805" s="64"/>
      <c r="AP805" s="64"/>
      <c r="AQ805" s="64"/>
      <c r="AR805" s="64"/>
      <c r="AS805" s="64"/>
      <c r="AT805" s="64"/>
      <c r="AU805" s="64"/>
      <c r="AV805" s="64"/>
      <c r="AW805" s="64"/>
      <c r="AX805" s="64"/>
      <c r="AY805" s="64"/>
      <c r="AZ805" s="64"/>
      <c r="BA805" s="64"/>
      <c r="BB805" s="64"/>
      <c r="BC805" s="64"/>
      <c r="BD805" s="64"/>
      <c r="BE805" s="64"/>
      <c r="BF805" s="64"/>
      <c r="BG805" s="64"/>
      <c r="BH805" s="64"/>
      <c r="BI805" s="64"/>
      <c r="BJ805" s="64"/>
      <c r="BK805" s="64"/>
      <c r="BL805" s="64"/>
      <c r="BM805" s="64"/>
      <c r="BN805" s="64"/>
      <c r="BO805" s="64"/>
      <c r="BP805" s="64"/>
      <c r="BQ805" s="64"/>
      <c r="BR805" s="64"/>
      <c r="BS805" s="64"/>
      <c r="BT805" s="64"/>
      <c r="BU805" s="64"/>
      <c r="BV805" s="64"/>
    </row>
    <row r="806" spans="1:74" ht="12.75">
      <c r="A806" s="64"/>
      <c r="B806" s="64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  <c r="AA806" s="64"/>
      <c r="AB806" s="64"/>
      <c r="AC806" s="64"/>
      <c r="AD806" s="64"/>
      <c r="AE806" s="64"/>
      <c r="AF806" s="64"/>
      <c r="AG806" s="64"/>
      <c r="AH806" s="64"/>
      <c r="AI806" s="64"/>
      <c r="AJ806" s="64"/>
      <c r="AK806" s="64"/>
      <c r="AL806" s="64"/>
      <c r="AM806" s="64"/>
      <c r="AN806" s="64"/>
      <c r="AO806" s="64"/>
      <c r="AP806" s="64"/>
      <c r="AQ806" s="64"/>
      <c r="AR806" s="64"/>
      <c r="AS806" s="64"/>
      <c r="AT806" s="64"/>
      <c r="AU806" s="64"/>
      <c r="AV806" s="64"/>
      <c r="AW806" s="64"/>
      <c r="AX806" s="64"/>
      <c r="AY806" s="64"/>
      <c r="AZ806" s="64"/>
      <c r="BA806" s="64"/>
      <c r="BB806" s="64"/>
      <c r="BC806" s="64"/>
      <c r="BD806" s="64"/>
      <c r="BE806" s="64"/>
      <c r="BF806" s="64"/>
      <c r="BG806" s="64"/>
      <c r="BH806" s="64"/>
      <c r="BI806" s="64"/>
      <c r="BJ806" s="64"/>
      <c r="BK806" s="64"/>
      <c r="BL806" s="64"/>
      <c r="BM806" s="64"/>
      <c r="BN806" s="64"/>
      <c r="BO806" s="64"/>
      <c r="BP806" s="64"/>
      <c r="BQ806" s="64"/>
      <c r="BR806" s="64"/>
      <c r="BS806" s="64"/>
      <c r="BT806" s="64"/>
      <c r="BU806" s="64"/>
      <c r="BV806" s="64"/>
    </row>
    <row r="807" spans="1:74" ht="12.75">
      <c r="A807" s="64"/>
      <c r="B807" s="64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  <c r="AE807" s="64"/>
      <c r="AF807" s="64"/>
      <c r="AG807" s="64"/>
      <c r="AH807" s="64"/>
      <c r="AI807" s="64"/>
      <c r="AJ807" s="64"/>
      <c r="AK807" s="64"/>
      <c r="AL807" s="64"/>
      <c r="AM807" s="64"/>
      <c r="AN807" s="64"/>
      <c r="AO807" s="64"/>
      <c r="AP807" s="64"/>
      <c r="AQ807" s="64"/>
      <c r="AR807" s="64"/>
      <c r="AS807" s="64"/>
      <c r="AT807" s="64"/>
      <c r="AU807" s="64"/>
      <c r="AV807" s="64"/>
      <c r="AW807" s="64"/>
      <c r="AX807" s="64"/>
      <c r="AY807" s="64"/>
      <c r="AZ807" s="64"/>
      <c r="BA807" s="64"/>
      <c r="BB807" s="64"/>
      <c r="BC807" s="64"/>
      <c r="BD807" s="64"/>
      <c r="BE807" s="64"/>
      <c r="BF807" s="64"/>
      <c r="BG807" s="64"/>
      <c r="BH807" s="64"/>
      <c r="BI807" s="64"/>
      <c r="BJ807" s="64"/>
      <c r="BK807" s="64"/>
      <c r="BL807" s="64"/>
      <c r="BM807" s="64"/>
      <c r="BN807" s="64"/>
      <c r="BO807" s="64"/>
      <c r="BP807" s="64"/>
      <c r="BQ807" s="64"/>
      <c r="BR807" s="64"/>
      <c r="BS807" s="64"/>
      <c r="BT807" s="64"/>
      <c r="BU807" s="64"/>
      <c r="BV807" s="64"/>
    </row>
    <row r="808" spans="1:74" ht="12.75">
      <c r="A808" s="64"/>
      <c r="B808" s="64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  <c r="AA808" s="64"/>
      <c r="AB808" s="64"/>
      <c r="AC808" s="64"/>
      <c r="AD808" s="64"/>
      <c r="AE808" s="64"/>
      <c r="AF808" s="64"/>
      <c r="AG808" s="64"/>
      <c r="AH808" s="64"/>
      <c r="AI808" s="64"/>
      <c r="AJ808" s="64"/>
      <c r="AK808" s="64"/>
      <c r="AL808" s="64"/>
      <c r="AM808" s="64"/>
      <c r="AN808" s="64"/>
      <c r="AO808" s="64"/>
      <c r="AP808" s="64"/>
      <c r="AQ808" s="64"/>
      <c r="AR808" s="64"/>
      <c r="AS808" s="64"/>
      <c r="AT808" s="64"/>
      <c r="AU808" s="64"/>
      <c r="AV808" s="64"/>
      <c r="AW808" s="64"/>
      <c r="AX808" s="64"/>
      <c r="AY808" s="64"/>
      <c r="AZ808" s="64"/>
      <c r="BA808" s="64"/>
      <c r="BB808" s="64"/>
      <c r="BC808" s="64"/>
      <c r="BD808" s="64"/>
      <c r="BE808" s="64"/>
      <c r="BF808" s="64"/>
      <c r="BG808" s="64"/>
      <c r="BH808" s="64"/>
      <c r="BI808" s="64"/>
      <c r="BJ808" s="64"/>
      <c r="BK808" s="64"/>
      <c r="BL808" s="64"/>
      <c r="BM808" s="64"/>
      <c r="BN808" s="64"/>
      <c r="BO808" s="64"/>
      <c r="BP808" s="64"/>
      <c r="BQ808" s="64"/>
      <c r="BR808" s="64"/>
      <c r="BS808" s="64"/>
      <c r="BT808" s="64"/>
      <c r="BU808" s="64"/>
      <c r="BV808" s="64"/>
    </row>
    <row r="809" spans="1:74" ht="12.75">
      <c r="A809" s="64"/>
      <c r="B809" s="64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/>
      <c r="AE809" s="64"/>
      <c r="AF809" s="64"/>
      <c r="AG809" s="64"/>
      <c r="AH809" s="64"/>
      <c r="AI809" s="64"/>
      <c r="AJ809" s="64"/>
      <c r="AK809" s="64"/>
      <c r="AL809" s="64"/>
      <c r="AM809" s="64"/>
      <c r="AN809" s="64"/>
      <c r="AO809" s="64"/>
      <c r="AP809" s="64"/>
      <c r="AQ809" s="64"/>
      <c r="AR809" s="64"/>
      <c r="AS809" s="64"/>
      <c r="AT809" s="64"/>
      <c r="AU809" s="64"/>
      <c r="AV809" s="64"/>
      <c r="AW809" s="64"/>
      <c r="AX809" s="64"/>
      <c r="AY809" s="64"/>
      <c r="AZ809" s="64"/>
      <c r="BA809" s="64"/>
      <c r="BB809" s="64"/>
      <c r="BC809" s="64"/>
      <c r="BD809" s="64"/>
      <c r="BE809" s="64"/>
      <c r="BF809" s="64"/>
      <c r="BG809" s="64"/>
      <c r="BH809" s="64"/>
      <c r="BI809" s="64"/>
      <c r="BJ809" s="64"/>
      <c r="BK809" s="64"/>
      <c r="BL809" s="64"/>
      <c r="BM809" s="64"/>
      <c r="BN809" s="64"/>
      <c r="BO809" s="64"/>
      <c r="BP809" s="64"/>
      <c r="BQ809" s="64"/>
      <c r="BR809" s="64"/>
      <c r="BS809" s="64"/>
      <c r="BT809" s="64"/>
      <c r="BU809" s="64"/>
      <c r="BV809" s="64"/>
    </row>
    <row r="810" spans="1:74" ht="12.75">
      <c r="A810" s="64"/>
      <c r="B810" s="64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  <c r="AA810" s="64"/>
      <c r="AB810" s="64"/>
      <c r="AC810" s="64"/>
      <c r="AD810" s="64"/>
      <c r="AE810" s="64"/>
      <c r="AF810" s="64"/>
      <c r="AG810" s="64"/>
      <c r="AH810" s="64"/>
      <c r="AI810" s="64"/>
      <c r="AJ810" s="64"/>
      <c r="AK810" s="64"/>
      <c r="AL810" s="64"/>
      <c r="AM810" s="64"/>
      <c r="AN810" s="64"/>
      <c r="AO810" s="64"/>
      <c r="AP810" s="64"/>
      <c r="AQ810" s="64"/>
      <c r="AR810" s="64"/>
      <c r="AS810" s="64"/>
      <c r="AT810" s="64"/>
      <c r="AU810" s="64"/>
      <c r="AV810" s="64"/>
      <c r="AW810" s="64"/>
      <c r="AX810" s="64"/>
      <c r="AY810" s="64"/>
      <c r="AZ810" s="64"/>
      <c r="BA810" s="64"/>
      <c r="BB810" s="64"/>
      <c r="BC810" s="64"/>
      <c r="BD810" s="64"/>
      <c r="BE810" s="64"/>
      <c r="BF810" s="64"/>
      <c r="BG810" s="64"/>
      <c r="BH810" s="64"/>
      <c r="BI810" s="64"/>
      <c r="BJ810" s="64"/>
      <c r="BK810" s="64"/>
      <c r="BL810" s="64"/>
      <c r="BM810" s="64"/>
      <c r="BN810" s="64"/>
      <c r="BO810" s="64"/>
      <c r="BP810" s="64"/>
      <c r="BQ810" s="64"/>
      <c r="BR810" s="64"/>
      <c r="BS810" s="64"/>
      <c r="BT810" s="64"/>
      <c r="BU810" s="64"/>
      <c r="BV810" s="64"/>
    </row>
    <row r="811" spans="1:74" ht="12.75">
      <c r="A811" s="64"/>
      <c r="B811" s="64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/>
      <c r="AC811" s="64"/>
      <c r="AD811" s="64"/>
      <c r="AE811" s="64"/>
      <c r="AF811" s="64"/>
      <c r="AG811" s="64"/>
      <c r="AH811" s="64"/>
      <c r="AI811" s="64"/>
      <c r="AJ811" s="64"/>
      <c r="AK811" s="64"/>
      <c r="AL811" s="64"/>
      <c r="AM811" s="64"/>
      <c r="AN811" s="64"/>
      <c r="AO811" s="64"/>
      <c r="AP811" s="64"/>
      <c r="AQ811" s="64"/>
      <c r="AR811" s="64"/>
      <c r="AS811" s="64"/>
      <c r="AT811" s="64"/>
      <c r="AU811" s="64"/>
      <c r="AV811" s="64"/>
      <c r="AW811" s="64"/>
      <c r="AX811" s="64"/>
      <c r="AY811" s="64"/>
      <c r="AZ811" s="64"/>
      <c r="BA811" s="64"/>
      <c r="BB811" s="64"/>
      <c r="BC811" s="64"/>
      <c r="BD811" s="64"/>
      <c r="BE811" s="64"/>
      <c r="BF811" s="64"/>
      <c r="BG811" s="64"/>
      <c r="BH811" s="64"/>
      <c r="BI811" s="64"/>
      <c r="BJ811" s="64"/>
      <c r="BK811" s="64"/>
      <c r="BL811" s="64"/>
      <c r="BM811" s="64"/>
      <c r="BN811" s="64"/>
      <c r="BO811" s="64"/>
      <c r="BP811" s="64"/>
      <c r="BQ811" s="64"/>
      <c r="BR811" s="64"/>
      <c r="BS811" s="64"/>
      <c r="BT811" s="64"/>
      <c r="BU811" s="64"/>
      <c r="BV811" s="64"/>
    </row>
    <row r="812" spans="1:74" ht="12.75">
      <c r="A812" s="64"/>
      <c r="B812" s="64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  <c r="AA812" s="64"/>
      <c r="AB812" s="64"/>
      <c r="AC812" s="64"/>
      <c r="AD812" s="64"/>
      <c r="AE812" s="64"/>
      <c r="AF812" s="64"/>
      <c r="AG812" s="64"/>
      <c r="AH812" s="64"/>
      <c r="AI812" s="64"/>
      <c r="AJ812" s="64"/>
      <c r="AK812" s="64"/>
      <c r="AL812" s="64"/>
      <c r="AM812" s="64"/>
      <c r="AN812" s="64"/>
      <c r="AO812" s="64"/>
      <c r="AP812" s="64"/>
      <c r="AQ812" s="64"/>
      <c r="AR812" s="64"/>
      <c r="AS812" s="64"/>
      <c r="AT812" s="64"/>
      <c r="AU812" s="64"/>
      <c r="AV812" s="64"/>
      <c r="AW812" s="64"/>
      <c r="AX812" s="64"/>
      <c r="AY812" s="64"/>
      <c r="AZ812" s="64"/>
      <c r="BA812" s="64"/>
      <c r="BB812" s="64"/>
      <c r="BC812" s="64"/>
      <c r="BD812" s="64"/>
      <c r="BE812" s="64"/>
      <c r="BF812" s="64"/>
      <c r="BG812" s="64"/>
      <c r="BH812" s="64"/>
      <c r="BI812" s="64"/>
      <c r="BJ812" s="64"/>
      <c r="BK812" s="64"/>
      <c r="BL812" s="64"/>
      <c r="BM812" s="64"/>
      <c r="BN812" s="64"/>
      <c r="BO812" s="64"/>
      <c r="BP812" s="64"/>
      <c r="BQ812" s="64"/>
      <c r="BR812" s="64"/>
      <c r="BS812" s="64"/>
      <c r="BT812" s="64"/>
      <c r="BU812" s="64"/>
      <c r="BV812" s="64"/>
    </row>
    <row r="813" spans="1:74" ht="12.75">
      <c r="A813" s="64"/>
      <c r="B813" s="64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  <c r="AA813" s="64"/>
      <c r="AB813" s="64"/>
      <c r="AC813" s="64"/>
      <c r="AD813" s="64"/>
      <c r="AE813" s="64"/>
      <c r="AF813" s="64"/>
      <c r="AG813" s="64"/>
      <c r="AH813" s="64"/>
      <c r="AI813" s="64"/>
      <c r="AJ813" s="64"/>
      <c r="AK813" s="64"/>
      <c r="AL813" s="64"/>
      <c r="AM813" s="64"/>
      <c r="AN813" s="64"/>
      <c r="AO813" s="64"/>
      <c r="AP813" s="64"/>
      <c r="AQ813" s="64"/>
      <c r="AR813" s="64"/>
      <c r="AS813" s="64"/>
      <c r="AT813" s="64"/>
      <c r="AU813" s="64"/>
      <c r="AV813" s="64"/>
      <c r="AW813" s="64"/>
      <c r="AX813" s="64"/>
      <c r="AY813" s="64"/>
      <c r="AZ813" s="64"/>
      <c r="BA813" s="64"/>
      <c r="BB813" s="64"/>
      <c r="BC813" s="64"/>
      <c r="BD813" s="64"/>
      <c r="BE813" s="64"/>
      <c r="BF813" s="64"/>
      <c r="BG813" s="64"/>
      <c r="BH813" s="64"/>
      <c r="BI813" s="64"/>
      <c r="BJ813" s="64"/>
      <c r="BK813" s="64"/>
      <c r="BL813" s="64"/>
      <c r="BM813" s="64"/>
      <c r="BN813" s="64"/>
      <c r="BO813" s="64"/>
      <c r="BP813" s="64"/>
      <c r="BQ813" s="64"/>
      <c r="BR813" s="64"/>
      <c r="BS813" s="64"/>
      <c r="BT813" s="64"/>
      <c r="BU813" s="64"/>
      <c r="BV813" s="64"/>
    </row>
    <row r="814" spans="1:74" ht="12.75">
      <c r="A814" s="64"/>
      <c r="B814" s="64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  <c r="AA814" s="64"/>
      <c r="AB814" s="64"/>
      <c r="AC814" s="64"/>
      <c r="AD814" s="64"/>
      <c r="AE814" s="64"/>
      <c r="AF814" s="64"/>
      <c r="AG814" s="64"/>
      <c r="AH814" s="64"/>
      <c r="AI814" s="64"/>
      <c r="AJ814" s="64"/>
      <c r="AK814" s="64"/>
      <c r="AL814" s="64"/>
      <c r="AM814" s="64"/>
      <c r="AN814" s="64"/>
      <c r="AO814" s="64"/>
      <c r="AP814" s="64"/>
      <c r="AQ814" s="64"/>
      <c r="AR814" s="64"/>
      <c r="AS814" s="64"/>
      <c r="AT814" s="64"/>
      <c r="AU814" s="64"/>
      <c r="AV814" s="64"/>
      <c r="AW814" s="64"/>
      <c r="AX814" s="64"/>
      <c r="AY814" s="64"/>
      <c r="AZ814" s="64"/>
      <c r="BA814" s="64"/>
      <c r="BB814" s="64"/>
      <c r="BC814" s="64"/>
      <c r="BD814" s="64"/>
      <c r="BE814" s="64"/>
      <c r="BF814" s="64"/>
      <c r="BG814" s="64"/>
      <c r="BH814" s="64"/>
      <c r="BI814" s="64"/>
      <c r="BJ814" s="64"/>
      <c r="BK814" s="64"/>
      <c r="BL814" s="64"/>
      <c r="BM814" s="64"/>
      <c r="BN814" s="64"/>
      <c r="BO814" s="64"/>
      <c r="BP814" s="64"/>
      <c r="BQ814" s="64"/>
      <c r="BR814" s="64"/>
      <c r="BS814" s="64"/>
      <c r="BT814" s="64"/>
      <c r="BU814" s="64"/>
      <c r="BV814" s="64"/>
    </row>
    <row r="815" spans="1:74" ht="12.75">
      <c r="A815" s="64"/>
      <c r="B815" s="64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  <c r="AA815" s="64"/>
      <c r="AB815" s="64"/>
      <c r="AC815" s="64"/>
      <c r="AD815" s="64"/>
      <c r="AE815" s="64"/>
      <c r="AF815" s="64"/>
      <c r="AG815" s="64"/>
      <c r="AH815" s="64"/>
      <c r="AI815" s="64"/>
      <c r="AJ815" s="64"/>
      <c r="AK815" s="64"/>
      <c r="AL815" s="64"/>
      <c r="AM815" s="64"/>
      <c r="AN815" s="64"/>
      <c r="AO815" s="64"/>
      <c r="AP815" s="64"/>
      <c r="AQ815" s="64"/>
      <c r="AR815" s="64"/>
      <c r="AS815" s="64"/>
      <c r="AT815" s="64"/>
      <c r="AU815" s="64"/>
      <c r="AV815" s="64"/>
      <c r="AW815" s="64"/>
      <c r="AX815" s="64"/>
      <c r="AY815" s="64"/>
      <c r="AZ815" s="64"/>
      <c r="BA815" s="64"/>
      <c r="BB815" s="64"/>
      <c r="BC815" s="64"/>
      <c r="BD815" s="64"/>
      <c r="BE815" s="64"/>
      <c r="BF815" s="64"/>
      <c r="BG815" s="64"/>
      <c r="BH815" s="64"/>
      <c r="BI815" s="64"/>
      <c r="BJ815" s="64"/>
      <c r="BK815" s="64"/>
      <c r="BL815" s="64"/>
      <c r="BM815" s="64"/>
      <c r="BN815" s="64"/>
      <c r="BO815" s="64"/>
      <c r="BP815" s="64"/>
      <c r="BQ815" s="64"/>
      <c r="BR815" s="64"/>
      <c r="BS815" s="64"/>
      <c r="BT815" s="64"/>
      <c r="BU815" s="64"/>
      <c r="BV815" s="64"/>
    </row>
    <row r="816" spans="1:74" ht="12.75">
      <c r="A816" s="64"/>
      <c r="B816" s="64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  <c r="AA816" s="64"/>
      <c r="AB816" s="64"/>
      <c r="AC816" s="64"/>
      <c r="AD816" s="64"/>
      <c r="AE816" s="64"/>
      <c r="AF816" s="64"/>
      <c r="AG816" s="64"/>
      <c r="AH816" s="64"/>
      <c r="AI816" s="64"/>
      <c r="AJ816" s="64"/>
      <c r="AK816" s="64"/>
      <c r="AL816" s="64"/>
      <c r="AM816" s="64"/>
      <c r="AN816" s="64"/>
      <c r="AO816" s="64"/>
      <c r="AP816" s="64"/>
      <c r="AQ816" s="64"/>
      <c r="AR816" s="64"/>
      <c r="AS816" s="64"/>
      <c r="AT816" s="64"/>
      <c r="AU816" s="64"/>
      <c r="AV816" s="64"/>
      <c r="AW816" s="64"/>
      <c r="AX816" s="64"/>
      <c r="AY816" s="64"/>
      <c r="AZ816" s="64"/>
      <c r="BA816" s="64"/>
      <c r="BB816" s="64"/>
      <c r="BC816" s="64"/>
      <c r="BD816" s="64"/>
      <c r="BE816" s="64"/>
      <c r="BF816" s="64"/>
      <c r="BG816" s="64"/>
      <c r="BH816" s="64"/>
      <c r="BI816" s="64"/>
      <c r="BJ816" s="64"/>
      <c r="BK816" s="64"/>
      <c r="BL816" s="64"/>
      <c r="BM816" s="64"/>
      <c r="BN816" s="64"/>
      <c r="BO816" s="64"/>
      <c r="BP816" s="64"/>
      <c r="BQ816" s="64"/>
      <c r="BR816" s="64"/>
      <c r="BS816" s="64"/>
      <c r="BT816" s="64"/>
      <c r="BU816" s="64"/>
      <c r="BV816" s="64"/>
    </row>
    <row r="817" spans="1:74" ht="12.75">
      <c r="A817" s="64"/>
      <c r="B817" s="64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  <c r="AA817" s="64"/>
      <c r="AB817" s="64"/>
      <c r="AC817" s="64"/>
      <c r="AD817" s="64"/>
      <c r="AE817" s="64"/>
      <c r="AF817" s="64"/>
      <c r="AG817" s="64"/>
      <c r="AH817" s="64"/>
      <c r="AI817" s="64"/>
      <c r="AJ817" s="64"/>
      <c r="AK817" s="64"/>
      <c r="AL817" s="64"/>
      <c r="AM817" s="64"/>
      <c r="AN817" s="64"/>
      <c r="AO817" s="64"/>
      <c r="AP817" s="64"/>
      <c r="AQ817" s="64"/>
      <c r="AR817" s="64"/>
      <c r="AS817" s="64"/>
      <c r="AT817" s="64"/>
      <c r="AU817" s="64"/>
      <c r="AV817" s="64"/>
      <c r="AW817" s="64"/>
      <c r="AX817" s="64"/>
      <c r="AY817" s="64"/>
      <c r="AZ817" s="64"/>
      <c r="BA817" s="64"/>
      <c r="BB817" s="64"/>
      <c r="BC817" s="64"/>
      <c r="BD817" s="64"/>
      <c r="BE817" s="64"/>
      <c r="BF817" s="64"/>
      <c r="BG817" s="64"/>
      <c r="BH817" s="64"/>
      <c r="BI817" s="64"/>
      <c r="BJ817" s="64"/>
      <c r="BK817" s="64"/>
      <c r="BL817" s="64"/>
      <c r="BM817" s="64"/>
      <c r="BN817" s="64"/>
      <c r="BO817" s="64"/>
      <c r="BP817" s="64"/>
      <c r="BQ817" s="64"/>
      <c r="BR817" s="64"/>
      <c r="BS817" s="64"/>
      <c r="BT817" s="64"/>
      <c r="BU817" s="64"/>
      <c r="BV817" s="64"/>
    </row>
    <row r="818" spans="1:74" ht="12.75">
      <c r="A818" s="64"/>
      <c r="B818" s="64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  <c r="AA818" s="64"/>
      <c r="AB818" s="64"/>
      <c r="AC818" s="64"/>
      <c r="AD818" s="64"/>
      <c r="AE818" s="64"/>
      <c r="AF818" s="64"/>
      <c r="AG818" s="64"/>
      <c r="AH818" s="64"/>
      <c r="AI818" s="64"/>
      <c r="AJ818" s="64"/>
      <c r="AK818" s="64"/>
      <c r="AL818" s="64"/>
      <c r="AM818" s="64"/>
      <c r="AN818" s="64"/>
      <c r="AO818" s="64"/>
      <c r="AP818" s="64"/>
      <c r="AQ818" s="64"/>
      <c r="AR818" s="64"/>
      <c r="AS818" s="64"/>
      <c r="AT818" s="64"/>
      <c r="AU818" s="64"/>
      <c r="AV818" s="64"/>
      <c r="AW818" s="64"/>
      <c r="AX818" s="64"/>
      <c r="AY818" s="64"/>
      <c r="AZ818" s="64"/>
      <c r="BA818" s="64"/>
      <c r="BB818" s="64"/>
      <c r="BC818" s="64"/>
      <c r="BD818" s="64"/>
      <c r="BE818" s="64"/>
      <c r="BF818" s="64"/>
      <c r="BG818" s="64"/>
      <c r="BH818" s="64"/>
      <c r="BI818" s="64"/>
      <c r="BJ818" s="64"/>
      <c r="BK818" s="64"/>
      <c r="BL818" s="64"/>
      <c r="BM818" s="64"/>
      <c r="BN818" s="64"/>
      <c r="BO818" s="64"/>
      <c r="BP818" s="64"/>
      <c r="BQ818" s="64"/>
      <c r="BR818" s="64"/>
      <c r="BS818" s="64"/>
      <c r="BT818" s="64"/>
      <c r="BU818" s="64"/>
      <c r="BV818" s="64"/>
    </row>
    <row r="819" spans="1:74" ht="12.75">
      <c r="A819" s="64"/>
      <c r="B819" s="64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  <c r="AE819" s="64"/>
      <c r="AF819" s="64"/>
      <c r="AG819" s="64"/>
      <c r="AH819" s="64"/>
      <c r="AI819" s="64"/>
      <c r="AJ819" s="64"/>
      <c r="AK819" s="64"/>
      <c r="AL819" s="64"/>
      <c r="AM819" s="64"/>
      <c r="AN819" s="64"/>
      <c r="AO819" s="64"/>
      <c r="AP819" s="64"/>
      <c r="AQ819" s="64"/>
      <c r="AR819" s="64"/>
      <c r="AS819" s="64"/>
      <c r="AT819" s="64"/>
      <c r="AU819" s="64"/>
      <c r="AV819" s="64"/>
      <c r="AW819" s="64"/>
      <c r="AX819" s="64"/>
      <c r="AY819" s="64"/>
      <c r="AZ819" s="64"/>
      <c r="BA819" s="64"/>
      <c r="BB819" s="64"/>
      <c r="BC819" s="64"/>
      <c r="BD819" s="64"/>
      <c r="BE819" s="64"/>
      <c r="BF819" s="64"/>
      <c r="BG819" s="64"/>
      <c r="BH819" s="64"/>
      <c r="BI819" s="64"/>
      <c r="BJ819" s="64"/>
      <c r="BK819" s="64"/>
      <c r="BL819" s="64"/>
      <c r="BM819" s="64"/>
      <c r="BN819" s="64"/>
      <c r="BO819" s="64"/>
      <c r="BP819" s="64"/>
      <c r="BQ819" s="64"/>
      <c r="BR819" s="64"/>
      <c r="BS819" s="64"/>
      <c r="BT819" s="64"/>
      <c r="BU819" s="64"/>
      <c r="BV819" s="64"/>
    </row>
    <row r="820" spans="1:74" ht="12.75">
      <c r="A820" s="64"/>
      <c r="B820" s="64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  <c r="AA820" s="64"/>
      <c r="AB820" s="64"/>
      <c r="AC820" s="64"/>
      <c r="AD820" s="64"/>
      <c r="AE820" s="64"/>
      <c r="AF820" s="64"/>
      <c r="AG820" s="64"/>
      <c r="AH820" s="64"/>
      <c r="AI820" s="64"/>
      <c r="AJ820" s="64"/>
      <c r="AK820" s="64"/>
      <c r="AL820" s="64"/>
      <c r="AM820" s="64"/>
      <c r="AN820" s="64"/>
      <c r="AO820" s="64"/>
      <c r="AP820" s="64"/>
      <c r="AQ820" s="64"/>
      <c r="AR820" s="64"/>
      <c r="AS820" s="64"/>
      <c r="AT820" s="64"/>
      <c r="AU820" s="64"/>
      <c r="AV820" s="64"/>
      <c r="AW820" s="64"/>
      <c r="AX820" s="64"/>
      <c r="AY820" s="64"/>
      <c r="AZ820" s="64"/>
      <c r="BA820" s="64"/>
      <c r="BB820" s="64"/>
      <c r="BC820" s="64"/>
      <c r="BD820" s="64"/>
      <c r="BE820" s="64"/>
      <c r="BF820" s="64"/>
      <c r="BG820" s="64"/>
      <c r="BH820" s="64"/>
      <c r="BI820" s="64"/>
      <c r="BJ820" s="64"/>
      <c r="BK820" s="64"/>
      <c r="BL820" s="64"/>
      <c r="BM820" s="64"/>
      <c r="BN820" s="64"/>
      <c r="BO820" s="64"/>
      <c r="BP820" s="64"/>
      <c r="BQ820" s="64"/>
      <c r="BR820" s="64"/>
      <c r="BS820" s="64"/>
      <c r="BT820" s="64"/>
      <c r="BU820" s="64"/>
      <c r="BV820" s="64"/>
    </row>
    <row r="821" spans="1:74" ht="12.75">
      <c r="A821" s="64"/>
      <c r="B821" s="64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  <c r="AE821" s="64"/>
      <c r="AF821" s="64"/>
      <c r="AG821" s="64"/>
      <c r="AH821" s="64"/>
      <c r="AI821" s="64"/>
      <c r="AJ821" s="64"/>
      <c r="AK821" s="64"/>
      <c r="AL821" s="64"/>
      <c r="AM821" s="64"/>
      <c r="AN821" s="64"/>
      <c r="AO821" s="64"/>
      <c r="AP821" s="64"/>
      <c r="AQ821" s="64"/>
      <c r="AR821" s="64"/>
      <c r="AS821" s="64"/>
      <c r="AT821" s="64"/>
      <c r="AU821" s="64"/>
      <c r="AV821" s="64"/>
      <c r="AW821" s="64"/>
      <c r="AX821" s="64"/>
      <c r="AY821" s="64"/>
      <c r="AZ821" s="64"/>
      <c r="BA821" s="64"/>
      <c r="BB821" s="64"/>
      <c r="BC821" s="64"/>
      <c r="BD821" s="64"/>
      <c r="BE821" s="64"/>
      <c r="BF821" s="64"/>
      <c r="BG821" s="64"/>
      <c r="BH821" s="64"/>
      <c r="BI821" s="64"/>
      <c r="BJ821" s="64"/>
      <c r="BK821" s="64"/>
      <c r="BL821" s="64"/>
      <c r="BM821" s="64"/>
      <c r="BN821" s="64"/>
      <c r="BO821" s="64"/>
      <c r="BP821" s="64"/>
      <c r="BQ821" s="64"/>
      <c r="BR821" s="64"/>
      <c r="BS821" s="64"/>
      <c r="BT821" s="64"/>
      <c r="BU821" s="64"/>
      <c r="BV821" s="64"/>
    </row>
    <row r="822" spans="1:74" ht="12.75">
      <c r="A822" s="64"/>
      <c r="B822" s="64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  <c r="AA822" s="64"/>
      <c r="AB822" s="64"/>
      <c r="AC822" s="64"/>
      <c r="AD822" s="64"/>
      <c r="AE822" s="64"/>
      <c r="AF822" s="64"/>
      <c r="AG822" s="64"/>
      <c r="AH822" s="64"/>
      <c r="AI822" s="64"/>
      <c r="AJ822" s="64"/>
      <c r="AK822" s="64"/>
      <c r="AL822" s="64"/>
      <c r="AM822" s="64"/>
      <c r="AN822" s="64"/>
      <c r="AO822" s="64"/>
      <c r="AP822" s="64"/>
      <c r="AQ822" s="64"/>
      <c r="AR822" s="64"/>
      <c r="AS822" s="64"/>
      <c r="AT822" s="64"/>
      <c r="AU822" s="64"/>
      <c r="AV822" s="64"/>
      <c r="AW822" s="64"/>
      <c r="AX822" s="64"/>
      <c r="AY822" s="64"/>
      <c r="AZ822" s="64"/>
      <c r="BA822" s="64"/>
      <c r="BB822" s="64"/>
      <c r="BC822" s="64"/>
      <c r="BD822" s="64"/>
      <c r="BE822" s="64"/>
      <c r="BF822" s="64"/>
      <c r="BG822" s="64"/>
      <c r="BH822" s="64"/>
      <c r="BI822" s="64"/>
      <c r="BJ822" s="64"/>
      <c r="BK822" s="64"/>
      <c r="BL822" s="64"/>
      <c r="BM822" s="64"/>
      <c r="BN822" s="64"/>
      <c r="BO822" s="64"/>
      <c r="BP822" s="64"/>
      <c r="BQ822" s="64"/>
      <c r="BR822" s="64"/>
      <c r="BS822" s="64"/>
      <c r="BT822" s="64"/>
      <c r="BU822" s="64"/>
      <c r="BV822" s="64"/>
    </row>
    <row r="823" spans="1:74" ht="12.75">
      <c r="A823" s="64"/>
      <c r="B823" s="64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  <c r="AE823" s="64"/>
      <c r="AF823" s="64"/>
      <c r="AG823" s="64"/>
      <c r="AH823" s="64"/>
      <c r="AI823" s="64"/>
      <c r="AJ823" s="64"/>
      <c r="AK823" s="64"/>
      <c r="AL823" s="64"/>
      <c r="AM823" s="64"/>
      <c r="AN823" s="64"/>
      <c r="AO823" s="64"/>
      <c r="AP823" s="64"/>
      <c r="AQ823" s="64"/>
      <c r="AR823" s="64"/>
      <c r="AS823" s="64"/>
      <c r="AT823" s="64"/>
      <c r="AU823" s="64"/>
      <c r="AV823" s="64"/>
      <c r="AW823" s="64"/>
      <c r="AX823" s="64"/>
      <c r="AY823" s="64"/>
      <c r="AZ823" s="64"/>
      <c r="BA823" s="64"/>
      <c r="BB823" s="64"/>
      <c r="BC823" s="64"/>
      <c r="BD823" s="64"/>
      <c r="BE823" s="64"/>
      <c r="BF823" s="64"/>
      <c r="BG823" s="64"/>
      <c r="BH823" s="64"/>
      <c r="BI823" s="64"/>
      <c r="BJ823" s="64"/>
      <c r="BK823" s="64"/>
      <c r="BL823" s="64"/>
      <c r="BM823" s="64"/>
      <c r="BN823" s="64"/>
      <c r="BO823" s="64"/>
      <c r="BP823" s="64"/>
      <c r="BQ823" s="64"/>
      <c r="BR823" s="64"/>
      <c r="BS823" s="64"/>
      <c r="BT823" s="64"/>
      <c r="BU823" s="64"/>
      <c r="BV823" s="64"/>
    </row>
    <row r="824" spans="1:74" ht="12.75">
      <c r="A824" s="64"/>
      <c r="B824" s="64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  <c r="AA824" s="64"/>
      <c r="AB824" s="64"/>
      <c r="AC824" s="64"/>
      <c r="AD824" s="64"/>
      <c r="AE824" s="64"/>
      <c r="AF824" s="64"/>
      <c r="AG824" s="64"/>
      <c r="AH824" s="64"/>
      <c r="AI824" s="64"/>
      <c r="AJ824" s="64"/>
      <c r="AK824" s="64"/>
      <c r="AL824" s="64"/>
      <c r="AM824" s="64"/>
      <c r="AN824" s="64"/>
      <c r="AO824" s="64"/>
      <c r="AP824" s="64"/>
      <c r="AQ824" s="64"/>
      <c r="AR824" s="64"/>
      <c r="AS824" s="64"/>
      <c r="AT824" s="64"/>
      <c r="AU824" s="64"/>
      <c r="AV824" s="64"/>
      <c r="AW824" s="64"/>
      <c r="AX824" s="64"/>
      <c r="AY824" s="64"/>
      <c r="AZ824" s="64"/>
      <c r="BA824" s="64"/>
      <c r="BB824" s="64"/>
      <c r="BC824" s="64"/>
      <c r="BD824" s="64"/>
      <c r="BE824" s="64"/>
      <c r="BF824" s="64"/>
      <c r="BG824" s="64"/>
      <c r="BH824" s="64"/>
      <c r="BI824" s="64"/>
      <c r="BJ824" s="64"/>
      <c r="BK824" s="64"/>
      <c r="BL824" s="64"/>
      <c r="BM824" s="64"/>
      <c r="BN824" s="64"/>
      <c r="BO824" s="64"/>
      <c r="BP824" s="64"/>
      <c r="BQ824" s="64"/>
      <c r="BR824" s="64"/>
      <c r="BS824" s="64"/>
      <c r="BT824" s="64"/>
      <c r="BU824" s="64"/>
      <c r="BV824" s="64"/>
    </row>
    <row r="825" spans="1:74" ht="12.75">
      <c r="A825" s="64"/>
      <c r="B825" s="64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  <c r="AE825" s="64"/>
      <c r="AF825" s="64"/>
      <c r="AG825" s="64"/>
      <c r="AH825" s="64"/>
      <c r="AI825" s="64"/>
      <c r="AJ825" s="64"/>
      <c r="AK825" s="64"/>
      <c r="AL825" s="64"/>
      <c r="AM825" s="64"/>
      <c r="AN825" s="64"/>
      <c r="AO825" s="64"/>
      <c r="AP825" s="64"/>
      <c r="AQ825" s="64"/>
      <c r="AR825" s="64"/>
      <c r="AS825" s="64"/>
      <c r="AT825" s="64"/>
      <c r="AU825" s="64"/>
      <c r="AV825" s="64"/>
      <c r="AW825" s="64"/>
      <c r="AX825" s="64"/>
      <c r="AY825" s="64"/>
      <c r="AZ825" s="64"/>
      <c r="BA825" s="64"/>
      <c r="BB825" s="64"/>
      <c r="BC825" s="64"/>
      <c r="BD825" s="64"/>
      <c r="BE825" s="64"/>
      <c r="BF825" s="64"/>
      <c r="BG825" s="64"/>
      <c r="BH825" s="64"/>
      <c r="BI825" s="64"/>
      <c r="BJ825" s="64"/>
      <c r="BK825" s="64"/>
      <c r="BL825" s="64"/>
      <c r="BM825" s="64"/>
      <c r="BN825" s="64"/>
      <c r="BO825" s="64"/>
      <c r="BP825" s="64"/>
      <c r="BQ825" s="64"/>
      <c r="BR825" s="64"/>
      <c r="BS825" s="64"/>
      <c r="BT825" s="64"/>
      <c r="BU825" s="64"/>
      <c r="BV825" s="64"/>
    </row>
    <row r="826" spans="1:74" ht="12.75">
      <c r="A826" s="64"/>
      <c r="B826" s="64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  <c r="AA826" s="64"/>
      <c r="AB826" s="64"/>
      <c r="AC826" s="64"/>
      <c r="AD826" s="64"/>
      <c r="AE826" s="64"/>
      <c r="AF826" s="64"/>
      <c r="AG826" s="64"/>
      <c r="AH826" s="64"/>
      <c r="AI826" s="64"/>
      <c r="AJ826" s="64"/>
      <c r="AK826" s="64"/>
      <c r="AL826" s="64"/>
      <c r="AM826" s="64"/>
      <c r="AN826" s="64"/>
      <c r="AO826" s="64"/>
      <c r="AP826" s="64"/>
      <c r="AQ826" s="64"/>
      <c r="AR826" s="64"/>
      <c r="AS826" s="64"/>
      <c r="AT826" s="64"/>
      <c r="AU826" s="64"/>
      <c r="AV826" s="64"/>
      <c r="AW826" s="64"/>
      <c r="AX826" s="64"/>
      <c r="AY826" s="64"/>
      <c r="AZ826" s="64"/>
      <c r="BA826" s="64"/>
      <c r="BB826" s="64"/>
      <c r="BC826" s="64"/>
      <c r="BD826" s="64"/>
      <c r="BE826" s="64"/>
      <c r="BF826" s="64"/>
      <c r="BG826" s="64"/>
      <c r="BH826" s="64"/>
      <c r="BI826" s="64"/>
      <c r="BJ826" s="64"/>
      <c r="BK826" s="64"/>
      <c r="BL826" s="64"/>
      <c r="BM826" s="64"/>
      <c r="BN826" s="64"/>
      <c r="BO826" s="64"/>
      <c r="BP826" s="64"/>
      <c r="BQ826" s="64"/>
      <c r="BR826" s="64"/>
      <c r="BS826" s="64"/>
      <c r="BT826" s="64"/>
      <c r="BU826" s="64"/>
      <c r="BV826" s="64"/>
    </row>
    <row r="827" spans="1:74" ht="12.75">
      <c r="A827" s="64"/>
      <c r="B827" s="64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  <c r="AE827" s="64"/>
      <c r="AF827" s="64"/>
      <c r="AG827" s="64"/>
      <c r="AH827" s="64"/>
      <c r="AI827" s="64"/>
      <c r="AJ827" s="64"/>
      <c r="AK827" s="64"/>
      <c r="AL827" s="64"/>
      <c r="AM827" s="64"/>
      <c r="AN827" s="64"/>
      <c r="AO827" s="64"/>
      <c r="AP827" s="64"/>
      <c r="AQ827" s="64"/>
      <c r="AR827" s="64"/>
      <c r="AS827" s="64"/>
      <c r="AT827" s="64"/>
      <c r="AU827" s="64"/>
      <c r="AV827" s="64"/>
      <c r="AW827" s="64"/>
      <c r="AX827" s="64"/>
      <c r="AY827" s="64"/>
      <c r="AZ827" s="64"/>
      <c r="BA827" s="64"/>
      <c r="BB827" s="64"/>
      <c r="BC827" s="64"/>
      <c r="BD827" s="64"/>
      <c r="BE827" s="64"/>
      <c r="BF827" s="64"/>
      <c r="BG827" s="64"/>
      <c r="BH827" s="64"/>
      <c r="BI827" s="64"/>
      <c r="BJ827" s="64"/>
      <c r="BK827" s="64"/>
      <c r="BL827" s="64"/>
      <c r="BM827" s="64"/>
      <c r="BN827" s="64"/>
      <c r="BO827" s="64"/>
      <c r="BP827" s="64"/>
      <c r="BQ827" s="64"/>
      <c r="BR827" s="64"/>
      <c r="BS827" s="64"/>
      <c r="BT827" s="64"/>
      <c r="BU827" s="64"/>
      <c r="BV827" s="64"/>
    </row>
    <row r="828" spans="1:74" ht="12.75">
      <c r="A828" s="64"/>
      <c r="B828" s="64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  <c r="AA828" s="64"/>
      <c r="AB828" s="64"/>
      <c r="AC828" s="64"/>
      <c r="AD828" s="64"/>
      <c r="AE828" s="64"/>
      <c r="AF828" s="64"/>
      <c r="AG828" s="64"/>
      <c r="AH828" s="64"/>
      <c r="AI828" s="64"/>
      <c r="AJ828" s="64"/>
      <c r="AK828" s="64"/>
      <c r="AL828" s="64"/>
      <c r="AM828" s="64"/>
      <c r="AN828" s="64"/>
      <c r="AO828" s="64"/>
      <c r="AP828" s="64"/>
      <c r="AQ828" s="64"/>
      <c r="AR828" s="64"/>
      <c r="AS828" s="64"/>
      <c r="AT828" s="64"/>
      <c r="AU828" s="64"/>
      <c r="AV828" s="64"/>
      <c r="AW828" s="64"/>
      <c r="AX828" s="64"/>
      <c r="AY828" s="64"/>
      <c r="AZ828" s="64"/>
      <c r="BA828" s="64"/>
      <c r="BB828" s="64"/>
      <c r="BC828" s="64"/>
      <c r="BD828" s="64"/>
      <c r="BE828" s="64"/>
      <c r="BF828" s="64"/>
      <c r="BG828" s="64"/>
      <c r="BH828" s="64"/>
      <c r="BI828" s="64"/>
      <c r="BJ828" s="64"/>
      <c r="BK828" s="64"/>
      <c r="BL828" s="64"/>
      <c r="BM828" s="64"/>
      <c r="BN828" s="64"/>
      <c r="BO828" s="64"/>
      <c r="BP828" s="64"/>
      <c r="BQ828" s="64"/>
      <c r="BR828" s="64"/>
      <c r="BS828" s="64"/>
      <c r="BT828" s="64"/>
      <c r="BU828" s="64"/>
      <c r="BV828" s="64"/>
    </row>
    <row r="829" spans="1:74" ht="12.75">
      <c r="A829" s="64"/>
      <c r="B829" s="64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  <c r="AE829" s="64"/>
      <c r="AF829" s="64"/>
      <c r="AG829" s="64"/>
      <c r="AH829" s="64"/>
      <c r="AI829" s="64"/>
      <c r="AJ829" s="64"/>
      <c r="AK829" s="64"/>
      <c r="AL829" s="64"/>
      <c r="AM829" s="64"/>
      <c r="AN829" s="64"/>
      <c r="AO829" s="64"/>
      <c r="AP829" s="64"/>
      <c r="AQ829" s="64"/>
      <c r="AR829" s="64"/>
      <c r="AS829" s="64"/>
      <c r="AT829" s="64"/>
      <c r="AU829" s="64"/>
      <c r="AV829" s="64"/>
      <c r="AW829" s="64"/>
      <c r="AX829" s="64"/>
      <c r="AY829" s="64"/>
      <c r="AZ829" s="64"/>
      <c r="BA829" s="64"/>
      <c r="BB829" s="64"/>
      <c r="BC829" s="64"/>
      <c r="BD829" s="64"/>
      <c r="BE829" s="64"/>
      <c r="BF829" s="64"/>
      <c r="BG829" s="64"/>
      <c r="BH829" s="64"/>
      <c r="BI829" s="64"/>
      <c r="BJ829" s="64"/>
      <c r="BK829" s="64"/>
      <c r="BL829" s="64"/>
      <c r="BM829" s="64"/>
      <c r="BN829" s="64"/>
      <c r="BO829" s="64"/>
      <c r="BP829" s="64"/>
      <c r="BQ829" s="64"/>
      <c r="BR829" s="64"/>
      <c r="BS829" s="64"/>
      <c r="BT829" s="64"/>
      <c r="BU829" s="64"/>
      <c r="BV829" s="64"/>
    </row>
    <row r="830" spans="1:74" ht="12.75">
      <c r="A830" s="64"/>
      <c r="B830" s="64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  <c r="AA830" s="64"/>
      <c r="AB830" s="64"/>
      <c r="AC830" s="64"/>
      <c r="AD830" s="64"/>
      <c r="AE830" s="64"/>
      <c r="AF830" s="64"/>
      <c r="AG830" s="64"/>
      <c r="AH830" s="64"/>
      <c r="AI830" s="64"/>
      <c r="AJ830" s="64"/>
      <c r="AK830" s="64"/>
      <c r="AL830" s="64"/>
      <c r="AM830" s="64"/>
      <c r="AN830" s="64"/>
      <c r="AO830" s="64"/>
      <c r="AP830" s="64"/>
      <c r="AQ830" s="64"/>
      <c r="AR830" s="64"/>
      <c r="AS830" s="64"/>
      <c r="AT830" s="64"/>
      <c r="AU830" s="64"/>
      <c r="AV830" s="64"/>
      <c r="AW830" s="64"/>
      <c r="AX830" s="64"/>
      <c r="AY830" s="64"/>
      <c r="AZ830" s="64"/>
      <c r="BA830" s="64"/>
      <c r="BB830" s="64"/>
      <c r="BC830" s="64"/>
      <c r="BD830" s="64"/>
      <c r="BE830" s="64"/>
      <c r="BF830" s="64"/>
      <c r="BG830" s="64"/>
      <c r="BH830" s="64"/>
      <c r="BI830" s="64"/>
      <c r="BJ830" s="64"/>
      <c r="BK830" s="64"/>
      <c r="BL830" s="64"/>
      <c r="BM830" s="64"/>
      <c r="BN830" s="64"/>
      <c r="BO830" s="64"/>
      <c r="BP830" s="64"/>
      <c r="BQ830" s="64"/>
      <c r="BR830" s="64"/>
      <c r="BS830" s="64"/>
      <c r="BT830" s="64"/>
      <c r="BU830" s="64"/>
      <c r="BV830" s="64"/>
    </row>
    <row r="831" spans="1:74" ht="12.75">
      <c r="A831" s="64"/>
      <c r="B831" s="64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  <c r="AE831" s="64"/>
      <c r="AF831" s="64"/>
      <c r="AG831" s="64"/>
      <c r="AH831" s="64"/>
      <c r="AI831" s="64"/>
      <c r="AJ831" s="64"/>
      <c r="AK831" s="64"/>
      <c r="AL831" s="64"/>
      <c r="AM831" s="64"/>
      <c r="AN831" s="64"/>
      <c r="AO831" s="64"/>
      <c r="AP831" s="64"/>
      <c r="AQ831" s="64"/>
      <c r="AR831" s="64"/>
      <c r="AS831" s="64"/>
      <c r="AT831" s="64"/>
      <c r="AU831" s="64"/>
      <c r="AV831" s="64"/>
      <c r="AW831" s="64"/>
      <c r="AX831" s="64"/>
      <c r="AY831" s="64"/>
      <c r="AZ831" s="64"/>
      <c r="BA831" s="64"/>
      <c r="BB831" s="64"/>
      <c r="BC831" s="64"/>
      <c r="BD831" s="64"/>
      <c r="BE831" s="64"/>
      <c r="BF831" s="64"/>
      <c r="BG831" s="64"/>
      <c r="BH831" s="64"/>
      <c r="BI831" s="64"/>
      <c r="BJ831" s="64"/>
      <c r="BK831" s="64"/>
      <c r="BL831" s="64"/>
      <c r="BM831" s="64"/>
      <c r="BN831" s="64"/>
      <c r="BO831" s="64"/>
      <c r="BP831" s="64"/>
      <c r="BQ831" s="64"/>
      <c r="BR831" s="64"/>
      <c r="BS831" s="64"/>
      <c r="BT831" s="64"/>
      <c r="BU831" s="64"/>
      <c r="BV831" s="64"/>
    </row>
    <row r="832" spans="1:74" ht="12.75">
      <c r="A832" s="64"/>
      <c r="B832" s="64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  <c r="AA832" s="64"/>
      <c r="AB832" s="64"/>
      <c r="AC832" s="64"/>
      <c r="AD832" s="64"/>
      <c r="AE832" s="64"/>
      <c r="AF832" s="64"/>
      <c r="AG832" s="64"/>
      <c r="AH832" s="64"/>
      <c r="AI832" s="64"/>
      <c r="AJ832" s="64"/>
      <c r="AK832" s="64"/>
      <c r="AL832" s="64"/>
      <c r="AM832" s="64"/>
      <c r="AN832" s="64"/>
      <c r="AO832" s="64"/>
      <c r="AP832" s="64"/>
      <c r="AQ832" s="64"/>
      <c r="AR832" s="64"/>
      <c r="AS832" s="64"/>
      <c r="AT832" s="64"/>
      <c r="AU832" s="64"/>
      <c r="AV832" s="64"/>
      <c r="AW832" s="64"/>
      <c r="AX832" s="64"/>
      <c r="AY832" s="64"/>
      <c r="AZ832" s="64"/>
      <c r="BA832" s="64"/>
      <c r="BB832" s="64"/>
      <c r="BC832" s="64"/>
      <c r="BD832" s="64"/>
      <c r="BE832" s="64"/>
      <c r="BF832" s="64"/>
      <c r="BG832" s="64"/>
      <c r="BH832" s="64"/>
      <c r="BI832" s="64"/>
      <c r="BJ832" s="64"/>
      <c r="BK832" s="64"/>
      <c r="BL832" s="64"/>
      <c r="BM832" s="64"/>
      <c r="BN832" s="64"/>
      <c r="BO832" s="64"/>
      <c r="BP832" s="64"/>
      <c r="BQ832" s="64"/>
      <c r="BR832" s="64"/>
      <c r="BS832" s="64"/>
      <c r="BT832" s="64"/>
      <c r="BU832" s="64"/>
      <c r="BV832" s="64"/>
    </row>
    <row r="833" spans="1:74" ht="12.75">
      <c r="A833" s="64"/>
      <c r="B833" s="64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  <c r="AE833" s="64"/>
      <c r="AF833" s="64"/>
      <c r="AG833" s="64"/>
      <c r="AH833" s="64"/>
      <c r="AI833" s="64"/>
      <c r="AJ833" s="64"/>
      <c r="AK833" s="64"/>
      <c r="AL833" s="64"/>
      <c r="AM833" s="64"/>
      <c r="AN833" s="64"/>
      <c r="AO833" s="64"/>
      <c r="AP833" s="64"/>
      <c r="AQ833" s="64"/>
      <c r="AR833" s="64"/>
      <c r="AS833" s="64"/>
      <c r="AT833" s="64"/>
      <c r="AU833" s="64"/>
      <c r="AV833" s="64"/>
      <c r="AW833" s="64"/>
      <c r="AX833" s="64"/>
      <c r="AY833" s="64"/>
      <c r="AZ833" s="64"/>
      <c r="BA833" s="64"/>
      <c r="BB833" s="64"/>
      <c r="BC833" s="64"/>
      <c r="BD833" s="64"/>
      <c r="BE833" s="64"/>
      <c r="BF833" s="64"/>
      <c r="BG833" s="64"/>
      <c r="BH833" s="64"/>
      <c r="BI833" s="64"/>
      <c r="BJ833" s="64"/>
      <c r="BK833" s="64"/>
      <c r="BL833" s="64"/>
      <c r="BM833" s="64"/>
      <c r="BN833" s="64"/>
      <c r="BO833" s="64"/>
      <c r="BP833" s="64"/>
      <c r="BQ833" s="64"/>
      <c r="BR833" s="64"/>
      <c r="BS833" s="64"/>
      <c r="BT833" s="64"/>
      <c r="BU833" s="64"/>
      <c r="BV833" s="64"/>
    </row>
    <row r="834" spans="1:74" ht="12.75">
      <c r="A834" s="64"/>
      <c r="B834" s="64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  <c r="AA834" s="64"/>
      <c r="AB834" s="64"/>
      <c r="AC834" s="64"/>
      <c r="AD834" s="64"/>
      <c r="AE834" s="64"/>
      <c r="AF834" s="64"/>
      <c r="AG834" s="64"/>
      <c r="AH834" s="64"/>
      <c r="AI834" s="64"/>
      <c r="AJ834" s="64"/>
      <c r="AK834" s="64"/>
      <c r="AL834" s="64"/>
      <c r="AM834" s="64"/>
      <c r="AN834" s="64"/>
      <c r="AO834" s="64"/>
      <c r="AP834" s="64"/>
      <c r="AQ834" s="64"/>
      <c r="AR834" s="64"/>
      <c r="AS834" s="64"/>
      <c r="AT834" s="64"/>
      <c r="AU834" s="64"/>
      <c r="AV834" s="64"/>
      <c r="AW834" s="64"/>
      <c r="AX834" s="64"/>
      <c r="AY834" s="64"/>
      <c r="AZ834" s="64"/>
      <c r="BA834" s="64"/>
      <c r="BB834" s="64"/>
      <c r="BC834" s="64"/>
      <c r="BD834" s="64"/>
      <c r="BE834" s="64"/>
      <c r="BF834" s="64"/>
      <c r="BG834" s="64"/>
      <c r="BH834" s="64"/>
      <c r="BI834" s="64"/>
      <c r="BJ834" s="64"/>
      <c r="BK834" s="64"/>
      <c r="BL834" s="64"/>
      <c r="BM834" s="64"/>
      <c r="BN834" s="64"/>
      <c r="BO834" s="64"/>
      <c r="BP834" s="64"/>
      <c r="BQ834" s="64"/>
      <c r="BR834" s="64"/>
      <c r="BS834" s="64"/>
      <c r="BT834" s="64"/>
      <c r="BU834" s="64"/>
      <c r="BV834" s="64"/>
    </row>
    <row r="835" spans="1:74" ht="12.75">
      <c r="A835" s="64"/>
      <c r="B835" s="64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  <c r="AE835" s="64"/>
      <c r="AF835" s="64"/>
      <c r="AG835" s="64"/>
      <c r="AH835" s="64"/>
      <c r="AI835" s="64"/>
      <c r="AJ835" s="64"/>
      <c r="AK835" s="64"/>
      <c r="AL835" s="64"/>
      <c r="AM835" s="64"/>
      <c r="AN835" s="64"/>
      <c r="AO835" s="64"/>
      <c r="AP835" s="64"/>
      <c r="AQ835" s="64"/>
      <c r="AR835" s="64"/>
      <c r="AS835" s="64"/>
      <c r="AT835" s="64"/>
      <c r="AU835" s="64"/>
      <c r="AV835" s="64"/>
      <c r="AW835" s="64"/>
      <c r="AX835" s="64"/>
      <c r="AY835" s="64"/>
      <c r="AZ835" s="64"/>
      <c r="BA835" s="64"/>
      <c r="BB835" s="64"/>
      <c r="BC835" s="64"/>
      <c r="BD835" s="64"/>
      <c r="BE835" s="64"/>
      <c r="BF835" s="64"/>
      <c r="BG835" s="64"/>
      <c r="BH835" s="64"/>
      <c r="BI835" s="64"/>
      <c r="BJ835" s="64"/>
      <c r="BK835" s="64"/>
      <c r="BL835" s="64"/>
      <c r="BM835" s="64"/>
      <c r="BN835" s="64"/>
      <c r="BO835" s="64"/>
      <c r="BP835" s="64"/>
      <c r="BQ835" s="64"/>
      <c r="BR835" s="64"/>
      <c r="BS835" s="64"/>
      <c r="BT835" s="64"/>
      <c r="BU835" s="64"/>
      <c r="BV835" s="64"/>
    </row>
    <row r="836" spans="1:74" ht="12.75">
      <c r="A836" s="64"/>
      <c r="B836" s="64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  <c r="AA836" s="64"/>
      <c r="AB836" s="64"/>
      <c r="AC836" s="64"/>
      <c r="AD836" s="64"/>
      <c r="AE836" s="64"/>
      <c r="AF836" s="64"/>
      <c r="AG836" s="64"/>
      <c r="AH836" s="64"/>
      <c r="AI836" s="64"/>
      <c r="AJ836" s="64"/>
      <c r="AK836" s="64"/>
      <c r="AL836" s="64"/>
      <c r="AM836" s="64"/>
      <c r="AN836" s="64"/>
      <c r="AO836" s="64"/>
      <c r="AP836" s="64"/>
      <c r="AQ836" s="64"/>
      <c r="AR836" s="64"/>
      <c r="AS836" s="64"/>
      <c r="AT836" s="64"/>
      <c r="AU836" s="64"/>
      <c r="AV836" s="64"/>
      <c r="AW836" s="64"/>
      <c r="AX836" s="64"/>
      <c r="AY836" s="64"/>
      <c r="AZ836" s="64"/>
      <c r="BA836" s="64"/>
      <c r="BB836" s="64"/>
      <c r="BC836" s="64"/>
      <c r="BD836" s="64"/>
      <c r="BE836" s="64"/>
      <c r="BF836" s="64"/>
      <c r="BG836" s="64"/>
      <c r="BH836" s="64"/>
      <c r="BI836" s="64"/>
      <c r="BJ836" s="64"/>
      <c r="BK836" s="64"/>
      <c r="BL836" s="64"/>
      <c r="BM836" s="64"/>
      <c r="BN836" s="64"/>
      <c r="BO836" s="64"/>
      <c r="BP836" s="64"/>
      <c r="BQ836" s="64"/>
      <c r="BR836" s="64"/>
      <c r="BS836" s="64"/>
      <c r="BT836" s="64"/>
      <c r="BU836" s="64"/>
      <c r="BV836" s="64"/>
    </row>
    <row r="837" spans="1:74" ht="12.75">
      <c r="A837" s="64"/>
      <c r="B837" s="64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  <c r="AE837" s="64"/>
      <c r="AF837" s="64"/>
      <c r="AG837" s="64"/>
      <c r="AH837" s="64"/>
      <c r="AI837" s="64"/>
      <c r="AJ837" s="64"/>
      <c r="AK837" s="64"/>
      <c r="AL837" s="64"/>
      <c r="AM837" s="64"/>
      <c r="AN837" s="64"/>
      <c r="AO837" s="64"/>
      <c r="AP837" s="64"/>
      <c r="AQ837" s="64"/>
      <c r="AR837" s="64"/>
      <c r="AS837" s="64"/>
      <c r="AT837" s="64"/>
      <c r="AU837" s="64"/>
      <c r="AV837" s="64"/>
      <c r="AW837" s="64"/>
      <c r="AX837" s="64"/>
      <c r="AY837" s="64"/>
      <c r="AZ837" s="64"/>
      <c r="BA837" s="64"/>
      <c r="BB837" s="64"/>
      <c r="BC837" s="64"/>
      <c r="BD837" s="64"/>
      <c r="BE837" s="64"/>
      <c r="BF837" s="64"/>
      <c r="BG837" s="64"/>
      <c r="BH837" s="64"/>
      <c r="BI837" s="64"/>
      <c r="BJ837" s="64"/>
      <c r="BK837" s="64"/>
      <c r="BL837" s="64"/>
      <c r="BM837" s="64"/>
      <c r="BN837" s="64"/>
      <c r="BO837" s="64"/>
      <c r="BP837" s="64"/>
      <c r="BQ837" s="64"/>
      <c r="BR837" s="64"/>
      <c r="BS837" s="64"/>
      <c r="BT837" s="64"/>
      <c r="BU837" s="64"/>
      <c r="BV837" s="64"/>
    </row>
    <row r="838" spans="1:74" ht="12.75">
      <c r="A838" s="64"/>
      <c r="B838" s="64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  <c r="AA838" s="64"/>
      <c r="AB838" s="64"/>
      <c r="AC838" s="64"/>
      <c r="AD838" s="64"/>
      <c r="AE838" s="64"/>
      <c r="AF838" s="64"/>
      <c r="AG838" s="64"/>
      <c r="AH838" s="64"/>
      <c r="AI838" s="64"/>
      <c r="AJ838" s="64"/>
      <c r="AK838" s="64"/>
      <c r="AL838" s="64"/>
      <c r="AM838" s="64"/>
      <c r="AN838" s="64"/>
      <c r="AO838" s="64"/>
      <c r="AP838" s="64"/>
      <c r="AQ838" s="64"/>
      <c r="AR838" s="64"/>
      <c r="AS838" s="64"/>
      <c r="AT838" s="64"/>
      <c r="AU838" s="64"/>
      <c r="AV838" s="64"/>
      <c r="AW838" s="64"/>
      <c r="AX838" s="64"/>
      <c r="AY838" s="64"/>
      <c r="AZ838" s="64"/>
      <c r="BA838" s="64"/>
      <c r="BB838" s="64"/>
      <c r="BC838" s="64"/>
      <c r="BD838" s="64"/>
      <c r="BE838" s="64"/>
      <c r="BF838" s="64"/>
      <c r="BG838" s="64"/>
      <c r="BH838" s="64"/>
      <c r="BI838" s="64"/>
      <c r="BJ838" s="64"/>
      <c r="BK838" s="64"/>
      <c r="BL838" s="64"/>
      <c r="BM838" s="64"/>
      <c r="BN838" s="64"/>
      <c r="BO838" s="64"/>
      <c r="BP838" s="64"/>
      <c r="BQ838" s="64"/>
      <c r="BR838" s="64"/>
      <c r="BS838" s="64"/>
      <c r="BT838" s="64"/>
      <c r="BU838" s="64"/>
      <c r="BV838" s="64"/>
    </row>
    <row r="839" spans="1:74" ht="12.75">
      <c r="A839" s="64"/>
      <c r="B839" s="64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  <c r="AE839" s="64"/>
      <c r="AF839" s="64"/>
      <c r="AG839" s="64"/>
      <c r="AH839" s="64"/>
      <c r="AI839" s="64"/>
      <c r="AJ839" s="64"/>
      <c r="AK839" s="64"/>
      <c r="AL839" s="64"/>
      <c r="AM839" s="64"/>
      <c r="AN839" s="64"/>
      <c r="AO839" s="64"/>
      <c r="AP839" s="64"/>
      <c r="AQ839" s="64"/>
      <c r="AR839" s="64"/>
      <c r="AS839" s="64"/>
      <c r="AT839" s="64"/>
      <c r="AU839" s="64"/>
      <c r="AV839" s="64"/>
      <c r="AW839" s="64"/>
      <c r="AX839" s="64"/>
      <c r="AY839" s="64"/>
      <c r="AZ839" s="64"/>
      <c r="BA839" s="64"/>
      <c r="BB839" s="64"/>
      <c r="BC839" s="64"/>
      <c r="BD839" s="64"/>
      <c r="BE839" s="64"/>
      <c r="BF839" s="64"/>
      <c r="BG839" s="64"/>
      <c r="BH839" s="64"/>
      <c r="BI839" s="64"/>
      <c r="BJ839" s="64"/>
      <c r="BK839" s="64"/>
      <c r="BL839" s="64"/>
      <c r="BM839" s="64"/>
      <c r="BN839" s="64"/>
      <c r="BO839" s="64"/>
      <c r="BP839" s="64"/>
      <c r="BQ839" s="64"/>
      <c r="BR839" s="64"/>
      <c r="BS839" s="64"/>
      <c r="BT839" s="64"/>
      <c r="BU839" s="64"/>
      <c r="BV839" s="64"/>
    </row>
    <row r="840" spans="1:74" ht="12.75">
      <c r="A840" s="64"/>
      <c r="B840" s="64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  <c r="AA840" s="64"/>
      <c r="AB840" s="64"/>
      <c r="AC840" s="64"/>
      <c r="AD840" s="64"/>
      <c r="AE840" s="64"/>
      <c r="AF840" s="64"/>
      <c r="AG840" s="64"/>
      <c r="AH840" s="64"/>
      <c r="AI840" s="64"/>
      <c r="AJ840" s="64"/>
      <c r="AK840" s="64"/>
      <c r="AL840" s="64"/>
      <c r="AM840" s="64"/>
      <c r="AN840" s="64"/>
      <c r="AO840" s="64"/>
      <c r="AP840" s="64"/>
      <c r="AQ840" s="64"/>
      <c r="AR840" s="64"/>
      <c r="AS840" s="64"/>
      <c r="AT840" s="64"/>
      <c r="AU840" s="64"/>
      <c r="AV840" s="64"/>
      <c r="AW840" s="64"/>
      <c r="AX840" s="64"/>
      <c r="AY840" s="64"/>
      <c r="AZ840" s="64"/>
      <c r="BA840" s="64"/>
      <c r="BB840" s="64"/>
      <c r="BC840" s="64"/>
      <c r="BD840" s="64"/>
      <c r="BE840" s="64"/>
      <c r="BF840" s="64"/>
      <c r="BG840" s="64"/>
      <c r="BH840" s="64"/>
      <c r="BI840" s="64"/>
      <c r="BJ840" s="64"/>
      <c r="BK840" s="64"/>
      <c r="BL840" s="64"/>
      <c r="BM840" s="64"/>
      <c r="BN840" s="64"/>
      <c r="BO840" s="64"/>
      <c r="BP840" s="64"/>
      <c r="BQ840" s="64"/>
      <c r="BR840" s="64"/>
      <c r="BS840" s="64"/>
      <c r="BT840" s="64"/>
      <c r="BU840" s="64"/>
      <c r="BV840" s="64"/>
    </row>
    <row r="841" spans="1:74" ht="12.75">
      <c r="A841" s="64"/>
      <c r="B841" s="64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  <c r="AE841" s="64"/>
      <c r="AF841" s="64"/>
      <c r="AG841" s="64"/>
      <c r="AH841" s="64"/>
      <c r="AI841" s="64"/>
      <c r="AJ841" s="64"/>
      <c r="AK841" s="64"/>
      <c r="AL841" s="64"/>
      <c r="AM841" s="64"/>
      <c r="AN841" s="64"/>
      <c r="AO841" s="64"/>
      <c r="AP841" s="64"/>
      <c r="AQ841" s="64"/>
      <c r="AR841" s="64"/>
      <c r="AS841" s="64"/>
      <c r="AT841" s="64"/>
      <c r="AU841" s="64"/>
      <c r="AV841" s="64"/>
      <c r="AW841" s="64"/>
      <c r="AX841" s="64"/>
      <c r="AY841" s="64"/>
      <c r="AZ841" s="64"/>
      <c r="BA841" s="64"/>
      <c r="BB841" s="64"/>
      <c r="BC841" s="64"/>
      <c r="BD841" s="64"/>
      <c r="BE841" s="64"/>
      <c r="BF841" s="64"/>
      <c r="BG841" s="64"/>
      <c r="BH841" s="64"/>
      <c r="BI841" s="64"/>
      <c r="BJ841" s="64"/>
      <c r="BK841" s="64"/>
      <c r="BL841" s="64"/>
      <c r="BM841" s="64"/>
      <c r="BN841" s="64"/>
      <c r="BO841" s="64"/>
      <c r="BP841" s="64"/>
      <c r="BQ841" s="64"/>
      <c r="BR841" s="64"/>
      <c r="BS841" s="64"/>
      <c r="BT841" s="64"/>
      <c r="BU841" s="64"/>
      <c r="BV841" s="64"/>
    </row>
    <row r="842" spans="1:74" ht="12.75">
      <c r="A842" s="64"/>
      <c r="B842" s="64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  <c r="AA842" s="64"/>
      <c r="AB842" s="64"/>
      <c r="AC842" s="64"/>
      <c r="AD842" s="64"/>
      <c r="AE842" s="64"/>
      <c r="AF842" s="64"/>
      <c r="AG842" s="64"/>
      <c r="AH842" s="64"/>
      <c r="AI842" s="64"/>
      <c r="AJ842" s="64"/>
      <c r="AK842" s="64"/>
      <c r="AL842" s="64"/>
      <c r="AM842" s="64"/>
      <c r="AN842" s="64"/>
      <c r="AO842" s="64"/>
      <c r="AP842" s="64"/>
      <c r="AQ842" s="64"/>
      <c r="AR842" s="64"/>
      <c r="AS842" s="64"/>
      <c r="AT842" s="64"/>
      <c r="AU842" s="64"/>
      <c r="AV842" s="64"/>
      <c r="AW842" s="64"/>
      <c r="AX842" s="64"/>
      <c r="AY842" s="64"/>
      <c r="AZ842" s="64"/>
      <c r="BA842" s="64"/>
      <c r="BB842" s="64"/>
      <c r="BC842" s="64"/>
      <c r="BD842" s="64"/>
      <c r="BE842" s="64"/>
      <c r="BF842" s="64"/>
      <c r="BG842" s="64"/>
      <c r="BH842" s="64"/>
      <c r="BI842" s="64"/>
      <c r="BJ842" s="64"/>
      <c r="BK842" s="64"/>
      <c r="BL842" s="64"/>
      <c r="BM842" s="64"/>
      <c r="BN842" s="64"/>
      <c r="BO842" s="64"/>
      <c r="BP842" s="64"/>
      <c r="BQ842" s="64"/>
      <c r="BR842" s="64"/>
      <c r="BS842" s="64"/>
      <c r="BT842" s="64"/>
      <c r="BU842" s="64"/>
      <c r="BV842" s="64"/>
    </row>
    <row r="843" spans="1:74" ht="12.75">
      <c r="A843" s="64"/>
      <c r="B843" s="64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  <c r="AE843" s="64"/>
      <c r="AF843" s="64"/>
      <c r="AG843" s="64"/>
      <c r="AH843" s="64"/>
      <c r="AI843" s="64"/>
      <c r="AJ843" s="64"/>
      <c r="AK843" s="64"/>
      <c r="AL843" s="64"/>
      <c r="AM843" s="64"/>
      <c r="AN843" s="64"/>
      <c r="AO843" s="64"/>
      <c r="AP843" s="64"/>
      <c r="AQ843" s="64"/>
      <c r="AR843" s="64"/>
      <c r="AS843" s="64"/>
      <c r="AT843" s="64"/>
      <c r="AU843" s="64"/>
      <c r="AV843" s="64"/>
      <c r="AW843" s="64"/>
      <c r="AX843" s="64"/>
      <c r="AY843" s="64"/>
      <c r="AZ843" s="64"/>
      <c r="BA843" s="64"/>
      <c r="BB843" s="64"/>
      <c r="BC843" s="64"/>
      <c r="BD843" s="64"/>
      <c r="BE843" s="64"/>
      <c r="BF843" s="64"/>
      <c r="BG843" s="64"/>
      <c r="BH843" s="64"/>
      <c r="BI843" s="64"/>
      <c r="BJ843" s="64"/>
      <c r="BK843" s="64"/>
      <c r="BL843" s="64"/>
      <c r="BM843" s="64"/>
      <c r="BN843" s="64"/>
      <c r="BO843" s="64"/>
      <c r="BP843" s="64"/>
      <c r="BQ843" s="64"/>
      <c r="BR843" s="64"/>
      <c r="BS843" s="64"/>
      <c r="BT843" s="64"/>
      <c r="BU843" s="64"/>
      <c r="BV843" s="64"/>
    </row>
    <row r="844" spans="1:74" ht="12.75">
      <c r="A844" s="64"/>
      <c r="B844" s="64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  <c r="AA844" s="64"/>
      <c r="AB844" s="64"/>
      <c r="AC844" s="64"/>
      <c r="AD844" s="64"/>
      <c r="AE844" s="64"/>
      <c r="AF844" s="64"/>
      <c r="AG844" s="64"/>
      <c r="AH844" s="64"/>
      <c r="AI844" s="64"/>
      <c r="AJ844" s="64"/>
      <c r="AK844" s="64"/>
      <c r="AL844" s="64"/>
      <c r="AM844" s="64"/>
      <c r="AN844" s="64"/>
      <c r="AO844" s="64"/>
      <c r="AP844" s="64"/>
      <c r="AQ844" s="64"/>
      <c r="AR844" s="64"/>
      <c r="AS844" s="64"/>
      <c r="AT844" s="64"/>
      <c r="AU844" s="64"/>
      <c r="AV844" s="64"/>
      <c r="AW844" s="64"/>
      <c r="AX844" s="64"/>
      <c r="AY844" s="64"/>
      <c r="AZ844" s="64"/>
      <c r="BA844" s="64"/>
      <c r="BB844" s="64"/>
      <c r="BC844" s="64"/>
      <c r="BD844" s="64"/>
      <c r="BE844" s="64"/>
      <c r="BF844" s="64"/>
      <c r="BG844" s="64"/>
      <c r="BH844" s="64"/>
      <c r="BI844" s="64"/>
      <c r="BJ844" s="64"/>
      <c r="BK844" s="64"/>
      <c r="BL844" s="64"/>
      <c r="BM844" s="64"/>
      <c r="BN844" s="64"/>
      <c r="BO844" s="64"/>
      <c r="BP844" s="64"/>
      <c r="BQ844" s="64"/>
      <c r="BR844" s="64"/>
      <c r="BS844" s="64"/>
      <c r="BT844" s="64"/>
      <c r="BU844" s="64"/>
      <c r="BV844" s="64"/>
    </row>
    <row r="845" spans="1:74" ht="12.75">
      <c r="A845" s="64"/>
      <c r="B845" s="64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  <c r="AE845" s="64"/>
      <c r="AF845" s="64"/>
      <c r="AG845" s="64"/>
      <c r="AH845" s="64"/>
      <c r="AI845" s="64"/>
      <c r="AJ845" s="64"/>
      <c r="AK845" s="64"/>
      <c r="AL845" s="64"/>
      <c r="AM845" s="64"/>
      <c r="AN845" s="64"/>
      <c r="AO845" s="64"/>
      <c r="AP845" s="64"/>
      <c r="AQ845" s="64"/>
      <c r="AR845" s="64"/>
      <c r="AS845" s="64"/>
      <c r="AT845" s="64"/>
      <c r="AU845" s="64"/>
      <c r="AV845" s="64"/>
      <c r="AW845" s="64"/>
      <c r="AX845" s="64"/>
      <c r="AY845" s="64"/>
      <c r="AZ845" s="64"/>
      <c r="BA845" s="64"/>
      <c r="BB845" s="64"/>
      <c r="BC845" s="64"/>
      <c r="BD845" s="64"/>
      <c r="BE845" s="64"/>
      <c r="BF845" s="64"/>
      <c r="BG845" s="64"/>
      <c r="BH845" s="64"/>
      <c r="BI845" s="64"/>
      <c r="BJ845" s="64"/>
      <c r="BK845" s="64"/>
      <c r="BL845" s="64"/>
      <c r="BM845" s="64"/>
      <c r="BN845" s="64"/>
      <c r="BO845" s="64"/>
      <c r="BP845" s="64"/>
      <c r="BQ845" s="64"/>
      <c r="BR845" s="64"/>
      <c r="BS845" s="64"/>
      <c r="BT845" s="64"/>
      <c r="BU845" s="64"/>
      <c r="BV845" s="64"/>
    </row>
    <row r="846" spans="1:74" ht="12.75">
      <c r="A846" s="64"/>
      <c r="B846" s="64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  <c r="AA846" s="64"/>
      <c r="AB846" s="64"/>
      <c r="AC846" s="64"/>
      <c r="AD846" s="64"/>
      <c r="AE846" s="64"/>
      <c r="AF846" s="64"/>
      <c r="AG846" s="64"/>
      <c r="AH846" s="64"/>
      <c r="AI846" s="64"/>
      <c r="AJ846" s="64"/>
      <c r="AK846" s="64"/>
      <c r="AL846" s="64"/>
      <c r="AM846" s="64"/>
      <c r="AN846" s="64"/>
      <c r="AO846" s="64"/>
      <c r="AP846" s="64"/>
      <c r="AQ846" s="64"/>
      <c r="AR846" s="64"/>
      <c r="AS846" s="64"/>
      <c r="AT846" s="64"/>
      <c r="AU846" s="64"/>
      <c r="AV846" s="64"/>
      <c r="AW846" s="64"/>
      <c r="AX846" s="64"/>
      <c r="AY846" s="64"/>
      <c r="AZ846" s="64"/>
      <c r="BA846" s="64"/>
      <c r="BB846" s="64"/>
      <c r="BC846" s="64"/>
      <c r="BD846" s="64"/>
      <c r="BE846" s="64"/>
      <c r="BF846" s="64"/>
      <c r="BG846" s="64"/>
      <c r="BH846" s="64"/>
      <c r="BI846" s="64"/>
      <c r="BJ846" s="64"/>
      <c r="BK846" s="64"/>
      <c r="BL846" s="64"/>
      <c r="BM846" s="64"/>
      <c r="BN846" s="64"/>
      <c r="BO846" s="64"/>
      <c r="BP846" s="64"/>
      <c r="BQ846" s="64"/>
      <c r="BR846" s="64"/>
      <c r="BS846" s="64"/>
      <c r="BT846" s="64"/>
      <c r="BU846" s="64"/>
      <c r="BV846" s="64"/>
    </row>
    <row r="847" spans="1:74" ht="12.75">
      <c r="A847" s="64"/>
      <c r="B847" s="64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  <c r="AE847" s="64"/>
      <c r="AF847" s="64"/>
      <c r="AG847" s="64"/>
      <c r="AH847" s="64"/>
      <c r="AI847" s="64"/>
      <c r="AJ847" s="64"/>
      <c r="AK847" s="64"/>
      <c r="AL847" s="64"/>
      <c r="AM847" s="64"/>
      <c r="AN847" s="64"/>
      <c r="AO847" s="64"/>
      <c r="AP847" s="64"/>
      <c r="AQ847" s="64"/>
      <c r="AR847" s="64"/>
      <c r="AS847" s="64"/>
      <c r="AT847" s="64"/>
      <c r="AU847" s="64"/>
      <c r="AV847" s="64"/>
      <c r="AW847" s="64"/>
      <c r="AX847" s="64"/>
      <c r="AY847" s="64"/>
      <c r="AZ847" s="64"/>
      <c r="BA847" s="64"/>
      <c r="BB847" s="64"/>
      <c r="BC847" s="64"/>
      <c r="BD847" s="64"/>
      <c r="BE847" s="64"/>
      <c r="BF847" s="64"/>
      <c r="BG847" s="64"/>
      <c r="BH847" s="64"/>
      <c r="BI847" s="64"/>
      <c r="BJ847" s="64"/>
      <c r="BK847" s="64"/>
      <c r="BL847" s="64"/>
      <c r="BM847" s="64"/>
      <c r="BN847" s="64"/>
      <c r="BO847" s="64"/>
      <c r="BP847" s="64"/>
      <c r="BQ847" s="64"/>
      <c r="BR847" s="64"/>
      <c r="BS847" s="64"/>
      <c r="BT847" s="64"/>
      <c r="BU847" s="64"/>
      <c r="BV847" s="64"/>
    </row>
    <row r="848" spans="1:74" ht="12.75">
      <c r="A848" s="64"/>
      <c r="B848" s="64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  <c r="AA848" s="64"/>
      <c r="AB848" s="64"/>
      <c r="AC848" s="64"/>
      <c r="AD848" s="64"/>
      <c r="AE848" s="64"/>
      <c r="AF848" s="64"/>
      <c r="AG848" s="64"/>
      <c r="AH848" s="64"/>
      <c r="AI848" s="64"/>
      <c r="AJ848" s="64"/>
      <c r="AK848" s="64"/>
      <c r="AL848" s="64"/>
      <c r="AM848" s="64"/>
      <c r="AN848" s="64"/>
      <c r="AO848" s="64"/>
      <c r="AP848" s="64"/>
      <c r="AQ848" s="64"/>
      <c r="AR848" s="64"/>
      <c r="AS848" s="64"/>
      <c r="AT848" s="64"/>
      <c r="AU848" s="64"/>
      <c r="AV848" s="64"/>
      <c r="AW848" s="64"/>
      <c r="AX848" s="64"/>
      <c r="AY848" s="64"/>
      <c r="AZ848" s="64"/>
      <c r="BA848" s="64"/>
      <c r="BB848" s="64"/>
      <c r="BC848" s="64"/>
      <c r="BD848" s="64"/>
      <c r="BE848" s="64"/>
      <c r="BF848" s="64"/>
      <c r="BG848" s="64"/>
      <c r="BH848" s="64"/>
      <c r="BI848" s="64"/>
      <c r="BJ848" s="64"/>
      <c r="BK848" s="64"/>
      <c r="BL848" s="64"/>
      <c r="BM848" s="64"/>
      <c r="BN848" s="64"/>
      <c r="BO848" s="64"/>
      <c r="BP848" s="64"/>
      <c r="BQ848" s="64"/>
      <c r="BR848" s="64"/>
      <c r="BS848" s="64"/>
      <c r="BT848" s="64"/>
      <c r="BU848" s="64"/>
      <c r="BV848" s="64"/>
    </row>
    <row r="849" spans="1:74" ht="12.75">
      <c r="A849" s="64"/>
      <c r="B849" s="64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  <c r="AE849" s="64"/>
      <c r="AF849" s="64"/>
      <c r="AG849" s="64"/>
      <c r="AH849" s="64"/>
      <c r="AI849" s="64"/>
      <c r="AJ849" s="64"/>
      <c r="AK849" s="64"/>
      <c r="AL849" s="64"/>
      <c r="AM849" s="64"/>
      <c r="AN849" s="64"/>
      <c r="AO849" s="64"/>
      <c r="AP849" s="64"/>
      <c r="AQ849" s="64"/>
      <c r="AR849" s="64"/>
      <c r="AS849" s="64"/>
      <c r="AT849" s="64"/>
      <c r="AU849" s="64"/>
      <c r="AV849" s="64"/>
      <c r="AW849" s="64"/>
      <c r="AX849" s="64"/>
      <c r="AY849" s="64"/>
      <c r="AZ849" s="64"/>
      <c r="BA849" s="64"/>
      <c r="BB849" s="64"/>
      <c r="BC849" s="64"/>
      <c r="BD849" s="64"/>
      <c r="BE849" s="64"/>
      <c r="BF849" s="64"/>
      <c r="BG849" s="64"/>
      <c r="BH849" s="64"/>
      <c r="BI849" s="64"/>
      <c r="BJ849" s="64"/>
      <c r="BK849" s="64"/>
      <c r="BL849" s="64"/>
      <c r="BM849" s="64"/>
      <c r="BN849" s="64"/>
      <c r="BO849" s="64"/>
      <c r="BP849" s="64"/>
      <c r="BQ849" s="64"/>
      <c r="BR849" s="64"/>
      <c r="BS849" s="64"/>
      <c r="BT849" s="64"/>
      <c r="BU849" s="64"/>
      <c r="BV849" s="64"/>
    </row>
    <row r="850" spans="1:74" ht="12.75">
      <c r="A850" s="64"/>
      <c r="B850" s="64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  <c r="AA850" s="64"/>
      <c r="AB850" s="64"/>
      <c r="AC850" s="64"/>
      <c r="AD850" s="64"/>
      <c r="AE850" s="64"/>
      <c r="AF850" s="64"/>
      <c r="AG850" s="64"/>
      <c r="AH850" s="64"/>
      <c r="AI850" s="64"/>
      <c r="AJ850" s="64"/>
      <c r="AK850" s="64"/>
      <c r="AL850" s="64"/>
      <c r="AM850" s="64"/>
      <c r="AN850" s="64"/>
      <c r="AO850" s="64"/>
      <c r="AP850" s="64"/>
      <c r="AQ850" s="64"/>
      <c r="AR850" s="64"/>
      <c r="AS850" s="64"/>
      <c r="AT850" s="64"/>
      <c r="AU850" s="64"/>
      <c r="AV850" s="64"/>
      <c r="AW850" s="64"/>
      <c r="AX850" s="64"/>
      <c r="AY850" s="64"/>
      <c r="AZ850" s="64"/>
      <c r="BA850" s="64"/>
      <c r="BB850" s="64"/>
      <c r="BC850" s="64"/>
      <c r="BD850" s="64"/>
      <c r="BE850" s="64"/>
      <c r="BF850" s="64"/>
      <c r="BG850" s="64"/>
      <c r="BH850" s="64"/>
      <c r="BI850" s="64"/>
      <c r="BJ850" s="64"/>
      <c r="BK850" s="64"/>
      <c r="BL850" s="64"/>
      <c r="BM850" s="64"/>
      <c r="BN850" s="64"/>
      <c r="BO850" s="64"/>
      <c r="BP850" s="64"/>
      <c r="BQ850" s="64"/>
      <c r="BR850" s="64"/>
      <c r="BS850" s="64"/>
      <c r="BT850" s="64"/>
      <c r="BU850" s="64"/>
      <c r="BV850" s="64"/>
    </row>
    <row r="851" spans="1:74" ht="12.75">
      <c r="A851" s="64"/>
      <c r="B851" s="64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  <c r="AE851" s="64"/>
      <c r="AF851" s="64"/>
      <c r="AG851" s="64"/>
      <c r="AH851" s="64"/>
      <c r="AI851" s="64"/>
      <c r="AJ851" s="64"/>
      <c r="AK851" s="64"/>
      <c r="AL851" s="64"/>
      <c r="AM851" s="64"/>
      <c r="AN851" s="64"/>
      <c r="AO851" s="64"/>
      <c r="AP851" s="64"/>
      <c r="AQ851" s="64"/>
      <c r="AR851" s="64"/>
      <c r="AS851" s="64"/>
      <c r="AT851" s="64"/>
      <c r="AU851" s="64"/>
      <c r="AV851" s="64"/>
      <c r="AW851" s="64"/>
      <c r="AX851" s="64"/>
      <c r="AY851" s="64"/>
      <c r="AZ851" s="64"/>
      <c r="BA851" s="64"/>
      <c r="BB851" s="64"/>
      <c r="BC851" s="64"/>
      <c r="BD851" s="64"/>
      <c r="BE851" s="64"/>
      <c r="BF851" s="64"/>
      <c r="BG851" s="64"/>
      <c r="BH851" s="64"/>
      <c r="BI851" s="64"/>
      <c r="BJ851" s="64"/>
      <c r="BK851" s="64"/>
      <c r="BL851" s="64"/>
      <c r="BM851" s="64"/>
      <c r="BN851" s="64"/>
      <c r="BO851" s="64"/>
      <c r="BP851" s="64"/>
      <c r="BQ851" s="64"/>
      <c r="BR851" s="64"/>
      <c r="BS851" s="64"/>
      <c r="BT851" s="64"/>
      <c r="BU851" s="64"/>
      <c r="BV851" s="64"/>
    </row>
    <row r="852" spans="1:74" ht="12.75">
      <c r="A852" s="64"/>
      <c r="B852" s="64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  <c r="AA852" s="64"/>
      <c r="AB852" s="64"/>
      <c r="AC852" s="64"/>
      <c r="AD852" s="64"/>
      <c r="AE852" s="64"/>
      <c r="AF852" s="64"/>
      <c r="AG852" s="64"/>
      <c r="AH852" s="64"/>
      <c r="AI852" s="64"/>
      <c r="AJ852" s="64"/>
      <c r="AK852" s="64"/>
      <c r="AL852" s="64"/>
      <c r="AM852" s="64"/>
      <c r="AN852" s="64"/>
      <c r="AO852" s="64"/>
      <c r="AP852" s="64"/>
      <c r="AQ852" s="64"/>
      <c r="AR852" s="64"/>
      <c r="AS852" s="64"/>
      <c r="AT852" s="64"/>
      <c r="AU852" s="64"/>
      <c r="AV852" s="64"/>
      <c r="AW852" s="64"/>
      <c r="AX852" s="64"/>
      <c r="AY852" s="64"/>
      <c r="AZ852" s="64"/>
      <c r="BA852" s="64"/>
      <c r="BB852" s="64"/>
      <c r="BC852" s="64"/>
      <c r="BD852" s="64"/>
      <c r="BE852" s="64"/>
      <c r="BF852" s="64"/>
      <c r="BG852" s="64"/>
      <c r="BH852" s="64"/>
      <c r="BI852" s="64"/>
      <c r="BJ852" s="64"/>
      <c r="BK852" s="64"/>
      <c r="BL852" s="64"/>
      <c r="BM852" s="64"/>
      <c r="BN852" s="64"/>
      <c r="BO852" s="64"/>
      <c r="BP852" s="64"/>
      <c r="BQ852" s="64"/>
      <c r="BR852" s="64"/>
      <c r="BS852" s="64"/>
      <c r="BT852" s="64"/>
      <c r="BU852" s="64"/>
      <c r="BV852" s="64"/>
    </row>
    <row r="853" spans="1:74" ht="12.75">
      <c r="A853" s="64"/>
      <c r="B853" s="64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  <c r="AE853" s="64"/>
      <c r="AF853" s="64"/>
      <c r="AG853" s="64"/>
      <c r="AH853" s="64"/>
      <c r="AI853" s="64"/>
      <c r="AJ853" s="64"/>
      <c r="AK853" s="64"/>
      <c r="AL853" s="64"/>
      <c r="AM853" s="64"/>
      <c r="AN853" s="64"/>
      <c r="AO853" s="64"/>
      <c r="AP853" s="64"/>
      <c r="AQ853" s="64"/>
      <c r="AR853" s="64"/>
      <c r="AS853" s="64"/>
      <c r="AT853" s="64"/>
      <c r="AU853" s="64"/>
      <c r="AV853" s="64"/>
      <c r="AW853" s="64"/>
      <c r="AX853" s="64"/>
      <c r="AY853" s="64"/>
      <c r="AZ853" s="64"/>
      <c r="BA853" s="64"/>
      <c r="BB853" s="64"/>
      <c r="BC853" s="64"/>
      <c r="BD853" s="64"/>
      <c r="BE853" s="64"/>
      <c r="BF853" s="64"/>
      <c r="BG853" s="64"/>
      <c r="BH853" s="64"/>
      <c r="BI853" s="64"/>
      <c r="BJ853" s="64"/>
      <c r="BK853" s="64"/>
      <c r="BL853" s="64"/>
      <c r="BM853" s="64"/>
      <c r="BN853" s="64"/>
      <c r="BO853" s="64"/>
      <c r="BP853" s="64"/>
      <c r="BQ853" s="64"/>
      <c r="BR853" s="64"/>
      <c r="BS853" s="64"/>
      <c r="BT853" s="64"/>
      <c r="BU853" s="64"/>
      <c r="BV853" s="64"/>
    </row>
    <row r="854" spans="1:74" ht="12.75">
      <c r="A854" s="64"/>
      <c r="B854" s="64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  <c r="AA854" s="64"/>
      <c r="AB854" s="64"/>
      <c r="AC854" s="64"/>
      <c r="AD854" s="64"/>
      <c r="AE854" s="64"/>
      <c r="AF854" s="64"/>
      <c r="AG854" s="64"/>
      <c r="AH854" s="64"/>
      <c r="AI854" s="64"/>
      <c r="AJ854" s="64"/>
      <c r="AK854" s="64"/>
      <c r="AL854" s="64"/>
      <c r="AM854" s="64"/>
      <c r="AN854" s="64"/>
      <c r="AO854" s="64"/>
      <c r="AP854" s="64"/>
      <c r="AQ854" s="64"/>
      <c r="AR854" s="64"/>
      <c r="AS854" s="64"/>
      <c r="AT854" s="64"/>
      <c r="AU854" s="64"/>
      <c r="AV854" s="64"/>
      <c r="AW854" s="64"/>
      <c r="AX854" s="64"/>
      <c r="AY854" s="64"/>
      <c r="AZ854" s="64"/>
      <c r="BA854" s="64"/>
      <c r="BB854" s="64"/>
      <c r="BC854" s="64"/>
      <c r="BD854" s="64"/>
      <c r="BE854" s="64"/>
      <c r="BF854" s="64"/>
      <c r="BG854" s="64"/>
      <c r="BH854" s="64"/>
      <c r="BI854" s="64"/>
      <c r="BJ854" s="64"/>
      <c r="BK854" s="64"/>
      <c r="BL854" s="64"/>
      <c r="BM854" s="64"/>
      <c r="BN854" s="64"/>
      <c r="BO854" s="64"/>
      <c r="BP854" s="64"/>
      <c r="BQ854" s="64"/>
      <c r="BR854" s="64"/>
      <c r="BS854" s="64"/>
      <c r="BT854" s="64"/>
      <c r="BU854" s="64"/>
      <c r="BV854" s="64"/>
    </row>
    <row r="855" spans="1:74" ht="12.75">
      <c r="A855" s="64"/>
      <c r="B855" s="64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  <c r="AE855" s="64"/>
      <c r="AF855" s="64"/>
      <c r="AG855" s="64"/>
      <c r="AH855" s="64"/>
      <c r="AI855" s="64"/>
      <c r="AJ855" s="64"/>
      <c r="AK855" s="64"/>
      <c r="AL855" s="64"/>
      <c r="AM855" s="64"/>
      <c r="AN855" s="64"/>
      <c r="AO855" s="64"/>
      <c r="AP855" s="64"/>
      <c r="AQ855" s="64"/>
      <c r="AR855" s="64"/>
      <c r="AS855" s="64"/>
      <c r="AT855" s="64"/>
      <c r="AU855" s="64"/>
      <c r="AV855" s="64"/>
      <c r="AW855" s="64"/>
      <c r="AX855" s="64"/>
      <c r="AY855" s="64"/>
      <c r="AZ855" s="64"/>
      <c r="BA855" s="64"/>
      <c r="BB855" s="64"/>
      <c r="BC855" s="64"/>
      <c r="BD855" s="64"/>
      <c r="BE855" s="64"/>
      <c r="BF855" s="64"/>
      <c r="BG855" s="64"/>
      <c r="BH855" s="64"/>
      <c r="BI855" s="64"/>
      <c r="BJ855" s="64"/>
      <c r="BK855" s="64"/>
      <c r="BL855" s="64"/>
      <c r="BM855" s="64"/>
      <c r="BN855" s="64"/>
      <c r="BO855" s="64"/>
      <c r="BP855" s="64"/>
      <c r="BQ855" s="64"/>
      <c r="BR855" s="64"/>
      <c r="BS855" s="64"/>
      <c r="BT855" s="64"/>
      <c r="BU855" s="64"/>
      <c r="BV855" s="64"/>
    </row>
    <row r="856" spans="1:74" ht="12.75">
      <c r="A856" s="64"/>
      <c r="B856" s="64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  <c r="AA856" s="64"/>
      <c r="AB856" s="64"/>
      <c r="AC856" s="64"/>
      <c r="AD856" s="64"/>
      <c r="AE856" s="64"/>
      <c r="AF856" s="64"/>
      <c r="AG856" s="64"/>
      <c r="AH856" s="64"/>
      <c r="AI856" s="64"/>
      <c r="AJ856" s="64"/>
      <c r="AK856" s="64"/>
      <c r="AL856" s="64"/>
      <c r="AM856" s="64"/>
      <c r="AN856" s="64"/>
      <c r="AO856" s="64"/>
      <c r="AP856" s="64"/>
      <c r="AQ856" s="64"/>
      <c r="AR856" s="64"/>
      <c r="AS856" s="64"/>
      <c r="AT856" s="64"/>
      <c r="AU856" s="64"/>
      <c r="AV856" s="64"/>
      <c r="AW856" s="64"/>
      <c r="AX856" s="64"/>
      <c r="AY856" s="64"/>
      <c r="AZ856" s="64"/>
      <c r="BA856" s="64"/>
      <c r="BB856" s="64"/>
      <c r="BC856" s="64"/>
      <c r="BD856" s="64"/>
      <c r="BE856" s="64"/>
      <c r="BF856" s="64"/>
      <c r="BG856" s="64"/>
      <c r="BH856" s="64"/>
      <c r="BI856" s="64"/>
      <c r="BJ856" s="64"/>
      <c r="BK856" s="64"/>
      <c r="BL856" s="64"/>
      <c r="BM856" s="64"/>
      <c r="BN856" s="64"/>
      <c r="BO856" s="64"/>
      <c r="BP856" s="64"/>
      <c r="BQ856" s="64"/>
      <c r="BR856" s="64"/>
      <c r="BS856" s="64"/>
      <c r="BT856" s="64"/>
      <c r="BU856" s="64"/>
      <c r="BV856" s="64"/>
    </row>
    <row r="857" spans="1:74" ht="12.75">
      <c r="A857" s="64"/>
      <c r="B857" s="64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/>
      <c r="AE857" s="64"/>
      <c r="AF857" s="64"/>
      <c r="AG857" s="64"/>
      <c r="AH857" s="64"/>
      <c r="AI857" s="64"/>
      <c r="AJ857" s="64"/>
      <c r="AK857" s="64"/>
      <c r="AL857" s="64"/>
      <c r="AM857" s="64"/>
      <c r="AN857" s="64"/>
      <c r="AO857" s="64"/>
      <c r="AP857" s="64"/>
      <c r="AQ857" s="64"/>
      <c r="AR857" s="64"/>
      <c r="AS857" s="64"/>
      <c r="AT857" s="64"/>
      <c r="AU857" s="64"/>
      <c r="AV857" s="64"/>
      <c r="AW857" s="64"/>
      <c r="AX857" s="64"/>
      <c r="AY857" s="64"/>
      <c r="AZ857" s="64"/>
      <c r="BA857" s="64"/>
      <c r="BB857" s="64"/>
      <c r="BC857" s="64"/>
      <c r="BD857" s="64"/>
      <c r="BE857" s="64"/>
      <c r="BF857" s="64"/>
      <c r="BG857" s="64"/>
      <c r="BH857" s="64"/>
      <c r="BI857" s="64"/>
      <c r="BJ857" s="64"/>
      <c r="BK857" s="64"/>
      <c r="BL857" s="64"/>
      <c r="BM857" s="64"/>
      <c r="BN857" s="64"/>
      <c r="BO857" s="64"/>
      <c r="BP857" s="64"/>
      <c r="BQ857" s="64"/>
      <c r="BR857" s="64"/>
      <c r="BS857" s="64"/>
      <c r="BT857" s="64"/>
      <c r="BU857" s="64"/>
      <c r="BV857" s="64"/>
    </row>
    <row r="858" spans="1:74" ht="12.75">
      <c r="A858" s="64"/>
      <c r="B858" s="64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  <c r="AA858" s="64"/>
      <c r="AB858" s="64"/>
      <c r="AC858" s="64"/>
      <c r="AD858" s="64"/>
      <c r="AE858" s="64"/>
      <c r="AF858" s="64"/>
      <c r="AG858" s="64"/>
      <c r="AH858" s="64"/>
      <c r="AI858" s="64"/>
      <c r="AJ858" s="64"/>
      <c r="AK858" s="64"/>
      <c r="AL858" s="64"/>
      <c r="AM858" s="64"/>
      <c r="AN858" s="64"/>
      <c r="AO858" s="64"/>
      <c r="AP858" s="64"/>
      <c r="AQ858" s="64"/>
      <c r="AR858" s="64"/>
      <c r="AS858" s="64"/>
      <c r="AT858" s="64"/>
      <c r="AU858" s="64"/>
      <c r="AV858" s="64"/>
      <c r="AW858" s="64"/>
      <c r="AX858" s="64"/>
      <c r="AY858" s="64"/>
      <c r="AZ858" s="64"/>
      <c r="BA858" s="64"/>
      <c r="BB858" s="64"/>
      <c r="BC858" s="64"/>
      <c r="BD858" s="64"/>
      <c r="BE858" s="64"/>
      <c r="BF858" s="64"/>
      <c r="BG858" s="64"/>
      <c r="BH858" s="64"/>
      <c r="BI858" s="64"/>
      <c r="BJ858" s="64"/>
      <c r="BK858" s="64"/>
      <c r="BL858" s="64"/>
      <c r="BM858" s="64"/>
      <c r="BN858" s="64"/>
      <c r="BO858" s="64"/>
      <c r="BP858" s="64"/>
      <c r="BQ858" s="64"/>
      <c r="BR858" s="64"/>
      <c r="BS858" s="64"/>
      <c r="BT858" s="64"/>
      <c r="BU858" s="64"/>
      <c r="BV858" s="64"/>
    </row>
    <row r="859" spans="1:74" ht="12.75">
      <c r="A859" s="64"/>
      <c r="B859" s="64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/>
      <c r="AC859" s="64"/>
      <c r="AD859" s="64"/>
      <c r="AE859" s="64"/>
      <c r="AF859" s="64"/>
      <c r="AG859" s="64"/>
      <c r="AH859" s="64"/>
      <c r="AI859" s="64"/>
      <c r="AJ859" s="64"/>
      <c r="AK859" s="64"/>
      <c r="AL859" s="64"/>
      <c r="AM859" s="64"/>
      <c r="AN859" s="64"/>
      <c r="AO859" s="64"/>
      <c r="AP859" s="64"/>
      <c r="AQ859" s="64"/>
      <c r="AR859" s="64"/>
      <c r="AS859" s="64"/>
      <c r="AT859" s="64"/>
      <c r="AU859" s="64"/>
      <c r="AV859" s="64"/>
      <c r="AW859" s="64"/>
      <c r="AX859" s="64"/>
      <c r="AY859" s="64"/>
      <c r="AZ859" s="64"/>
      <c r="BA859" s="64"/>
      <c r="BB859" s="64"/>
      <c r="BC859" s="64"/>
      <c r="BD859" s="64"/>
      <c r="BE859" s="64"/>
      <c r="BF859" s="64"/>
      <c r="BG859" s="64"/>
      <c r="BH859" s="64"/>
      <c r="BI859" s="64"/>
      <c r="BJ859" s="64"/>
      <c r="BK859" s="64"/>
      <c r="BL859" s="64"/>
      <c r="BM859" s="64"/>
      <c r="BN859" s="64"/>
      <c r="BO859" s="64"/>
      <c r="BP859" s="64"/>
      <c r="BQ859" s="64"/>
      <c r="BR859" s="64"/>
      <c r="BS859" s="64"/>
      <c r="BT859" s="64"/>
      <c r="BU859" s="64"/>
      <c r="BV859" s="64"/>
    </row>
    <row r="860" spans="1:74" ht="12.75">
      <c r="A860" s="64"/>
      <c r="B860" s="64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  <c r="AA860" s="64"/>
      <c r="AB860" s="64"/>
      <c r="AC860" s="64"/>
      <c r="AD860" s="64"/>
      <c r="AE860" s="64"/>
      <c r="AF860" s="64"/>
      <c r="AG860" s="64"/>
      <c r="AH860" s="64"/>
      <c r="AI860" s="64"/>
      <c r="AJ860" s="64"/>
      <c r="AK860" s="64"/>
      <c r="AL860" s="64"/>
      <c r="AM860" s="64"/>
      <c r="AN860" s="64"/>
      <c r="AO860" s="64"/>
      <c r="AP860" s="64"/>
      <c r="AQ860" s="64"/>
      <c r="AR860" s="64"/>
      <c r="AS860" s="64"/>
      <c r="AT860" s="64"/>
      <c r="AU860" s="64"/>
      <c r="AV860" s="64"/>
      <c r="AW860" s="64"/>
      <c r="AX860" s="64"/>
      <c r="AY860" s="64"/>
      <c r="AZ860" s="64"/>
      <c r="BA860" s="64"/>
      <c r="BB860" s="64"/>
      <c r="BC860" s="64"/>
      <c r="BD860" s="64"/>
      <c r="BE860" s="64"/>
      <c r="BF860" s="64"/>
      <c r="BG860" s="64"/>
      <c r="BH860" s="64"/>
      <c r="BI860" s="64"/>
      <c r="BJ860" s="64"/>
      <c r="BK860" s="64"/>
      <c r="BL860" s="64"/>
      <c r="BM860" s="64"/>
      <c r="BN860" s="64"/>
      <c r="BO860" s="64"/>
      <c r="BP860" s="64"/>
      <c r="BQ860" s="64"/>
      <c r="BR860" s="64"/>
      <c r="BS860" s="64"/>
      <c r="BT860" s="64"/>
      <c r="BU860" s="64"/>
      <c r="BV860" s="64"/>
    </row>
    <row r="861" spans="1:74" ht="12.75">
      <c r="A861" s="64"/>
      <c r="B861" s="64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  <c r="AA861" s="64"/>
      <c r="AB861" s="64"/>
      <c r="AC861" s="64"/>
      <c r="AD861" s="64"/>
      <c r="AE861" s="64"/>
      <c r="AF861" s="64"/>
      <c r="AG861" s="64"/>
      <c r="AH861" s="64"/>
      <c r="AI861" s="64"/>
      <c r="AJ861" s="64"/>
      <c r="AK861" s="64"/>
      <c r="AL861" s="64"/>
      <c r="AM861" s="64"/>
      <c r="AN861" s="64"/>
      <c r="AO861" s="64"/>
      <c r="AP861" s="64"/>
      <c r="AQ861" s="64"/>
      <c r="AR861" s="64"/>
      <c r="AS861" s="64"/>
      <c r="AT861" s="64"/>
      <c r="AU861" s="64"/>
      <c r="AV861" s="64"/>
      <c r="AW861" s="64"/>
      <c r="AX861" s="64"/>
      <c r="AY861" s="64"/>
      <c r="AZ861" s="64"/>
      <c r="BA861" s="64"/>
      <c r="BB861" s="64"/>
      <c r="BC861" s="64"/>
      <c r="BD861" s="64"/>
      <c r="BE861" s="64"/>
      <c r="BF861" s="64"/>
      <c r="BG861" s="64"/>
      <c r="BH861" s="64"/>
      <c r="BI861" s="64"/>
      <c r="BJ861" s="64"/>
      <c r="BK861" s="64"/>
      <c r="BL861" s="64"/>
      <c r="BM861" s="64"/>
      <c r="BN861" s="64"/>
      <c r="BO861" s="64"/>
      <c r="BP861" s="64"/>
      <c r="BQ861" s="64"/>
      <c r="BR861" s="64"/>
      <c r="BS861" s="64"/>
      <c r="BT861" s="64"/>
      <c r="BU861" s="64"/>
      <c r="BV861" s="64"/>
    </row>
    <row r="862" spans="1:74" ht="12.75">
      <c r="A862" s="64"/>
      <c r="B862" s="64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  <c r="AA862" s="64"/>
      <c r="AB862" s="64"/>
      <c r="AC862" s="64"/>
      <c r="AD862" s="64"/>
      <c r="AE862" s="64"/>
      <c r="AF862" s="64"/>
      <c r="AG862" s="64"/>
      <c r="AH862" s="64"/>
      <c r="AI862" s="64"/>
      <c r="AJ862" s="64"/>
      <c r="AK862" s="64"/>
      <c r="AL862" s="64"/>
      <c r="AM862" s="64"/>
      <c r="AN862" s="64"/>
      <c r="AO862" s="64"/>
      <c r="AP862" s="64"/>
      <c r="AQ862" s="64"/>
      <c r="AR862" s="64"/>
      <c r="AS862" s="64"/>
      <c r="AT862" s="64"/>
      <c r="AU862" s="64"/>
      <c r="AV862" s="64"/>
      <c r="AW862" s="64"/>
      <c r="AX862" s="64"/>
      <c r="AY862" s="64"/>
      <c r="AZ862" s="64"/>
      <c r="BA862" s="64"/>
      <c r="BB862" s="64"/>
      <c r="BC862" s="64"/>
      <c r="BD862" s="64"/>
      <c r="BE862" s="64"/>
      <c r="BF862" s="64"/>
      <c r="BG862" s="64"/>
      <c r="BH862" s="64"/>
      <c r="BI862" s="64"/>
      <c r="BJ862" s="64"/>
      <c r="BK862" s="64"/>
      <c r="BL862" s="64"/>
      <c r="BM862" s="64"/>
      <c r="BN862" s="64"/>
      <c r="BO862" s="64"/>
      <c r="BP862" s="64"/>
      <c r="BQ862" s="64"/>
      <c r="BR862" s="64"/>
      <c r="BS862" s="64"/>
      <c r="BT862" s="64"/>
      <c r="BU862" s="64"/>
      <c r="BV862" s="64"/>
    </row>
    <row r="863" spans="1:74" ht="12.75">
      <c r="A863" s="64"/>
      <c r="B863" s="64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  <c r="AA863" s="64"/>
      <c r="AB863" s="64"/>
      <c r="AC863" s="64"/>
      <c r="AD863" s="64"/>
      <c r="AE863" s="64"/>
      <c r="AF863" s="64"/>
      <c r="AG863" s="64"/>
      <c r="AH863" s="64"/>
      <c r="AI863" s="64"/>
      <c r="AJ863" s="64"/>
      <c r="AK863" s="64"/>
      <c r="AL863" s="64"/>
      <c r="AM863" s="64"/>
      <c r="AN863" s="64"/>
      <c r="AO863" s="64"/>
      <c r="AP863" s="64"/>
      <c r="AQ863" s="64"/>
      <c r="AR863" s="64"/>
      <c r="AS863" s="64"/>
      <c r="AT863" s="64"/>
      <c r="AU863" s="64"/>
      <c r="AV863" s="64"/>
      <c r="AW863" s="64"/>
      <c r="AX863" s="64"/>
      <c r="AY863" s="64"/>
      <c r="AZ863" s="64"/>
      <c r="BA863" s="64"/>
      <c r="BB863" s="64"/>
      <c r="BC863" s="64"/>
      <c r="BD863" s="64"/>
      <c r="BE863" s="64"/>
      <c r="BF863" s="64"/>
      <c r="BG863" s="64"/>
      <c r="BH863" s="64"/>
      <c r="BI863" s="64"/>
      <c r="BJ863" s="64"/>
      <c r="BK863" s="64"/>
      <c r="BL863" s="64"/>
      <c r="BM863" s="64"/>
      <c r="BN863" s="64"/>
      <c r="BO863" s="64"/>
      <c r="BP863" s="64"/>
      <c r="BQ863" s="64"/>
      <c r="BR863" s="64"/>
      <c r="BS863" s="64"/>
      <c r="BT863" s="64"/>
      <c r="BU863" s="64"/>
      <c r="BV863" s="64"/>
    </row>
    <row r="864" spans="1:74" ht="12.75">
      <c r="A864" s="64"/>
      <c r="B864" s="64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  <c r="AE864" s="64"/>
      <c r="AF864" s="64"/>
      <c r="AG864" s="64"/>
      <c r="AH864" s="64"/>
      <c r="AI864" s="64"/>
      <c r="AJ864" s="64"/>
      <c r="AK864" s="64"/>
      <c r="AL864" s="64"/>
      <c r="AM864" s="64"/>
      <c r="AN864" s="64"/>
      <c r="AO864" s="64"/>
      <c r="AP864" s="64"/>
      <c r="AQ864" s="64"/>
      <c r="AR864" s="64"/>
      <c r="AS864" s="64"/>
      <c r="AT864" s="64"/>
      <c r="AU864" s="64"/>
      <c r="AV864" s="64"/>
      <c r="AW864" s="64"/>
      <c r="AX864" s="64"/>
      <c r="AY864" s="64"/>
      <c r="AZ864" s="64"/>
      <c r="BA864" s="64"/>
      <c r="BB864" s="64"/>
      <c r="BC864" s="64"/>
      <c r="BD864" s="64"/>
      <c r="BE864" s="64"/>
      <c r="BF864" s="64"/>
      <c r="BG864" s="64"/>
      <c r="BH864" s="64"/>
      <c r="BI864" s="64"/>
      <c r="BJ864" s="64"/>
      <c r="BK864" s="64"/>
      <c r="BL864" s="64"/>
      <c r="BM864" s="64"/>
      <c r="BN864" s="64"/>
      <c r="BO864" s="64"/>
      <c r="BP864" s="64"/>
      <c r="BQ864" s="64"/>
      <c r="BR864" s="64"/>
      <c r="BS864" s="64"/>
      <c r="BT864" s="64"/>
      <c r="BU864" s="64"/>
      <c r="BV864" s="64"/>
    </row>
    <row r="865" spans="1:74" ht="12.75">
      <c r="A865" s="64"/>
      <c r="B865" s="64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  <c r="AA865" s="64"/>
      <c r="AB865" s="64"/>
      <c r="AC865" s="64"/>
      <c r="AD865" s="64"/>
      <c r="AE865" s="64"/>
      <c r="AF865" s="64"/>
      <c r="AG865" s="64"/>
      <c r="AH865" s="64"/>
      <c r="AI865" s="64"/>
      <c r="AJ865" s="64"/>
      <c r="AK865" s="64"/>
      <c r="AL865" s="64"/>
      <c r="AM865" s="64"/>
      <c r="AN865" s="64"/>
      <c r="AO865" s="64"/>
      <c r="AP865" s="64"/>
      <c r="AQ865" s="64"/>
      <c r="AR865" s="64"/>
      <c r="AS865" s="64"/>
      <c r="AT865" s="64"/>
      <c r="AU865" s="64"/>
      <c r="AV865" s="64"/>
      <c r="AW865" s="64"/>
      <c r="AX865" s="64"/>
      <c r="AY865" s="64"/>
      <c r="AZ865" s="64"/>
      <c r="BA865" s="64"/>
      <c r="BB865" s="64"/>
      <c r="BC865" s="64"/>
      <c r="BD865" s="64"/>
      <c r="BE865" s="64"/>
      <c r="BF865" s="64"/>
      <c r="BG865" s="64"/>
      <c r="BH865" s="64"/>
      <c r="BI865" s="64"/>
      <c r="BJ865" s="64"/>
      <c r="BK865" s="64"/>
      <c r="BL865" s="64"/>
      <c r="BM865" s="64"/>
      <c r="BN865" s="64"/>
      <c r="BO865" s="64"/>
      <c r="BP865" s="64"/>
      <c r="BQ865" s="64"/>
      <c r="BR865" s="64"/>
      <c r="BS865" s="64"/>
      <c r="BT865" s="64"/>
      <c r="BU865" s="64"/>
      <c r="BV865" s="64"/>
    </row>
    <row r="866" spans="1:74" ht="12.75">
      <c r="A866" s="64"/>
      <c r="B866" s="64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  <c r="AA866" s="64"/>
      <c r="AB866" s="64"/>
      <c r="AC866" s="64"/>
      <c r="AD866" s="64"/>
      <c r="AE866" s="64"/>
      <c r="AF866" s="64"/>
      <c r="AG866" s="64"/>
      <c r="AH866" s="64"/>
      <c r="AI866" s="64"/>
      <c r="AJ866" s="64"/>
      <c r="AK866" s="64"/>
      <c r="AL866" s="64"/>
      <c r="AM866" s="64"/>
      <c r="AN866" s="64"/>
      <c r="AO866" s="64"/>
      <c r="AP866" s="64"/>
      <c r="AQ866" s="64"/>
      <c r="AR866" s="64"/>
      <c r="AS866" s="64"/>
      <c r="AT866" s="64"/>
      <c r="AU866" s="64"/>
      <c r="AV866" s="64"/>
      <c r="AW866" s="64"/>
      <c r="AX866" s="64"/>
      <c r="AY866" s="64"/>
      <c r="AZ866" s="64"/>
      <c r="BA866" s="64"/>
      <c r="BB866" s="64"/>
      <c r="BC866" s="64"/>
      <c r="BD866" s="64"/>
      <c r="BE866" s="64"/>
      <c r="BF866" s="64"/>
      <c r="BG866" s="64"/>
      <c r="BH866" s="64"/>
      <c r="BI866" s="64"/>
      <c r="BJ866" s="64"/>
      <c r="BK866" s="64"/>
      <c r="BL866" s="64"/>
      <c r="BM866" s="64"/>
      <c r="BN866" s="64"/>
      <c r="BO866" s="64"/>
      <c r="BP866" s="64"/>
      <c r="BQ866" s="64"/>
      <c r="BR866" s="64"/>
      <c r="BS866" s="64"/>
      <c r="BT866" s="64"/>
      <c r="BU866" s="64"/>
      <c r="BV866" s="64"/>
    </row>
    <row r="867" spans="1:74" ht="12.75">
      <c r="A867" s="64"/>
      <c r="B867" s="64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  <c r="AE867" s="64"/>
      <c r="AF867" s="64"/>
      <c r="AG867" s="64"/>
      <c r="AH867" s="64"/>
      <c r="AI867" s="64"/>
      <c r="AJ867" s="64"/>
      <c r="AK867" s="64"/>
      <c r="AL867" s="64"/>
      <c r="AM867" s="64"/>
      <c r="AN867" s="64"/>
      <c r="AO867" s="64"/>
      <c r="AP867" s="64"/>
      <c r="AQ867" s="64"/>
      <c r="AR867" s="64"/>
      <c r="AS867" s="64"/>
      <c r="AT867" s="64"/>
      <c r="AU867" s="64"/>
      <c r="AV867" s="64"/>
      <c r="AW867" s="64"/>
      <c r="AX867" s="64"/>
      <c r="AY867" s="64"/>
      <c r="AZ867" s="64"/>
      <c r="BA867" s="64"/>
      <c r="BB867" s="64"/>
      <c r="BC867" s="64"/>
      <c r="BD867" s="64"/>
      <c r="BE867" s="64"/>
      <c r="BF867" s="64"/>
      <c r="BG867" s="64"/>
      <c r="BH867" s="64"/>
      <c r="BI867" s="64"/>
      <c r="BJ867" s="64"/>
      <c r="BK867" s="64"/>
      <c r="BL867" s="64"/>
      <c r="BM867" s="64"/>
      <c r="BN867" s="64"/>
      <c r="BO867" s="64"/>
      <c r="BP867" s="64"/>
      <c r="BQ867" s="64"/>
      <c r="BR867" s="64"/>
      <c r="BS867" s="64"/>
      <c r="BT867" s="64"/>
      <c r="BU867" s="64"/>
      <c r="BV867" s="64"/>
    </row>
    <row r="868" spans="1:74" ht="12.75">
      <c r="A868" s="64"/>
      <c r="B868" s="64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  <c r="AA868" s="64"/>
      <c r="AB868" s="64"/>
      <c r="AC868" s="64"/>
      <c r="AD868" s="64"/>
      <c r="AE868" s="64"/>
      <c r="AF868" s="64"/>
      <c r="AG868" s="64"/>
      <c r="AH868" s="64"/>
      <c r="AI868" s="64"/>
      <c r="AJ868" s="64"/>
      <c r="AK868" s="64"/>
      <c r="AL868" s="64"/>
      <c r="AM868" s="64"/>
      <c r="AN868" s="64"/>
      <c r="AO868" s="64"/>
      <c r="AP868" s="64"/>
      <c r="AQ868" s="64"/>
      <c r="AR868" s="64"/>
      <c r="AS868" s="64"/>
      <c r="AT868" s="64"/>
      <c r="AU868" s="64"/>
      <c r="AV868" s="64"/>
      <c r="AW868" s="64"/>
      <c r="AX868" s="64"/>
      <c r="AY868" s="64"/>
      <c r="AZ868" s="64"/>
      <c r="BA868" s="64"/>
      <c r="BB868" s="64"/>
      <c r="BC868" s="64"/>
      <c r="BD868" s="64"/>
      <c r="BE868" s="64"/>
      <c r="BF868" s="64"/>
      <c r="BG868" s="64"/>
      <c r="BH868" s="64"/>
      <c r="BI868" s="64"/>
      <c r="BJ868" s="64"/>
      <c r="BK868" s="64"/>
      <c r="BL868" s="64"/>
      <c r="BM868" s="64"/>
      <c r="BN868" s="64"/>
      <c r="BO868" s="64"/>
      <c r="BP868" s="64"/>
      <c r="BQ868" s="64"/>
      <c r="BR868" s="64"/>
      <c r="BS868" s="64"/>
      <c r="BT868" s="64"/>
      <c r="BU868" s="64"/>
      <c r="BV868" s="64"/>
    </row>
    <row r="869" spans="1:74" ht="12.75">
      <c r="A869" s="64"/>
      <c r="B869" s="64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  <c r="AE869" s="64"/>
      <c r="AF869" s="64"/>
      <c r="AG869" s="64"/>
      <c r="AH869" s="64"/>
      <c r="AI869" s="64"/>
      <c r="AJ869" s="64"/>
      <c r="AK869" s="64"/>
      <c r="AL869" s="64"/>
      <c r="AM869" s="64"/>
      <c r="AN869" s="64"/>
      <c r="AO869" s="64"/>
      <c r="AP869" s="64"/>
      <c r="AQ869" s="64"/>
      <c r="AR869" s="64"/>
      <c r="AS869" s="64"/>
      <c r="AT869" s="64"/>
      <c r="AU869" s="64"/>
      <c r="AV869" s="64"/>
      <c r="AW869" s="64"/>
      <c r="AX869" s="64"/>
      <c r="AY869" s="64"/>
      <c r="AZ869" s="64"/>
      <c r="BA869" s="64"/>
      <c r="BB869" s="64"/>
      <c r="BC869" s="64"/>
      <c r="BD869" s="64"/>
      <c r="BE869" s="64"/>
      <c r="BF869" s="64"/>
      <c r="BG869" s="64"/>
      <c r="BH869" s="64"/>
      <c r="BI869" s="64"/>
      <c r="BJ869" s="64"/>
      <c r="BK869" s="64"/>
      <c r="BL869" s="64"/>
      <c r="BM869" s="64"/>
      <c r="BN869" s="64"/>
      <c r="BO869" s="64"/>
      <c r="BP869" s="64"/>
      <c r="BQ869" s="64"/>
      <c r="BR869" s="64"/>
      <c r="BS869" s="64"/>
      <c r="BT869" s="64"/>
      <c r="BU869" s="64"/>
      <c r="BV869" s="64"/>
    </row>
    <row r="870" spans="1:74" ht="12.75">
      <c r="A870" s="64"/>
      <c r="B870" s="64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  <c r="AA870" s="64"/>
      <c r="AB870" s="64"/>
      <c r="AC870" s="64"/>
      <c r="AD870" s="64"/>
      <c r="AE870" s="64"/>
      <c r="AF870" s="64"/>
      <c r="AG870" s="64"/>
      <c r="AH870" s="64"/>
      <c r="AI870" s="64"/>
      <c r="AJ870" s="64"/>
      <c r="AK870" s="64"/>
      <c r="AL870" s="64"/>
      <c r="AM870" s="64"/>
      <c r="AN870" s="64"/>
      <c r="AO870" s="64"/>
      <c r="AP870" s="64"/>
      <c r="AQ870" s="64"/>
      <c r="AR870" s="64"/>
      <c r="AS870" s="64"/>
      <c r="AT870" s="64"/>
      <c r="AU870" s="64"/>
      <c r="AV870" s="64"/>
      <c r="AW870" s="64"/>
      <c r="AX870" s="64"/>
      <c r="AY870" s="64"/>
      <c r="AZ870" s="64"/>
      <c r="BA870" s="64"/>
      <c r="BB870" s="64"/>
      <c r="BC870" s="64"/>
      <c r="BD870" s="64"/>
      <c r="BE870" s="64"/>
      <c r="BF870" s="64"/>
      <c r="BG870" s="64"/>
      <c r="BH870" s="64"/>
      <c r="BI870" s="64"/>
      <c r="BJ870" s="64"/>
      <c r="BK870" s="64"/>
      <c r="BL870" s="64"/>
      <c r="BM870" s="64"/>
      <c r="BN870" s="64"/>
      <c r="BO870" s="64"/>
      <c r="BP870" s="64"/>
      <c r="BQ870" s="64"/>
      <c r="BR870" s="64"/>
      <c r="BS870" s="64"/>
      <c r="BT870" s="64"/>
      <c r="BU870" s="64"/>
      <c r="BV870" s="64"/>
    </row>
    <row r="871" spans="1:74" ht="12.75">
      <c r="A871" s="64"/>
      <c r="B871" s="64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  <c r="AE871" s="64"/>
      <c r="AF871" s="64"/>
      <c r="AG871" s="64"/>
      <c r="AH871" s="64"/>
      <c r="AI871" s="64"/>
      <c r="AJ871" s="64"/>
      <c r="AK871" s="64"/>
      <c r="AL871" s="64"/>
      <c r="AM871" s="64"/>
      <c r="AN871" s="64"/>
      <c r="AO871" s="64"/>
      <c r="AP871" s="64"/>
      <c r="AQ871" s="64"/>
      <c r="AR871" s="64"/>
      <c r="AS871" s="64"/>
      <c r="AT871" s="64"/>
      <c r="AU871" s="64"/>
      <c r="AV871" s="64"/>
      <c r="AW871" s="64"/>
      <c r="AX871" s="64"/>
      <c r="AY871" s="64"/>
      <c r="AZ871" s="64"/>
      <c r="BA871" s="64"/>
      <c r="BB871" s="64"/>
      <c r="BC871" s="64"/>
      <c r="BD871" s="64"/>
      <c r="BE871" s="64"/>
      <c r="BF871" s="64"/>
      <c r="BG871" s="64"/>
      <c r="BH871" s="64"/>
      <c r="BI871" s="64"/>
      <c r="BJ871" s="64"/>
      <c r="BK871" s="64"/>
      <c r="BL871" s="64"/>
      <c r="BM871" s="64"/>
      <c r="BN871" s="64"/>
      <c r="BO871" s="64"/>
      <c r="BP871" s="64"/>
      <c r="BQ871" s="64"/>
      <c r="BR871" s="64"/>
      <c r="BS871" s="64"/>
      <c r="BT871" s="64"/>
      <c r="BU871" s="64"/>
      <c r="BV871" s="64"/>
    </row>
    <row r="872" spans="1:74" ht="12.75">
      <c r="A872" s="64"/>
      <c r="B872" s="64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  <c r="AA872" s="64"/>
      <c r="AB872" s="64"/>
      <c r="AC872" s="64"/>
      <c r="AD872" s="64"/>
      <c r="AE872" s="64"/>
      <c r="AF872" s="64"/>
      <c r="AG872" s="64"/>
      <c r="AH872" s="64"/>
      <c r="AI872" s="64"/>
      <c r="AJ872" s="64"/>
      <c r="AK872" s="64"/>
      <c r="AL872" s="64"/>
      <c r="AM872" s="64"/>
      <c r="AN872" s="64"/>
      <c r="AO872" s="64"/>
      <c r="AP872" s="64"/>
      <c r="AQ872" s="64"/>
      <c r="AR872" s="64"/>
      <c r="AS872" s="64"/>
      <c r="AT872" s="64"/>
      <c r="AU872" s="64"/>
      <c r="AV872" s="64"/>
      <c r="AW872" s="64"/>
      <c r="AX872" s="64"/>
      <c r="AY872" s="64"/>
      <c r="AZ872" s="64"/>
      <c r="BA872" s="64"/>
      <c r="BB872" s="64"/>
      <c r="BC872" s="64"/>
      <c r="BD872" s="64"/>
      <c r="BE872" s="64"/>
      <c r="BF872" s="64"/>
      <c r="BG872" s="64"/>
      <c r="BH872" s="64"/>
      <c r="BI872" s="64"/>
      <c r="BJ872" s="64"/>
      <c r="BK872" s="64"/>
      <c r="BL872" s="64"/>
      <c r="BM872" s="64"/>
      <c r="BN872" s="64"/>
      <c r="BO872" s="64"/>
      <c r="BP872" s="64"/>
      <c r="BQ872" s="64"/>
      <c r="BR872" s="64"/>
      <c r="BS872" s="64"/>
      <c r="BT872" s="64"/>
      <c r="BU872" s="64"/>
      <c r="BV872" s="64"/>
    </row>
    <row r="873" spans="1:74" ht="12.75">
      <c r="A873" s="64"/>
      <c r="B873" s="64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  <c r="AE873" s="64"/>
      <c r="AF873" s="64"/>
      <c r="AG873" s="64"/>
      <c r="AH873" s="64"/>
      <c r="AI873" s="64"/>
      <c r="AJ873" s="64"/>
      <c r="AK873" s="64"/>
      <c r="AL873" s="64"/>
      <c r="AM873" s="64"/>
      <c r="AN873" s="64"/>
      <c r="AO873" s="64"/>
      <c r="AP873" s="64"/>
      <c r="AQ873" s="64"/>
      <c r="AR873" s="64"/>
      <c r="AS873" s="64"/>
      <c r="AT873" s="64"/>
      <c r="AU873" s="64"/>
      <c r="AV873" s="64"/>
      <c r="AW873" s="64"/>
      <c r="AX873" s="64"/>
      <c r="AY873" s="64"/>
      <c r="AZ873" s="64"/>
      <c r="BA873" s="64"/>
      <c r="BB873" s="64"/>
      <c r="BC873" s="64"/>
      <c r="BD873" s="64"/>
      <c r="BE873" s="64"/>
      <c r="BF873" s="64"/>
      <c r="BG873" s="64"/>
      <c r="BH873" s="64"/>
      <c r="BI873" s="64"/>
      <c r="BJ873" s="64"/>
      <c r="BK873" s="64"/>
      <c r="BL873" s="64"/>
      <c r="BM873" s="64"/>
      <c r="BN873" s="64"/>
      <c r="BO873" s="64"/>
      <c r="BP873" s="64"/>
      <c r="BQ873" s="64"/>
      <c r="BR873" s="64"/>
      <c r="BS873" s="64"/>
      <c r="BT873" s="64"/>
      <c r="BU873" s="64"/>
      <c r="BV873" s="64"/>
    </row>
    <row r="874" spans="1:74" ht="12.75">
      <c r="A874" s="64"/>
      <c r="B874" s="64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  <c r="AA874" s="64"/>
      <c r="AB874" s="64"/>
      <c r="AC874" s="64"/>
      <c r="AD874" s="64"/>
      <c r="AE874" s="64"/>
      <c r="AF874" s="64"/>
      <c r="AG874" s="64"/>
      <c r="AH874" s="64"/>
      <c r="AI874" s="64"/>
      <c r="AJ874" s="64"/>
      <c r="AK874" s="64"/>
      <c r="AL874" s="64"/>
      <c r="AM874" s="64"/>
      <c r="AN874" s="64"/>
      <c r="AO874" s="64"/>
      <c r="AP874" s="64"/>
      <c r="AQ874" s="64"/>
      <c r="AR874" s="64"/>
      <c r="AS874" s="64"/>
      <c r="AT874" s="64"/>
      <c r="AU874" s="64"/>
      <c r="AV874" s="64"/>
      <c r="AW874" s="64"/>
      <c r="AX874" s="64"/>
      <c r="AY874" s="64"/>
      <c r="AZ874" s="64"/>
      <c r="BA874" s="64"/>
      <c r="BB874" s="64"/>
      <c r="BC874" s="64"/>
      <c r="BD874" s="64"/>
      <c r="BE874" s="64"/>
      <c r="BF874" s="64"/>
      <c r="BG874" s="64"/>
      <c r="BH874" s="64"/>
      <c r="BI874" s="64"/>
      <c r="BJ874" s="64"/>
      <c r="BK874" s="64"/>
      <c r="BL874" s="64"/>
      <c r="BM874" s="64"/>
      <c r="BN874" s="64"/>
      <c r="BO874" s="64"/>
      <c r="BP874" s="64"/>
      <c r="BQ874" s="64"/>
      <c r="BR874" s="64"/>
      <c r="BS874" s="64"/>
      <c r="BT874" s="64"/>
      <c r="BU874" s="64"/>
      <c r="BV874" s="64"/>
    </row>
    <row r="875" spans="1:74" ht="12.75">
      <c r="A875" s="64"/>
      <c r="B875" s="64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  <c r="AE875" s="64"/>
      <c r="AF875" s="64"/>
      <c r="AG875" s="64"/>
      <c r="AH875" s="64"/>
      <c r="AI875" s="64"/>
      <c r="AJ875" s="64"/>
      <c r="AK875" s="64"/>
      <c r="AL875" s="64"/>
      <c r="AM875" s="64"/>
      <c r="AN875" s="64"/>
      <c r="AO875" s="64"/>
      <c r="AP875" s="64"/>
      <c r="AQ875" s="64"/>
      <c r="AR875" s="64"/>
      <c r="AS875" s="64"/>
      <c r="AT875" s="64"/>
      <c r="AU875" s="64"/>
      <c r="AV875" s="64"/>
      <c r="AW875" s="64"/>
      <c r="AX875" s="64"/>
      <c r="AY875" s="64"/>
      <c r="AZ875" s="64"/>
      <c r="BA875" s="64"/>
      <c r="BB875" s="64"/>
      <c r="BC875" s="64"/>
      <c r="BD875" s="64"/>
      <c r="BE875" s="64"/>
      <c r="BF875" s="64"/>
      <c r="BG875" s="64"/>
      <c r="BH875" s="64"/>
      <c r="BI875" s="64"/>
      <c r="BJ875" s="64"/>
      <c r="BK875" s="64"/>
      <c r="BL875" s="64"/>
      <c r="BM875" s="64"/>
      <c r="BN875" s="64"/>
      <c r="BO875" s="64"/>
      <c r="BP875" s="64"/>
      <c r="BQ875" s="64"/>
      <c r="BR875" s="64"/>
      <c r="BS875" s="64"/>
      <c r="BT875" s="64"/>
      <c r="BU875" s="64"/>
      <c r="BV875" s="64"/>
    </row>
    <row r="876" spans="1:74" ht="12.75">
      <c r="A876" s="64"/>
      <c r="B876" s="64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  <c r="AA876" s="64"/>
      <c r="AB876" s="64"/>
      <c r="AC876" s="64"/>
      <c r="AD876" s="64"/>
      <c r="AE876" s="64"/>
      <c r="AF876" s="64"/>
      <c r="AG876" s="64"/>
      <c r="AH876" s="64"/>
      <c r="AI876" s="64"/>
      <c r="AJ876" s="64"/>
      <c r="AK876" s="64"/>
      <c r="AL876" s="64"/>
      <c r="AM876" s="64"/>
      <c r="AN876" s="64"/>
      <c r="AO876" s="64"/>
      <c r="AP876" s="64"/>
      <c r="AQ876" s="64"/>
      <c r="AR876" s="64"/>
      <c r="AS876" s="64"/>
      <c r="AT876" s="64"/>
      <c r="AU876" s="64"/>
      <c r="AV876" s="64"/>
      <c r="AW876" s="64"/>
      <c r="AX876" s="64"/>
      <c r="AY876" s="64"/>
      <c r="AZ876" s="64"/>
      <c r="BA876" s="64"/>
      <c r="BB876" s="64"/>
      <c r="BC876" s="64"/>
      <c r="BD876" s="64"/>
      <c r="BE876" s="64"/>
      <c r="BF876" s="64"/>
      <c r="BG876" s="64"/>
      <c r="BH876" s="64"/>
      <c r="BI876" s="64"/>
      <c r="BJ876" s="64"/>
      <c r="BK876" s="64"/>
      <c r="BL876" s="64"/>
      <c r="BM876" s="64"/>
      <c r="BN876" s="64"/>
      <c r="BO876" s="64"/>
      <c r="BP876" s="64"/>
      <c r="BQ876" s="64"/>
      <c r="BR876" s="64"/>
      <c r="BS876" s="64"/>
      <c r="BT876" s="64"/>
      <c r="BU876" s="64"/>
      <c r="BV876" s="64"/>
    </row>
    <row r="877" spans="1:74" ht="12.75">
      <c r="A877" s="64"/>
      <c r="B877" s="64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  <c r="AE877" s="64"/>
      <c r="AF877" s="64"/>
      <c r="AG877" s="64"/>
      <c r="AH877" s="64"/>
      <c r="AI877" s="64"/>
      <c r="AJ877" s="64"/>
      <c r="AK877" s="64"/>
      <c r="AL877" s="64"/>
      <c r="AM877" s="64"/>
      <c r="AN877" s="64"/>
      <c r="AO877" s="64"/>
      <c r="AP877" s="64"/>
      <c r="AQ877" s="64"/>
      <c r="AR877" s="64"/>
      <c r="AS877" s="64"/>
      <c r="AT877" s="64"/>
      <c r="AU877" s="64"/>
      <c r="AV877" s="64"/>
      <c r="AW877" s="64"/>
      <c r="AX877" s="64"/>
      <c r="AY877" s="64"/>
      <c r="AZ877" s="64"/>
      <c r="BA877" s="64"/>
      <c r="BB877" s="64"/>
      <c r="BC877" s="64"/>
      <c r="BD877" s="64"/>
      <c r="BE877" s="64"/>
      <c r="BF877" s="64"/>
      <c r="BG877" s="64"/>
      <c r="BH877" s="64"/>
      <c r="BI877" s="64"/>
      <c r="BJ877" s="64"/>
      <c r="BK877" s="64"/>
      <c r="BL877" s="64"/>
      <c r="BM877" s="64"/>
      <c r="BN877" s="64"/>
      <c r="BO877" s="64"/>
      <c r="BP877" s="64"/>
      <c r="BQ877" s="64"/>
      <c r="BR877" s="64"/>
      <c r="BS877" s="64"/>
      <c r="BT877" s="64"/>
      <c r="BU877" s="64"/>
      <c r="BV877" s="64"/>
    </row>
    <row r="878" spans="1:74" ht="12.75">
      <c r="A878" s="64"/>
      <c r="B878" s="64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  <c r="AA878" s="64"/>
      <c r="AB878" s="64"/>
      <c r="AC878" s="64"/>
      <c r="AD878" s="64"/>
      <c r="AE878" s="64"/>
      <c r="AF878" s="64"/>
      <c r="AG878" s="64"/>
      <c r="AH878" s="64"/>
      <c r="AI878" s="64"/>
      <c r="AJ878" s="64"/>
      <c r="AK878" s="64"/>
      <c r="AL878" s="64"/>
      <c r="AM878" s="64"/>
      <c r="AN878" s="64"/>
      <c r="AO878" s="64"/>
      <c r="AP878" s="64"/>
      <c r="AQ878" s="64"/>
      <c r="AR878" s="64"/>
      <c r="AS878" s="64"/>
      <c r="AT878" s="64"/>
      <c r="AU878" s="64"/>
      <c r="AV878" s="64"/>
      <c r="AW878" s="64"/>
      <c r="AX878" s="64"/>
      <c r="AY878" s="64"/>
      <c r="AZ878" s="64"/>
      <c r="BA878" s="64"/>
      <c r="BB878" s="64"/>
      <c r="BC878" s="64"/>
      <c r="BD878" s="64"/>
      <c r="BE878" s="64"/>
      <c r="BF878" s="64"/>
      <c r="BG878" s="64"/>
      <c r="BH878" s="64"/>
      <c r="BI878" s="64"/>
      <c r="BJ878" s="64"/>
      <c r="BK878" s="64"/>
      <c r="BL878" s="64"/>
      <c r="BM878" s="64"/>
      <c r="BN878" s="64"/>
      <c r="BO878" s="64"/>
      <c r="BP878" s="64"/>
      <c r="BQ878" s="64"/>
      <c r="BR878" s="64"/>
      <c r="BS878" s="64"/>
      <c r="BT878" s="64"/>
      <c r="BU878" s="64"/>
      <c r="BV878" s="64"/>
    </row>
    <row r="879" spans="1:74" ht="12.75">
      <c r="A879" s="64"/>
      <c r="B879" s="64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  <c r="AE879" s="64"/>
      <c r="AF879" s="64"/>
      <c r="AG879" s="64"/>
      <c r="AH879" s="64"/>
      <c r="AI879" s="64"/>
      <c r="AJ879" s="64"/>
      <c r="AK879" s="64"/>
      <c r="AL879" s="64"/>
      <c r="AM879" s="64"/>
      <c r="AN879" s="64"/>
      <c r="AO879" s="64"/>
      <c r="AP879" s="64"/>
      <c r="AQ879" s="64"/>
      <c r="AR879" s="64"/>
      <c r="AS879" s="64"/>
      <c r="AT879" s="64"/>
      <c r="AU879" s="64"/>
      <c r="AV879" s="64"/>
      <c r="AW879" s="64"/>
      <c r="AX879" s="64"/>
      <c r="AY879" s="64"/>
      <c r="AZ879" s="64"/>
      <c r="BA879" s="64"/>
      <c r="BB879" s="64"/>
      <c r="BC879" s="64"/>
      <c r="BD879" s="64"/>
      <c r="BE879" s="64"/>
      <c r="BF879" s="64"/>
      <c r="BG879" s="64"/>
      <c r="BH879" s="64"/>
      <c r="BI879" s="64"/>
      <c r="BJ879" s="64"/>
      <c r="BK879" s="64"/>
      <c r="BL879" s="64"/>
      <c r="BM879" s="64"/>
      <c r="BN879" s="64"/>
      <c r="BO879" s="64"/>
      <c r="BP879" s="64"/>
      <c r="BQ879" s="64"/>
      <c r="BR879" s="64"/>
      <c r="BS879" s="64"/>
      <c r="BT879" s="64"/>
      <c r="BU879" s="64"/>
      <c r="BV879" s="64"/>
    </row>
    <row r="880" spans="1:74" ht="12.75">
      <c r="A880" s="64"/>
      <c r="B880" s="64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  <c r="AA880" s="64"/>
      <c r="AB880" s="64"/>
      <c r="AC880" s="64"/>
      <c r="AD880" s="64"/>
      <c r="AE880" s="64"/>
      <c r="AF880" s="64"/>
      <c r="AG880" s="64"/>
      <c r="AH880" s="64"/>
      <c r="AI880" s="64"/>
      <c r="AJ880" s="64"/>
      <c r="AK880" s="64"/>
      <c r="AL880" s="64"/>
      <c r="AM880" s="64"/>
      <c r="AN880" s="64"/>
      <c r="AO880" s="64"/>
      <c r="AP880" s="64"/>
      <c r="AQ880" s="64"/>
      <c r="AR880" s="64"/>
      <c r="AS880" s="64"/>
      <c r="AT880" s="64"/>
      <c r="AU880" s="64"/>
      <c r="AV880" s="64"/>
      <c r="AW880" s="64"/>
      <c r="AX880" s="64"/>
      <c r="AY880" s="64"/>
      <c r="AZ880" s="64"/>
      <c r="BA880" s="64"/>
      <c r="BB880" s="64"/>
      <c r="BC880" s="64"/>
      <c r="BD880" s="64"/>
      <c r="BE880" s="64"/>
      <c r="BF880" s="64"/>
      <c r="BG880" s="64"/>
      <c r="BH880" s="64"/>
      <c r="BI880" s="64"/>
      <c r="BJ880" s="64"/>
      <c r="BK880" s="64"/>
      <c r="BL880" s="64"/>
      <c r="BM880" s="64"/>
      <c r="BN880" s="64"/>
      <c r="BO880" s="64"/>
      <c r="BP880" s="64"/>
      <c r="BQ880" s="64"/>
      <c r="BR880" s="64"/>
      <c r="BS880" s="64"/>
      <c r="BT880" s="64"/>
      <c r="BU880" s="64"/>
      <c r="BV880" s="64"/>
    </row>
    <row r="881" spans="1:74" ht="12.75">
      <c r="A881" s="64"/>
      <c r="B881" s="64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  <c r="AE881" s="64"/>
      <c r="AF881" s="64"/>
      <c r="AG881" s="64"/>
      <c r="AH881" s="64"/>
      <c r="AI881" s="64"/>
      <c r="AJ881" s="64"/>
      <c r="AK881" s="64"/>
      <c r="AL881" s="64"/>
      <c r="AM881" s="64"/>
      <c r="AN881" s="64"/>
      <c r="AO881" s="64"/>
      <c r="AP881" s="64"/>
      <c r="AQ881" s="64"/>
      <c r="AR881" s="64"/>
      <c r="AS881" s="64"/>
      <c r="AT881" s="64"/>
      <c r="AU881" s="64"/>
      <c r="AV881" s="64"/>
      <c r="AW881" s="64"/>
      <c r="AX881" s="64"/>
      <c r="AY881" s="64"/>
      <c r="AZ881" s="64"/>
      <c r="BA881" s="64"/>
      <c r="BB881" s="64"/>
      <c r="BC881" s="64"/>
      <c r="BD881" s="64"/>
      <c r="BE881" s="64"/>
      <c r="BF881" s="64"/>
      <c r="BG881" s="64"/>
      <c r="BH881" s="64"/>
      <c r="BI881" s="64"/>
      <c r="BJ881" s="64"/>
      <c r="BK881" s="64"/>
      <c r="BL881" s="64"/>
      <c r="BM881" s="64"/>
      <c r="BN881" s="64"/>
      <c r="BO881" s="64"/>
      <c r="BP881" s="64"/>
      <c r="BQ881" s="64"/>
      <c r="BR881" s="64"/>
      <c r="BS881" s="64"/>
      <c r="BT881" s="64"/>
      <c r="BU881" s="64"/>
      <c r="BV881" s="64"/>
    </row>
    <row r="882" spans="1:74" ht="12.75">
      <c r="A882" s="64"/>
      <c r="B882" s="64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  <c r="AA882" s="64"/>
      <c r="AB882" s="64"/>
      <c r="AC882" s="64"/>
      <c r="AD882" s="64"/>
      <c r="AE882" s="64"/>
      <c r="AF882" s="64"/>
      <c r="AG882" s="64"/>
      <c r="AH882" s="64"/>
      <c r="AI882" s="64"/>
      <c r="AJ882" s="64"/>
      <c r="AK882" s="64"/>
      <c r="AL882" s="64"/>
      <c r="AM882" s="64"/>
      <c r="AN882" s="64"/>
      <c r="AO882" s="64"/>
      <c r="AP882" s="64"/>
      <c r="AQ882" s="64"/>
      <c r="AR882" s="64"/>
      <c r="AS882" s="64"/>
      <c r="AT882" s="64"/>
      <c r="AU882" s="64"/>
      <c r="AV882" s="64"/>
      <c r="AW882" s="64"/>
      <c r="AX882" s="64"/>
      <c r="AY882" s="64"/>
      <c r="AZ882" s="64"/>
      <c r="BA882" s="64"/>
      <c r="BB882" s="64"/>
      <c r="BC882" s="64"/>
      <c r="BD882" s="64"/>
      <c r="BE882" s="64"/>
      <c r="BF882" s="64"/>
      <c r="BG882" s="64"/>
      <c r="BH882" s="64"/>
      <c r="BI882" s="64"/>
      <c r="BJ882" s="64"/>
      <c r="BK882" s="64"/>
      <c r="BL882" s="64"/>
      <c r="BM882" s="64"/>
      <c r="BN882" s="64"/>
      <c r="BO882" s="64"/>
      <c r="BP882" s="64"/>
      <c r="BQ882" s="64"/>
      <c r="BR882" s="64"/>
      <c r="BS882" s="64"/>
      <c r="BT882" s="64"/>
      <c r="BU882" s="64"/>
      <c r="BV882" s="64"/>
    </row>
    <row r="883" spans="1:74" ht="12.75">
      <c r="A883" s="64"/>
      <c r="B883" s="64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  <c r="AE883" s="64"/>
      <c r="AF883" s="64"/>
      <c r="AG883" s="64"/>
      <c r="AH883" s="64"/>
      <c r="AI883" s="64"/>
      <c r="AJ883" s="64"/>
      <c r="AK883" s="64"/>
      <c r="AL883" s="64"/>
      <c r="AM883" s="64"/>
      <c r="AN883" s="64"/>
      <c r="AO883" s="64"/>
      <c r="AP883" s="64"/>
      <c r="AQ883" s="64"/>
      <c r="AR883" s="64"/>
      <c r="AS883" s="64"/>
      <c r="AT883" s="64"/>
      <c r="AU883" s="64"/>
      <c r="AV883" s="64"/>
      <c r="AW883" s="64"/>
      <c r="AX883" s="64"/>
      <c r="AY883" s="64"/>
      <c r="AZ883" s="64"/>
      <c r="BA883" s="64"/>
      <c r="BB883" s="64"/>
      <c r="BC883" s="64"/>
      <c r="BD883" s="64"/>
      <c r="BE883" s="64"/>
      <c r="BF883" s="64"/>
      <c r="BG883" s="64"/>
      <c r="BH883" s="64"/>
      <c r="BI883" s="64"/>
      <c r="BJ883" s="64"/>
      <c r="BK883" s="64"/>
      <c r="BL883" s="64"/>
      <c r="BM883" s="64"/>
      <c r="BN883" s="64"/>
      <c r="BO883" s="64"/>
      <c r="BP883" s="64"/>
      <c r="BQ883" s="64"/>
      <c r="BR883" s="64"/>
      <c r="BS883" s="64"/>
      <c r="BT883" s="64"/>
      <c r="BU883" s="64"/>
      <c r="BV883" s="64"/>
    </row>
    <row r="884" spans="1:74" ht="12.75">
      <c r="A884" s="64"/>
      <c r="B884" s="64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  <c r="AA884" s="64"/>
      <c r="AB884" s="64"/>
      <c r="AC884" s="64"/>
      <c r="AD884" s="64"/>
      <c r="AE884" s="64"/>
      <c r="AF884" s="64"/>
      <c r="AG884" s="64"/>
      <c r="AH884" s="64"/>
      <c r="AI884" s="64"/>
      <c r="AJ884" s="64"/>
      <c r="AK884" s="64"/>
      <c r="AL884" s="64"/>
      <c r="AM884" s="64"/>
      <c r="AN884" s="64"/>
      <c r="AO884" s="64"/>
      <c r="AP884" s="64"/>
      <c r="AQ884" s="64"/>
      <c r="AR884" s="64"/>
      <c r="AS884" s="64"/>
      <c r="AT884" s="64"/>
      <c r="AU884" s="64"/>
      <c r="AV884" s="64"/>
      <c r="AW884" s="64"/>
      <c r="AX884" s="64"/>
      <c r="AY884" s="64"/>
      <c r="AZ884" s="64"/>
      <c r="BA884" s="64"/>
      <c r="BB884" s="64"/>
      <c r="BC884" s="64"/>
      <c r="BD884" s="64"/>
      <c r="BE884" s="64"/>
      <c r="BF884" s="64"/>
      <c r="BG884" s="64"/>
      <c r="BH884" s="64"/>
      <c r="BI884" s="64"/>
      <c r="BJ884" s="64"/>
      <c r="BK884" s="64"/>
      <c r="BL884" s="64"/>
      <c r="BM884" s="64"/>
      <c r="BN884" s="64"/>
      <c r="BO884" s="64"/>
      <c r="BP884" s="64"/>
      <c r="BQ884" s="64"/>
      <c r="BR884" s="64"/>
      <c r="BS884" s="64"/>
      <c r="BT884" s="64"/>
      <c r="BU884" s="64"/>
      <c r="BV884" s="64"/>
    </row>
    <row r="885" spans="1:74" ht="12.75">
      <c r="A885" s="64"/>
      <c r="B885" s="64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  <c r="AE885" s="64"/>
      <c r="AF885" s="64"/>
      <c r="AG885" s="64"/>
      <c r="AH885" s="64"/>
      <c r="AI885" s="64"/>
      <c r="AJ885" s="64"/>
      <c r="AK885" s="64"/>
      <c r="AL885" s="64"/>
      <c r="AM885" s="64"/>
      <c r="AN885" s="64"/>
      <c r="AO885" s="64"/>
      <c r="AP885" s="64"/>
      <c r="AQ885" s="64"/>
      <c r="AR885" s="64"/>
      <c r="AS885" s="64"/>
      <c r="AT885" s="64"/>
      <c r="AU885" s="64"/>
      <c r="AV885" s="64"/>
      <c r="AW885" s="64"/>
      <c r="AX885" s="64"/>
      <c r="AY885" s="64"/>
      <c r="AZ885" s="64"/>
      <c r="BA885" s="64"/>
      <c r="BB885" s="64"/>
      <c r="BC885" s="64"/>
      <c r="BD885" s="64"/>
      <c r="BE885" s="64"/>
      <c r="BF885" s="64"/>
      <c r="BG885" s="64"/>
      <c r="BH885" s="64"/>
      <c r="BI885" s="64"/>
      <c r="BJ885" s="64"/>
      <c r="BK885" s="64"/>
      <c r="BL885" s="64"/>
      <c r="BM885" s="64"/>
      <c r="BN885" s="64"/>
      <c r="BO885" s="64"/>
      <c r="BP885" s="64"/>
      <c r="BQ885" s="64"/>
      <c r="BR885" s="64"/>
      <c r="BS885" s="64"/>
      <c r="BT885" s="64"/>
      <c r="BU885" s="64"/>
      <c r="BV885" s="64"/>
    </row>
    <row r="886" spans="1:74" ht="12.75">
      <c r="A886" s="64"/>
      <c r="B886" s="64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  <c r="AA886" s="64"/>
      <c r="AB886" s="64"/>
      <c r="AC886" s="64"/>
      <c r="AD886" s="64"/>
      <c r="AE886" s="64"/>
      <c r="AF886" s="64"/>
      <c r="AG886" s="64"/>
      <c r="AH886" s="64"/>
      <c r="AI886" s="64"/>
      <c r="AJ886" s="64"/>
      <c r="AK886" s="64"/>
      <c r="AL886" s="64"/>
      <c r="AM886" s="64"/>
      <c r="AN886" s="64"/>
      <c r="AO886" s="64"/>
      <c r="AP886" s="64"/>
      <c r="AQ886" s="64"/>
      <c r="AR886" s="64"/>
      <c r="AS886" s="64"/>
      <c r="AT886" s="64"/>
      <c r="AU886" s="64"/>
      <c r="AV886" s="64"/>
      <c r="AW886" s="64"/>
      <c r="AX886" s="64"/>
      <c r="AY886" s="64"/>
      <c r="AZ886" s="64"/>
      <c r="BA886" s="64"/>
      <c r="BB886" s="64"/>
      <c r="BC886" s="64"/>
      <c r="BD886" s="64"/>
      <c r="BE886" s="64"/>
      <c r="BF886" s="64"/>
      <c r="BG886" s="64"/>
      <c r="BH886" s="64"/>
      <c r="BI886" s="64"/>
      <c r="BJ886" s="64"/>
      <c r="BK886" s="64"/>
      <c r="BL886" s="64"/>
      <c r="BM886" s="64"/>
      <c r="BN886" s="64"/>
      <c r="BO886" s="64"/>
      <c r="BP886" s="64"/>
      <c r="BQ886" s="64"/>
      <c r="BR886" s="64"/>
      <c r="BS886" s="64"/>
      <c r="BT886" s="64"/>
      <c r="BU886" s="64"/>
      <c r="BV886" s="64"/>
    </row>
    <row r="887" spans="1:74" ht="12.75">
      <c r="A887" s="64"/>
      <c r="B887" s="64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  <c r="AE887" s="64"/>
      <c r="AF887" s="64"/>
      <c r="AG887" s="64"/>
      <c r="AH887" s="64"/>
      <c r="AI887" s="64"/>
      <c r="AJ887" s="64"/>
      <c r="AK887" s="64"/>
      <c r="AL887" s="64"/>
      <c r="AM887" s="64"/>
      <c r="AN887" s="64"/>
      <c r="AO887" s="64"/>
      <c r="AP887" s="64"/>
      <c r="AQ887" s="64"/>
      <c r="AR887" s="64"/>
      <c r="AS887" s="64"/>
      <c r="AT887" s="64"/>
      <c r="AU887" s="64"/>
      <c r="AV887" s="64"/>
      <c r="AW887" s="64"/>
      <c r="AX887" s="64"/>
      <c r="AY887" s="64"/>
      <c r="AZ887" s="64"/>
      <c r="BA887" s="64"/>
      <c r="BB887" s="64"/>
      <c r="BC887" s="64"/>
      <c r="BD887" s="64"/>
      <c r="BE887" s="64"/>
      <c r="BF887" s="64"/>
      <c r="BG887" s="64"/>
      <c r="BH887" s="64"/>
      <c r="BI887" s="64"/>
      <c r="BJ887" s="64"/>
      <c r="BK887" s="64"/>
      <c r="BL887" s="64"/>
      <c r="BM887" s="64"/>
      <c r="BN887" s="64"/>
      <c r="BO887" s="64"/>
      <c r="BP887" s="64"/>
      <c r="BQ887" s="64"/>
      <c r="BR887" s="64"/>
      <c r="BS887" s="64"/>
      <c r="BT887" s="64"/>
      <c r="BU887" s="64"/>
      <c r="BV887" s="64"/>
    </row>
    <row r="888" spans="1:74" ht="12.75">
      <c r="A888" s="64"/>
      <c r="B888" s="64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  <c r="AA888" s="64"/>
      <c r="AB888" s="64"/>
      <c r="AC888" s="64"/>
      <c r="AD888" s="64"/>
      <c r="AE888" s="64"/>
      <c r="AF888" s="64"/>
      <c r="AG888" s="64"/>
      <c r="AH888" s="64"/>
      <c r="AI888" s="64"/>
      <c r="AJ888" s="64"/>
      <c r="AK888" s="64"/>
      <c r="AL888" s="64"/>
      <c r="AM888" s="64"/>
      <c r="AN888" s="64"/>
      <c r="AO888" s="64"/>
      <c r="AP888" s="64"/>
      <c r="AQ888" s="64"/>
      <c r="AR888" s="64"/>
      <c r="AS888" s="64"/>
      <c r="AT888" s="64"/>
      <c r="AU888" s="64"/>
      <c r="AV888" s="64"/>
      <c r="AW888" s="64"/>
      <c r="AX888" s="64"/>
      <c r="AY888" s="64"/>
      <c r="AZ888" s="64"/>
      <c r="BA888" s="64"/>
      <c r="BB888" s="64"/>
      <c r="BC888" s="64"/>
      <c r="BD888" s="64"/>
      <c r="BE888" s="64"/>
      <c r="BF888" s="64"/>
      <c r="BG888" s="64"/>
      <c r="BH888" s="64"/>
      <c r="BI888" s="64"/>
      <c r="BJ888" s="64"/>
      <c r="BK888" s="64"/>
      <c r="BL888" s="64"/>
      <c r="BM888" s="64"/>
      <c r="BN888" s="64"/>
      <c r="BO888" s="64"/>
      <c r="BP888" s="64"/>
      <c r="BQ888" s="64"/>
      <c r="BR888" s="64"/>
      <c r="BS888" s="64"/>
      <c r="BT888" s="64"/>
      <c r="BU888" s="64"/>
      <c r="BV888" s="64"/>
    </row>
    <row r="889" spans="1:74" ht="12.75">
      <c r="A889" s="64"/>
      <c r="B889" s="64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  <c r="AE889" s="64"/>
      <c r="AF889" s="64"/>
      <c r="AG889" s="64"/>
      <c r="AH889" s="64"/>
      <c r="AI889" s="64"/>
      <c r="AJ889" s="64"/>
      <c r="AK889" s="64"/>
      <c r="AL889" s="64"/>
      <c r="AM889" s="64"/>
      <c r="AN889" s="64"/>
      <c r="AO889" s="64"/>
      <c r="AP889" s="64"/>
      <c r="AQ889" s="64"/>
      <c r="AR889" s="64"/>
      <c r="AS889" s="64"/>
      <c r="AT889" s="64"/>
      <c r="AU889" s="64"/>
      <c r="AV889" s="64"/>
      <c r="AW889" s="64"/>
      <c r="AX889" s="64"/>
      <c r="AY889" s="64"/>
      <c r="AZ889" s="64"/>
      <c r="BA889" s="64"/>
      <c r="BB889" s="64"/>
      <c r="BC889" s="64"/>
      <c r="BD889" s="64"/>
      <c r="BE889" s="64"/>
      <c r="BF889" s="64"/>
      <c r="BG889" s="64"/>
      <c r="BH889" s="64"/>
      <c r="BI889" s="64"/>
      <c r="BJ889" s="64"/>
      <c r="BK889" s="64"/>
      <c r="BL889" s="64"/>
      <c r="BM889" s="64"/>
      <c r="BN889" s="64"/>
      <c r="BO889" s="64"/>
      <c r="BP889" s="64"/>
      <c r="BQ889" s="64"/>
      <c r="BR889" s="64"/>
      <c r="BS889" s="64"/>
      <c r="BT889" s="64"/>
      <c r="BU889" s="64"/>
      <c r="BV889" s="64"/>
    </row>
    <row r="890" spans="1:74" ht="12.75">
      <c r="A890" s="64"/>
      <c r="B890" s="64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  <c r="AE890" s="64"/>
      <c r="AF890" s="64"/>
      <c r="AG890" s="64"/>
      <c r="AH890" s="64"/>
      <c r="AI890" s="64"/>
      <c r="AJ890" s="64"/>
      <c r="AK890" s="64"/>
      <c r="AL890" s="64"/>
      <c r="AM890" s="64"/>
      <c r="AN890" s="64"/>
      <c r="AO890" s="64"/>
      <c r="AP890" s="64"/>
      <c r="AQ890" s="64"/>
      <c r="AR890" s="64"/>
      <c r="AS890" s="64"/>
      <c r="AT890" s="64"/>
      <c r="AU890" s="64"/>
      <c r="AV890" s="64"/>
      <c r="AW890" s="64"/>
      <c r="AX890" s="64"/>
      <c r="AY890" s="64"/>
      <c r="AZ890" s="64"/>
      <c r="BA890" s="64"/>
      <c r="BB890" s="64"/>
      <c r="BC890" s="64"/>
      <c r="BD890" s="64"/>
      <c r="BE890" s="64"/>
      <c r="BF890" s="64"/>
      <c r="BG890" s="64"/>
      <c r="BH890" s="64"/>
      <c r="BI890" s="64"/>
      <c r="BJ890" s="64"/>
      <c r="BK890" s="64"/>
      <c r="BL890" s="64"/>
      <c r="BM890" s="64"/>
      <c r="BN890" s="64"/>
      <c r="BO890" s="64"/>
      <c r="BP890" s="64"/>
      <c r="BQ890" s="64"/>
      <c r="BR890" s="64"/>
      <c r="BS890" s="64"/>
      <c r="BT890" s="64"/>
      <c r="BU890" s="64"/>
      <c r="BV890" s="64"/>
    </row>
    <row r="891" spans="1:74" ht="12.75">
      <c r="A891" s="64"/>
      <c r="B891" s="64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  <c r="AE891" s="64"/>
      <c r="AF891" s="64"/>
      <c r="AG891" s="64"/>
      <c r="AH891" s="64"/>
      <c r="AI891" s="64"/>
      <c r="AJ891" s="64"/>
      <c r="AK891" s="64"/>
      <c r="AL891" s="64"/>
      <c r="AM891" s="64"/>
      <c r="AN891" s="64"/>
      <c r="AO891" s="64"/>
      <c r="AP891" s="64"/>
      <c r="AQ891" s="64"/>
      <c r="AR891" s="64"/>
      <c r="AS891" s="64"/>
      <c r="AT891" s="64"/>
      <c r="AU891" s="64"/>
      <c r="AV891" s="64"/>
      <c r="AW891" s="64"/>
      <c r="AX891" s="64"/>
      <c r="AY891" s="64"/>
      <c r="AZ891" s="64"/>
      <c r="BA891" s="64"/>
      <c r="BB891" s="64"/>
      <c r="BC891" s="64"/>
      <c r="BD891" s="64"/>
      <c r="BE891" s="64"/>
      <c r="BF891" s="64"/>
      <c r="BG891" s="64"/>
      <c r="BH891" s="64"/>
      <c r="BI891" s="64"/>
      <c r="BJ891" s="64"/>
      <c r="BK891" s="64"/>
      <c r="BL891" s="64"/>
      <c r="BM891" s="64"/>
      <c r="BN891" s="64"/>
      <c r="BO891" s="64"/>
      <c r="BP891" s="64"/>
      <c r="BQ891" s="64"/>
      <c r="BR891" s="64"/>
      <c r="BS891" s="64"/>
      <c r="BT891" s="64"/>
      <c r="BU891" s="64"/>
      <c r="BV891" s="64"/>
    </row>
    <row r="892" spans="1:74" ht="12.75">
      <c r="A892" s="64"/>
      <c r="B892" s="64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  <c r="AA892" s="64"/>
      <c r="AB892" s="64"/>
      <c r="AC892" s="64"/>
      <c r="AD892" s="64"/>
      <c r="AE892" s="64"/>
      <c r="AF892" s="64"/>
      <c r="AG892" s="64"/>
      <c r="AH892" s="64"/>
      <c r="AI892" s="64"/>
      <c r="AJ892" s="64"/>
      <c r="AK892" s="64"/>
      <c r="AL892" s="64"/>
      <c r="AM892" s="64"/>
      <c r="AN892" s="64"/>
      <c r="AO892" s="64"/>
      <c r="AP892" s="64"/>
      <c r="AQ892" s="64"/>
      <c r="AR892" s="64"/>
      <c r="AS892" s="64"/>
      <c r="AT892" s="64"/>
      <c r="AU892" s="64"/>
      <c r="AV892" s="64"/>
      <c r="AW892" s="64"/>
      <c r="AX892" s="64"/>
      <c r="AY892" s="64"/>
      <c r="AZ892" s="64"/>
      <c r="BA892" s="64"/>
      <c r="BB892" s="64"/>
      <c r="BC892" s="64"/>
      <c r="BD892" s="64"/>
      <c r="BE892" s="64"/>
      <c r="BF892" s="64"/>
      <c r="BG892" s="64"/>
      <c r="BH892" s="64"/>
      <c r="BI892" s="64"/>
      <c r="BJ892" s="64"/>
      <c r="BK892" s="64"/>
      <c r="BL892" s="64"/>
      <c r="BM892" s="64"/>
      <c r="BN892" s="64"/>
      <c r="BO892" s="64"/>
      <c r="BP892" s="64"/>
      <c r="BQ892" s="64"/>
      <c r="BR892" s="64"/>
      <c r="BS892" s="64"/>
      <c r="BT892" s="64"/>
      <c r="BU892" s="64"/>
      <c r="BV892" s="64"/>
    </row>
    <row r="893" spans="1:74" ht="12.75">
      <c r="A893" s="64"/>
      <c r="B893" s="64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  <c r="AE893" s="64"/>
      <c r="AF893" s="64"/>
      <c r="AG893" s="64"/>
      <c r="AH893" s="64"/>
      <c r="AI893" s="64"/>
      <c r="AJ893" s="64"/>
      <c r="AK893" s="64"/>
      <c r="AL893" s="64"/>
      <c r="AM893" s="64"/>
      <c r="AN893" s="64"/>
      <c r="AO893" s="64"/>
      <c r="AP893" s="64"/>
      <c r="AQ893" s="64"/>
      <c r="AR893" s="64"/>
      <c r="AS893" s="64"/>
      <c r="AT893" s="64"/>
      <c r="AU893" s="64"/>
      <c r="AV893" s="64"/>
      <c r="AW893" s="64"/>
      <c r="AX893" s="64"/>
      <c r="AY893" s="64"/>
      <c r="AZ893" s="64"/>
      <c r="BA893" s="64"/>
      <c r="BB893" s="64"/>
      <c r="BC893" s="64"/>
      <c r="BD893" s="64"/>
      <c r="BE893" s="64"/>
      <c r="BF893" s="64"/>
      <c r="BG893" s="64"/>
      <c r="BH893" s="64"/>
      <c r="BI893" s="64"/>
      <c r="BJ893" s="64"/>
      <c r="BK893" s="64"/>
      <c r="BL893" s="64"/>
      <c r="BM893" s="64"/>
      <c r="BN893" s="64"/>
      <c r="BO893" s="64"/>
      <c r="BP893" s="64"/>
      <c r="BQ893" s="64"/>
      <c r="BR893" s="64"/>
      <c r="BS893" s="64"/>
      <c r="BT893" s="64"/>
      <c r="BU893" s="64"/>
      <c r="BV893" s="64"/>
    </row>
    <row r="894" spans="1:74" ht="12.75">
      <c r="A894" s="64"/>
      <c r="B894" s="64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  <c r="AA894" s="64"/>
      <c r="AB894" s="64"/>
      <c r="AC894" s="64"/>
      <c r="AD894" s="64"/>
      <c r="AE894" s="64"/>
      <c r="AF894" s="64"/>
      <c r="AG894" s="64"/>
      <c r="AH894" s="64"/>
      <c r="AI894" s="64"/>
      <c r="AJ894" s="64"/>
      <c r="AK894" s="64"/>
      <c r="AL894" s="64"/>
      <c r="AM894" s="64"/>
      <c r="AN894" s="64"/>
      <c r="AO894" s="64"/>
      <c r="AP894" s="64"/>
      <c r="AQ894" s="64"/>
      <c r="AR894" s="64"/>
      <c r="AS894" s="64"/>
      <c r="AT894" s="64"/>
      <c r="AU894" s="64"/>
      <c r="AV894" s="64"/>
      <c r="AW894" s="64"/>
      <c r="AX894" s="64"/>
      <c r="AY894" s="64"/>
      <c r="AZ894" s="64"/>
      <c r="BA894" s="64"/>
      <c r="BB894" s="64"/>
      <c r="BC894" s="64"/>
      <c r="BD894" s="64"/>
      <c r="BE894" s="64"/>
      <c r="BF894" s="64"/>
      <c r="BG894" s="64"/>
      <c r="BH894" s="64"/>
      <c r="BI894" s="64"/>
      <c r="BJ894" s="64"/>
      <c r="BK894" s="64"/>
      <c r="BL894" s="64"/>
      <c r="BM894" s="64"/>
      <c r="BN894" s="64"/>
      <c r="BO894" s="64"/>
      <c r="BP894" s="64"/>
      <c r="BQ894" s="64"/>
      <c r="BR894" s="64"/>
      <c r="BS894" s="64"/>
      <c r="BT894" s="64"/>
      <c r="BU894" s="64"/>
      <c r="BV894" s="64"/>
    </row>
    <row r="895" spans="1:74" ht="12.75">
      <c r="A895" s="64"/>
      <c r="B895" s="64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  <c r="AE895" s="64"/>
      <c r="AF895" s="64"/>
      <c r="AG895" s="64"/>
      <c r="AH895" s="64"/>
      <c r="AI895" s="64"/>
      <c r="AJ895" s="64"/>
      <c r="AK895" s="64"/>
      <c r="AL895" s="64"/>
      <c r="AM895" s="64"/>
      <c r="AN895" s="64"/>
      <c r="AO895" s="64"/>
      <c r="AP895" s="64"/>
      <c r="AQ895" s="64"/>
      <c r="AR895" s="64"/>
      <c r="AS895" s="64"/>
      <c r="AT895" s="64"/>
      <c r="AU895" s="64"/>
      <c r="AV895" s="64"/>
      <c r="AW895" s="64"/>
      <c r="AX895" s="64"/>
      <c r="AY895" s="64"/>
      <c r="AZ895" s="64"/>
      <c r="BA895" s="64"/>
      <c r="BB895" s="64"/>
      <c r="BC895" s="64"/>
      <c r="BD895" s="64"/>
      <c r="BE895" s="64"/>
      <c r="BF895" s="64"/>
      <c r="BG895" s="64"/>
      <c r="BH895" s="64"/>
      <c r="BI895" s="64"/>
      <c r="BJ895" s="64"/>
      <c r="BK895" s="64"/>
      <c r="BL895" s="64"/>
      <c r="BM895" s="64"/>
      <c r="BN895" s="64"/>
      <c r="BO895" s="64"/>
      <c r="BP895" s="64"/>
      <c r="BQ895" s="64"/>
      <c r="BR895" s="64"/>
      <c r="BS895" s="64"/>
      <c r="BT895" s="64"/>
      <c r="BU895" s="64"/>
      <c r="BV895" s="64"/>
    </row>
    <row r="896" spans="1:74" ht="12.75">
      <c r="A896" s="64"/>
      <c r="B896" s="64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  <c r="AA896" s="64"/>
      <c r="AB896" s="64"/>
      <c r="AC896" s="64"/>
      <c r="AD896" s="64"/>
      <c r="AE896" s="64"/>
      <c r="AF896" s="64"/>
      <c r="AG896" s="64"/>
      <c r="AH896" s="64"/>
      <c r="AI896" s="64"/>
      <c r="AJ896" s="64"/>
      <c r="AK896" s="64"/>
      <c r="AL896" s="64"/>
      <c r="AM896" s="64"/>
      <c r="AN896" s="64"/>
      <c r="AO896" s="64"/>
      <c r="AP896" s="64"/>
      <c r="AQ896" s="64"/>
      <c r="AR896" s="64"/>
      <c r="AS896" s="64"/>
      <c r="AT896" s="64"/>
      <c r="AU896" s="64"/>
      <c r="AV896" s="64"/>
      <c r="AW896" s="64"/>
      <c r="AX896" s="64"/>
      <c r="AY896" s="64"/>
      <c r="AZ896" s="64"/>
      <c r="BA896" s="64"/>
      <c r="BB896" s="64"/>
      <c r="BC896" s="64"/>
      <c r="BD896" s="64"/>
      <c r="BE896" s="64"/>
      <c r="BF896" s="64"/>
      <c r="BG896" s="64"/>
      <c r="BH896" s="64"/>
      <c r="BI896" s="64"/>
      <c r="BJ896" s="64"/>
      <c r="BK896" s="64"/>
      <c r="BL896" s="64"/>
      <c r="BM896" s="64"/>
      <c r="BN896" s="64"/>
      <c r="BO896" s="64"/>
      <c r="BP896" s="64"/>
      <c r="BQ896" s="64"/>
      <c r="BR896" s="64"/>
      <c r="BS896" s="64"/>
      <c r="BT896" s="64"/>
      <c r="BU896" s="64"/>
      <c r="BV896" s="64"/>
    </row>
    <row r="897" spans="1:74" ht="12.75">
      <c r="A897" s="64"/>
      <c r="B897" s="64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  <c r="AG897" s="64"/>
      <c r="AH897" s="64"/>
      <c r="AI897" s="64"/>
      <c r="AJ897" s="64"/>
      <c r="AK897" s="64"/>
      <c r="AL897" s="64"/>
      <c r="AM897" s="64"/>
      <c r="AN897" s="64"/>
      <c r="AO897" s="64"/>
      <c r="AP897" s="64"/>
      <c r="AQ897" s="64"/>
      <c r="AR897" s="64"/>
      <c r="AS897" s="64"/>
      <c r="AT897" s="64"/>
      <c r="AU897" s="64"/>
      <c r="AV897" s="64"/>
      <c r="AW897" s="64"/>
      <c r="AX897" s="64"/>
      <c r="AY897" s="64"/>
      <c r="AZ897" s="64"/>
      <c r="BA897" s="64"/>
      <c r="BB897" s="64"/>
      <c r="BC897" s="64"/>
      <c r="BD897" s="64"/>
      <c r="BE897" s="64"/>
      <c r="BF897" s="64"/>
      <c r="BG897" s="64"/>
      <c r="BH897" s="64"/>
      <c r="BI897" s="64"/>
      <c r="BJ897" s="64"/>
      <c r="BK897" s="64"/>
      <c r="BL897" s="64"/>
      <c r="BM897" s="64"/>
      <c r="BN897" s="64"/>
      <c r="BO897" s="64"/>
      <c r="BP897" s="64"/>
      <c r="BQ897" s="64"/>
      <c r="BR897" s="64"/>
      <c r="BS897" s="64"/>
      <c r="BT897" s="64"/>
      <c r="BU897" s="64"/>
      <c r="BV897" s="64"/>
    </row>
    <row r="898" spans="1:74" ht="12.75">
      <c r="A898" s="64"/>
      <c r="B898" s="64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  <c r="AE898" s="64"/>
      <c r="AF898" s="64"/>
      <c r="AG898" s="64"/>
      <c r="AH898" s="64"/>
      <c r="AI898" s="64"/>
      <c r="AJ898" s="64"/>
      <c r="AK898" s="64"/>
      <c r="AL898" s="64"/>
      <c r="AM898" s="64"/>
      <c r="AN898" s="64"/>
      <c r="AO898" s="64"/>
      <c r="AP898" s="64"/>
      <c r="AQ898" s="64"/>
      <c r="AR898" s="64"/>
      <c r="AS898" s="64"/>
      <c r="AT898" s="64"/>
      <c r="AU898" s="64"/>
      <c r="AV898" s="64"/>
      <c r="AW898" s="64"/>
      <c r="AX898" s="64"/>
      <c r="AY898" s="64"/>
      <c r="AZ898" s="64"/>
      <c r="BA898" s="64"/>
      <c r="BB898" s="64"/>
      <c r="BC898" s="64"/>
      <c r="BD898" s="64"/>
      <c r="BE898" s="64"/>
      <c r="BF898" s="64"/>
      <c r="BG898" s="64"/>
      <c r="BH898" s="64"/>
      <c r="BI898" s="64"/>
      <c r="BJ898" s="64"/>
      <c r="BK898" s="64"/>
      <c r="BL898" s="64"/>
      <c r="BM898" s="64"/>
      <c r="BN898" s="64"/>
      <c r="BO898" s="64"/>
      <c r="BP898" s="64"/>
      <c r="BQ898" s="64"/>
      <c r="BR898" s="64"/>
      <c r="BS898" s="64"/>
      <c r="BT898" s="64"/>
      <c r="BU898" s="64"/>
      <c r="BV898" s="64"/>
    </row>
    <row r="899" spans="1:74" ht="12.75">
      <c r="A899" s="64"/>
      <c r="B899" s="64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  <c r="AE899" s="64"/>
      <c r="AF899" s="64"/>
      <c r="AG899" s="64"/>
      <c r="AH899" s="64"/>
      <c r="AI899" s="64"/>
      <c r="AJ899" s="64"/>
      <c r="AK899" s="64"/>
      <c r="AL899" s="64"/>
      <c r="AM899" s="64"/>
      <c r="AN899" s="64"/>
      <c r="AO899" s="64"/>
      <c r="AP899" s="64"/>
      <c r="AQ899" s="64"/>
      <c r="AR899" s="64"/>
      <c r="AS899" s="64"/>
      <c r="AT899" s="64"/>
      <c r="AU899" s="64"/>
      <c r="AV899" s="64"/>
      <c r="AW899" s="64"/>
      <c r="AX899" s="64"/>
      <c r="AY899" s="64"/>
      <c r="AZ899" s="64"/>
      <c r="BA899" s="64"/>
      <c r="BB899" s="64"/>
      <c r="BC899" s="64"/>
      <c r="BD899" s="64"/>
      <c r="BE899" s="64"/>
      <c r="BF899" s="64"/>
      <c r="BG899" s="64"/>
      <c r="BH899" s="64"/>
      <c r="BI899" s="64"/>
      <c r="BJ899" s="64"/>
      <c r="BK899" s="64"/>
      <c r="BL899" s="64"/>
      <c r="BM899" s="64"/>
      <c r="BN899" s="64"/>
      <c r="BO899" s="64"/>
      <c r="BP899" s="64"/>
      <c r="BQ899" s="64"/>
      <c r="BR899" s="64"/>
      <c r="BS899" s="64"/>
      <c r="BT899" s="64"/>
      <c r="BU899" s="64"/>
      <c r="BV899" s="64"/>
    </row>
    <row r="900" spans="1:74" ht="12.75">
      <c r="A900" s="64"/>
      <c r="B900" s="64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  <c r="AA900" s="64"/>
      <c r="AB900" s="64"/>
      <c r="AC900" s="64"/>
      <c r="AD900" s="64"/>
      <c r="AE900" s="64"/>
      <c r="AF900" s="64"/>
      <c r="AG900" s="64"/>
      <c r="AH900" s="64"/>
      <c r="AI900" s="64"/>
      <c r="AJ900" s="64"/>
      <c r="AK900" s="64"/>
      <c r="AL900" s="64"/>
      <c r="AM900" s="64"/>
      <c r="AN900" s="64"/>
      <c r="AO900" s="64"/>
      <c r="AP900" s="64"/>
      <c r="AQ900" s="64"/>
      <c r="AR900" s="64"/>
      <c r="AS900" s="64"/>
      <c r="AT900" s="64"/>
      <c r="AU900" s="64"/>
      <c r="AV900" s="64"/>
      <c r="AW900" s="64"/>
      <c r="AX900" s="64"/>
      <c r="AY900" s="64"/>
      <c r="AZ900" s="64"/>
      <c r="BA900" s="64"/>
      <c r="BB900" s="64"/>
      <c r="BC900" s="64"/>
      <c r="BD900" s="64"/>
      <c r="BE900" s="64"/>
      <c r="BF900" s="64"/>
      <c r="BG900" s="64"/>
      <c r="BH900" s="64"/>
      <c r="BI900" s="64"/>
      <c r="BJ900" s="64"/>
      <c r="BK900" s="64"/>
      <c r="BL900" s="64"/>
      <c r="BM900" s="64"/>
      <c r="BN900" s="64"/>
      <c r="BO900" s="64"/>
      <c r="BP900" s="64"/>
      <c r="BQ900" s="64"/>
      <c r="BR900" s="64"/>
      <c r="BS900" s="64"/>
      <c r="BT900" s="64"/>
      <c r="BU900" s="64"/>
      <c r="BV900" s="64"/>
    </row>
    <row r="901" spans="1:74" ht="12.75">
      <c r="A901" s="64"/>
      <c r="B901" s="64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  <c r="AE901" s="64"/>
      <c r="AF901" s="64"/>
      <c r="AG901" s="64"/>
      <c r="AH901" s="64"/>
      <c r="AI901" s="64"/>
      <c r="AJ901" s="64"/>
      <c r="AK901" s="64"/>
      <c r="AL901" s="64"/>
      <c r="AM901" s="64"/>
      <c r="AN901" s="64"/>
      <c r="AO901" s="64"/>
      <c r="AP901" s="64"/>
      <c r="AQ901" s="64"/>
      <c r="AR901" s="64"/>
      <c r="AS901" s="64"/>
      <c r="AT901" s="64"/>
      <c r="AU901" s="64"/>
      <c r="AV901" s="64"/>
      <c r="AW901" s="64"/>
      <c r="AX901" s="64"/>
      <c r="AY901" s="64"/>
      <c r="AZ901" s="64"/>
      <c r="BA901" s="64"/>
      <c r="BB901" s="64"/>
      <c r="BC901" s="64"/>
      <c r="BD901" s="64"/>
      <c r="BE901" s="64"/>
      <c r="BF901" s="64"/>
      <c r="BG901" s="64"/>
      <c r="BH901" s="64"/>
      <c r="BI901" s="64"/>
      <c r="BJ901" s="64"/>
      <c r="BK901" s="64"/>
      <c r="BL901" s="64"/>
      <c r="BM901" s="64"/>
      <c r="BN901" s="64"/>
      <c r="BO901" s="64"/>
      <c r="BP901" s="64"/>
      <c r="BQ901" s="64"/>
      <c r="BR901" s="64"/>
      <c r="BS901" s="64"/>
      <c r="BT901" s="64"/>
      <c r="BU901" s="64"/>
      <c r="BV901" s="64"/>
    </row>
    <row r="902" spans="1:74" ht="12.75">
      <c r="A902" s="64"/>
      <c r="B902" s="64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  <c r="AA902" s="64"/>
      <c r="AB902" s="64"/>
      <c r="AC902" s="64"/>
      <c r="AD902" s="64"/>
      <c r="AE902" s="64"/>
      <c r="AF902" s="64"/>
      <c r="AG902" s="64"/>
      <c r="AH902" s="64"/>
      <c r="AI902" s="64"/>
      <c r="AJ902" s="64"/>
      <c r="AK902" s="64"/>
      <c r="AL902" s="64"/>
      <c r="AM902" s="64"/>
      <c r="AN902" s="64"/>
      <c r="AO902" s="64"/>
      <c r="AP902" s="64"/>
      <c r="AQ902" s="64"/>
      <c r="AR902" s="64"/>
      <c r="AS902" s="64"/>
      <c r="AT902" s="64"/>
      <c r="AU902" s="64"/>
      <c r="AV902" s="64"/>
      <c r="AW902" s="64"/>
      <c r="AX902" s="64"/>
      <c r="AY902" s="64"/>
      <c r="AZ902" s="64"/>
      <c r="BA902" s="64"/>
      <c r="BB902" s="64"/>
      <c r="BC902" s="64"/>
      <c r="BD902" s="64"/>
      <c r="BE902" s="64"/>
      <c r="BF902" s="64"/>
      <c r="BG902" s="64"/>
      <c r="BH902" s="64"/>
      <c r="BI902" s="64"/>
      <c r="BJ902" s="64"/>
      <c r="BK902" s="64"/>
      <c r="BL902" s="64"/>
      <c r="BM902" s="64"/>
      <c r="BN902" s="64"/>
      <c r="BO902" s="64"/>
      <c r="BP902" s="64"/>
      <c r="BQ902" s="64"/>
      <c r="BR902" s="64"/>
      <c r="BS902" s="64"/>
      <c r="BT902" s="64"/>
      <c r="BU902" s="64"/>
      <c r="BV902" s="64"/>
    </row>
    <row r="903" spans="1:74" ht="12.75">
      <c r="A903" s="64"/>
      <c r="B903" s="64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  <c r="AE903" s="64"/>
      <c r="AF903" s="64"/>
      <c r="AG903" s="64"/>
      <c r="AH903" s="64"/>
      <c r="AI903" s="64"/>
      <c r="AJ903" s="64"/>
      <c r="AK903" s="64"/>
      <c r="AL903" s="64"/>
      <c r="AM903" s="64"/>
      <c r="AN903" s="64"/>
      <c r="AO903" s="64"/>
      <c r="AP903" s="64"/>
      <c r="AQ903" s="64"/>
      <c r="AR903" s="64"/>
      <c r="AS903" s="64"/>
      <c r="AT903" s="64"/>
      <c r="AU903" s="64"/>
      <c r="AV903" s="64"/>
      <c r="AW903" s="64"/>
      <c r="AX903" s="64"/>
      <c r="AY903" s="64"/>
      <c r="AZ903" s="64"/>
      <c r="BA903" s="64"/>
      <c r="BB903" s="64"/>
      <c r="BC903" s="64"/>
      <c r="BD903" s="64"/>
      <c r="BE903" s="64"/>
      <c r="BF903" s="64"/>
      <c r="BG903" s="64"/>
      <c r="BH903" s="64"/>
      <c r="BI903" s="64"/>
      <c r="BJ903" s="64"/>
      <c r="BK903" s="64"/>
      <c r="BL903" s="64"/>
      <c r="BM903" s="64"/>
      <c r="BN903" s="64"/>
      <c r="BO903" s="64"/>
      <c r="BP903" s="64"/>
      <c r="BQ903" s="64"/>
      <c r="BR903" s="64"/>
      <c r="BS903" s="64"/>
      <c r="BT903" s="64"/>
      <c r="BU903" s="64"/>
      <c r="BV903" s="64"/>
    </row>
    <row r="904" spans="1:74" ht="12.75">
      <c r="A904" s="64"/>
      <c r="B904" s="64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  <c r="AA904" s="64"/>
      <c r="AB904" s="64"/>
      <c r="AC904" s="64"/>
      <c r="AD904" s="64"/>
      <c r="AE904" s="64"/>
      <c r="AF904" s="64"/>
      <c r="AG904" s="64"/>
      <c r="AH904" s="64"/>
      <c r="AI904" s="64"/>
      <c r="AJ904" s="64"/>
      <c r="AK904" s="64"/>
      <c r="AL904" s="64"/>
      <c r="AM904" s="64"/>
      <c r="AN904" s="64"/>
      <c r="AO904" s="64"/>
      <c r="AP904" s="64"/>
      <c r="AQ904" s="64"/>
      <c r="AR904" s="64"/>
      <c r="AS904" s="64"/>
      <c r="AT904" s="64"/>
      <c r="AU904" s="64"/>
      <c r="AV904" s="64"/>
      <c r="AW904" s="64"/>
      <c r="AX904" s="64"/>
      <c r="AY904" s="64"/>
      <c r="AZ904" s="64"/>
      <c r="BA904" s="64"/>
      <c r="BB904" s="64"/>
      <c r="BC904" s="64"/>
      <c r="BD904" s="64"/>
      <c r="BE904" s="64"/>
      <c r="BF904" s="64"/>
      <c r="BG904" s="64"/>
      <c r="BH904" s="64"/>
      <c r="BI904" s="64"/>
      <c r="BJ904" s="64"/>
      <c r="BK904" s="64"/>
      <c r="BL904" s="64"/>
      <c r="BM904" s="64"/>
      <c r="BN904" s="64"/>
      <c r="BO904" s="64"/>
      <c r="BP904" s="64"/>
      <c r="BQ904" s="64"/>
      <c r="BR904" s="64"/>
      <c r="BS904" s="64"/>
      <c r="BT904" s="64"/>
      <c r="BU904" s="64"/>
      <c r="BV904" s="64"/>
    </row>
    <row r="905" spans="1:74" ht="12.75">
      <c r="A905" s="64"/>
      <c r="B905" s="64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  <c r="AE905" s="64"/>
      <c r="AF905" s="64"/>
      <c r="AG905" s="64"/>
      <c r="AH905" s="64"/>
      <c r="AI905" s="64"/>
      <c r="AJ905" s="64"/>
      <c r="AK905" s="64"/>
      <c r="AL905" s="64"/>
      <c r="AM905" s="64"/>
      <c r="AN905" s="64"/>
      <c r="AO905" s="64"/>
      <c r="AP905" s="64"/>
      <c r="AQ905" s="64"/>
      <c r="AR905" s="64"/>
      <c r="AS905" s="64"/>
      <c r="AT905" s="64"/>
      <c r="AU905" s="64"/>
      <c r="AV905" s="64"/>
      <c r="AW905" s="64"/>
      <c r="AX905" s="64"/>
      <c r="AY905" s="64"/>
      <c r="AZ905" s="64"/>
      <c r="BA905" s="64"/>
      <c r="BB905" s="64"/>
      <c r="BC905" s="64"/>
      <c r="BD905" s="64"/>
      <c r="BE905" s="64"/>
      <c r="BF905" s="64"/>
      <c r="BG905" s="64"/>
      <c r="BH905" s="64"/>
      <c r="BI905" s="64"/>
      <c r="BJ905" s="64"/>
      <c r="BK905" s="64"/>
      <c r="BL905" s="64"/>
      <c r="BM905" s="64"/>
      <c r="BN905" s="64"/>
      <c r="BO905" s="64"/>
      <c r="BP905" s="64"/>
      <c r="BQ905" s="64"/>
      <c r="BR905" s="64"/>
      <c r="BS905" s="64"/>
      <c r="BT905" s="64"/>
      <c r="BU905" s="64"/>
      <c r="BV905" s="64"/>
    </row>
    <row r="906" spans="1:74" ht="12.75">
      <c r="A906" s="64"/>
      <c r="B906" s="64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  <c r="AA906" s="64"/>
      <c r="AB906" s="64"/>
      <c r="AC906" s="64"/>
      <c r="AD906" s="64"/>
      <c r="AE906" s="64"/>
      <c r="AF906" s="64"/>
      <c r="AG906" s="64"/>
      <c r="AH906" s="64"/>
      <c r="AI906" s="64"/>
      <c r="AJ906" s="64"/>
      <c r="AK906" s="64"/>
      <c r="AL906" s="64"/>
      <c r="AM906" s="64"/>
      <c r="AN906" s="64"/>
      <c r="AO906" s="64"/>
      <c r="AP906" s="64"/>
      <c r="AQ906" s="64"/>
      <c r="AR906" s="64"/>
      <c r="AS906" s="64"/>
      <c r="AT906" s="64"/>
      <c r="AU906" s="64"/>
      <c r="AV906" s="64"/>
      <c r="AW906" s="64"/>
      <c r="AX906" s="64"/>
      <c r="AY906" s="64"/>
      <c r="AZ906" s="64"/>
      <c r="BA906" s="64"/>
      <c r="BB906" s="64"/>
      <c r="BC906" s="64"/>
      <c r="BD906" s="64"/>
      <c r="BE906" s="64"/>
      <c r="BF906" s="64"/>
      <c r="BG906" s="64"/>
      <c r="BH906" s="64"/>
      <c r="BI906" s="64"/>
      <c r="BJ906" s="64"/>
      <c r="BK906" s="64"/>
      <c r="BL906" s="64"/>
      <c r="BM906" s="64"/>
      <c r="BN906" s="64"/>
      <c r="BO906" s="64"/>
      <c r="BP906" s="64"/>
      <c r="BQ906" s="64"/>
      <c r="BR906" s="64"/>
      <c r="BS906" s="64"/>
      <c r="BT906" s="64"/>
      <c r="BU906" s="64"/>
      <c r="BV906" s="64"/>
    </row>
    <row r="907" spans="1:74" ht="12.75">
      <c r="A907" s="64"/>
      <c r="B907" s="64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/>
      <c r="AC907" s="64"/>
      <c r="AD907" s="64"/>
      <c r="AE907" s="64"/>
      <c r="AF907" s="64"/>
      <c r="AG907" s="64"/>
      <c r="AH907" s="64"/>
      <c r="AI907" s="64"/>
      <c r="AJ907" s="64"/>
      <c r="AK907" s="64"/>
      <c r="AL907" s="64"/>
      <c r="AM907" s="64"/>
      <c r="AN907" s="64"/>
      <c r="AO907" s="64"/>
      <c r="AP907" s="64"/>
      <c r="AQ907" s="64"/>
      <c r="AR907" s="64"/>
      <c r="AS907" s="64"/>
      <c r="AT907" s="64"/>
      <c r="AU907" s="64"/>
      <c r="AV907" s="64"/>
      <c r="AW907" s="64"/>
      <c r="AX907" s="64"/>
      <c r="AY907" s="64"/>
      <c r="AZ907" s="64"/>
      <c r="BA907" s="64"/>
      <c r="BB907" s="64"/>
      <c r="BC907" s="64"/>
      <c r="BD907" s="64"/>
      <c r="BE907" s="64"/>
      <c r="BF907" s="64"/>
      <c r="BG907" s="64"/>
      <c r="BH907" s="64"/>
      <c r="BI907" s="64"/>
      <c r="BJ907" s="64"/>
      <c r="BK907" s="64"/>
      <c r="BL907" s="64"/>
      <c r="BM907" s="64"/>
      <c r="BN907" s="64"/>
      <c r="BO907" s="64"/>
      <c r="BP907" s="64"/>
      <c r="BQ907" s="64"/>
      <c r="BR907" s="64"/>
      <c r="BS907" s="64"/>
      <c r="BT907" s="64"/>
      <c r="BU907" s="64"/>
      <c r="BV907" s="64"/>
    </row>
    <row r="908" spans="1:74" ht="12.75">
      <c r="A908" s="64"/>
      <c r="B908" s="64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  <c r="AA908" s="64"/>
      <c r="AB908" s="64"/>
      <c r="AC908" s="64"/>
      <c r="AD908" s="64"/>
      <c r="AE908" s="64"/>
      <c r="AF908" s="64"/>
      <c r="AG908" s="64"/>
      <c r="AH908" s="64"/>
      <c r="AI908" s="64"/>
      <c r="AJ908" s="64"/>
      <c r="AK908" s="64"/>
      <c r="AL908" s="64"/>
      <c r="AM908" s="64"/>
      <c r="AN908" s="64"/>
      <c r="AO908" s="64"/>
      <c r="AP908" s="64"/>
      <c r="AQ908" s="64"/>
      <c r="AR908" s="64"/>
      <c r="AS908" s="64"/>
      <c r="AT908" s="64"/>
      <c r="AU908" s="64"/>
      <c r="AV908" s="64"/>
      <c r="AW908" s="64"/>
      <c r="AX908" s="64"/>
      <c r="AY908" s="64"/>
      <c r="AZ908" s="64"/>
      <c r="BA908" s="64"/>
      <c r="BB908" s="64"/>
      <c r="BC908" s="64"/>
      <c r="BD908" s="64"/>
      <c r="BE908" s="64"/>
      <c r="BF908" s="64"/>
      <c r="BG908" s="64"/>
      <c r="BH908" s="64"/>
      <c r="BI908" s="64"/>
      <c r="BJ908" s="64"/>
      <c r="BK908" s="64"/>
      <c r="BL908" s="64"/>
      <c r="BM908" s="64"/>
      <c r="BN908" s="64"/>
      <c r="BO908" s="64"/>
      <c r="BP908" s="64"/>
      <c r="BQ908" s="64"/>
      <c r="BR908" s="64"/>
      <c r="BS908" s="64"/>
      <c r="BT908" s="64"/>
      <c r="BU908" s="64"/>
      <c r="BV908" s="64"/>
    </row>
    <row r="909" spans="1:74" ht="12.75">
      <c r="A909" s="64"/>
      <c r="B909" s="64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  <c r="AA909" s="64"/>
      <c r="AB909" s="64"/>
      <c r="AC909" s="64"/>
      <c r="AD909" s="64"/>
      <c r="AE909" s="64"/>
      <c r="AF909" s="64"/>
      <c r="AG909" s="64"/>
      <c r="AH909" s="64"/>
      <c r="AI909" s="64"/>
      <c r="AJ909" s="64"/>
      <c r="AK909" s="64"/>
      <c r="AL909" s="64"/>
      <c r="AM909" s="64"/>
      <c r="AN909" s="64"/>
      <c r="AO909" s="64"/>
      <c r="AP909" s="64"/>
      <c r="AQ909" s="64"/>
      <c r="AR909" s="64"/>
      <c r="AS909" s="64"/>
      <c r="AT909" s="64"/>
      <c r="AU909" s="64"/>
      <c r="AV909" s="64"/>
      <c r="AW909" s="64"/>
      <c r="AX909" s="64"/>
      <c r="AY909" s="64"/>
      <c r="AZ909" s="64"/>
      <c r="BA909" s="64"/>
      <c r="BB909" s="64"/>
      <c r="BC909" s="64"/>
      <c r="BD909" s="64"/>
      <c r="BE909" s="64"/>
      <c r="BF909" s="64"/>
      <c r="BG909" s="64"/>
      <c r="BH909" s="64"/>
      <c r="BI909" s="64"/>
      <c r="BJ909" s="64"/>
      <c r="BK909" s="64"/>
      <c r="BL909" s="64"/>
      <c r="BM909" s="64"/>
      <c r="BN909" s="64"/>
      <c r="BO909" s="64"/>
      <c r="BP909" s="64"/>
      <c r="BQ909" s="64"/>
      <c r="BR909" s="64"/>
      <c r="BS909" s="64"/>
      <c r="BT909" s="64"/>
      <c r="BU909" s="64"/>
      <c r="BV909" s="64"/>
    </row>
    <row r="910" spans="1:74" ht="12.75">
      <c r="A910" s="64"/>
      <c r="B910" s="64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  <c r="AA910" s="64"/>
      <c r="AB910" s="64"/>
      <c r="AC910" s="64"/>
      <c r="AD910" s="64"/>
      <c r="AE910" s="64"/>
      <c r="AF910" s="64"/>
      <c r="AG910" s="64"/>
      <c r="AH910" s="64"/>
      <c r="AI910" s="64"/>
      <c r="AJ910" s="64"/>
      <c r="AK910" s="64"/>
      <c r="AL910" s="64"/>
      <c r="AM910" s="64"/>
      <c r="AN910" s="64"/>
      <c r="AO910" s="64"/>
      <c r="AP910" s="64"/>
      <c r="AQ910" s="64"/>
      <c r="AR910" s="64"/>
      <c r="AS910" s="64"/>
      <c r="AT910" s="64"/>
      <c r="AU910" s="64"/>
      <c r="AV910" s="64"/>
      <c r="AW910" s="64"/>
      <c r="AX910" s="64"/>
      <c r="AY910" s="64"/>
      <c r="AZ910" s="64"/>
      <c r="BA910" s="64"/>
      <c r="BB910" s="64"/>
      <c r="BC910" s="64"/>
      <c r="BD910" s="64"/>
      <c r="BE910" s="64"/>
      <c r="BF910" s="64"/>
      <c r="BG910" s="64"/>
      <c r="BH910" s="64"/>
      <c r="BI910" s="64"/>
      <c r="BJ910" s="64"/>
      <c r="BK910" s="64"/>
      <c r="BL910" s="64"/>
      <c r="BM910" s="64"/>
      <c r="BN910" s="64"/>
      <c r="BO910" s="64"/>
      <c r="BP910" s="64"/>
      <c r="BQ910" s="64"/>
      <c r="BR910" s="64"/>
      <c r="BS910" s="64"/>
      <c r="BT910" s="64"/>
      <c r="BU910" s="64"/>
      <c r="BV910" s="64"/>
    </row>
    <row r="911" spans="1:74" ht="12.75">
      <c r="A911" s="64"/>
      <c r="B911" s="64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  <c r="AA911" s="64"/>
      <c r="AB911" s="64"/>
      <c r="AC911" s="64"/>
      <c r="AD911" s="64"/>
      <c r="AE911" s="64"/>
      <c r="AF911" s="64"/>
      <c r="AG911" s="64"/>
      <c r="AH911" s="64"/>
      <c r="AI911" s="64"/>
      <c r="AJ911" s="64"/>
      <c r="AK911" s="64"/>
      <c r="AL911" s="64"/>
      <c r="AM911" s="64"/>
      <c r="AN911" s="64"/>
      <c r="AO911" s="64"/>
      <c r="AP911" s="64"/>
      <c r="AQ911" s="64"/>
      <c r="AR911" s="64"/>
      <c r="AS911" s="64"/>
      <c r="AT911" s="64"/>
      <c r="AU911" s="64"/>
      <c r="AV911" s="64"/>
      <c r="AW911" s="64"/>
      <c r="AX911" s="64"/>
      <c r="AY911" s="64"/>
      <c r="AZ911" s="64"/>
      <c r="BA911" s="64"/>
      <c r="BB911" s="64"/>
      <c r="BC911" s="64"/>
      <c r="BD911" s="64"/>
      <c r="BE911" s="64"/>
      <c r="BF911" s="64"/>
      <c r="BG911" s="64"/>
      <c r="BH911" s="64"/>
      <c r="BI911" s="64"/>
      <c r="BJ911" s="64"/>
      <c r="BK911" s="64"/>
      <c r="BL911" s="64"/>
      <c r="BM911" s="64"/>
      <c r="BN911" s="64"/>
      <c r="BO911" s="64"/>
      <c r="BP911" s="64"/>
      <c r="BQ911" s="64"/>
      <c r="BR911" s="64"/>
      <c r="BS911" s="64"/>
      <c r="BT911" s="64"/>
      <c r="BU911" s="64"/>
      <c r="BV911" s="64"/>
    </row>
    <row r="912" spans="1:74" ht="12.75">
      <c r="A912" s="64"/>
      <c r="B912" s="64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  <c r="AE912" s="64"/>
      <c r="AF912" s="64"/>
      <c r="AG912" s="64"/>
      <c r="AH912" s="64"/>
      <c r="AI912" s="64"/>
      <c r="AJ912" s="64"/>
      <c r="AK912" s="64"/>
      <c r="AL912" s="64"/>
      <c r="AM912" s="64"/>
      <c r="AN912" s="64"/>
      <c r="AO912" s="64"/>
      <c r="AP912" s="64"/>
      <c r="AQ912" s="64"/>
      <c r="AR912" s="64"/>
      <c r="AS912" s="64"/>
      <c r="AT912" s="64"/>
      <c r="AU912" s="64"/>
      <c r="AV912" s="64"/>
      <c r="AW912" s="64"/>
      <c r="AX912" s="64"/>
      <c r="AY912" s="64"/>
      <c r="AZ912" s="64"/>
      <c r="BA912" s="64"/>
      <c r="BB912" s="64"/>
      <c r="BC912" s="64"/>
      <c r="BD912" s="64"/>
      <c r="BE912" s="64"/>
      <c r="BF912" s="64"/>
      <c r="BG912" s="64"/>
      <c r="BH912" s="64"/>
      <c r="BI912" s="64"/>
      <c r="BJ912" s="64"/>
      <c r="BK912" s="64"/>
      <c r="BL912" s="64"/>
      <c r="BM912" s="64"/>
      <c r="BN912" s="64"/>
      <c r="BO912" s="64"/>
      <c r="BP912" s="64"/>
      <c r="BQ912" s="64"/>
      <c r="BR912" s="64"/>
      <c r="BS912" s="64"/>
      <c r="BT912" s="64"/>
      <c r="BU912" s="64"/>
      <c r="BV912" s="64"/>
    </row>
    <row r="913" spans="1:74" ht="12.75">
      <c r="A913" s="64"/>
      <c r="B913" s="64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  <c r="AG913" s="64"/>
      <c r="AH913" s="64"/>
      <c r="AI913" s="64"/>
      <c r="AJ913" s="64"/>
      <c r="AK913" s="64"/>
      <c r="AL913" s="64"/>
      <c r="AM913" s="64"/>
      <c r="AN913" s="64"/>
      <c r="AO913" s="64"/>
      <c r="AP913" s="64"/>
      <c r="AQ913" s="64"/>
      <c r="AR913" s="64"/>
      <c r="AS913" s="64"/>
      <c r="AT913" s="64"/>
      <c r="AU913" s="64"/>
      <c r="AV913" s="64"/>
      <c r="AW913" s="64"/>
      <c r="AX913" s="64"/>
      <c r="AY913" s="64"/>
      <c r="AZ913" s="64"/>
      <c r="BA913" s="64"/>
      <c r="BB913" s="64"/>
      <c r="BC913" s="64"/>
      <c r="BD913" s="64"/>
      <c r="BE913" s="64"/>
      <c r="BF913" s="64"/>
      <c r="BG913" s="64"/>
      <c r="BH913" s="64"/>
      <c r="BI913" s="64"/>
      <c r="BJ913" s="64"/>
      <c r="BK913" s="64"/>
      <c r="BL913" s="64"/>
      <c r="BM913" s="64"/>
      <c r="BN913" s="64"/>
      <c r="BO913" s="64"/>
      <c r="BP913" s="64"/>
      <c r="BQ913" s="64"/>
      <c r="BR913" s="64"/>
      <c r="BS913" s="64"/>
      <c r="BT913" s="64"/>
      <c r="BU913" s="64"/>
      <c r="BV913" s="64"/>
    </row>
    <row r="914" spans="1:74" ht="12.75">
      <c r="A914" s="64"/>
      <c r="B914" s="64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  <c r="AA914" s="64"/>
      <c r="AB914" s="64"/>
      <c r="AC914" s="64"/>
      <c r="AD914" s="64"/>
      <c r="AE914" s="64"/>
      <c r="AF914" s="64"/>
      <c r="AG914" s="64"/>
      <c r="AH914" s="64"/>
      <c r="AI914" s="64"/>
      <c r="AJ914" s="64"/>
      <c r="AK914" s="64"/>
      <c r="AL914" s="64"/>
      <c r="AM914" s="64"/>
      <c r="AN914" s="64"/>
      <c r="AO914" s="64"/>
      <c r="AP914" s="64"/>
      <c r="AQ914" s="64"/>
      <c r="AR914" s="64"/>
      <c r="AS914" s="64"/>
      <c r="AT914" s="64"/>
      <c r="AU914" s="64"/>
      <c r="AV914" s="64"/>
      <c r="AW914" s="64"/>
      <c r="AX914" s="64"/>
      <c r="AY914" s="64"/>
      <c r="AZ914" s="64"/>
      <c r="BA914" s="64"/>
      <c r="BB914" s="64"/>
      <c r="BC914" s="64"/>
      <c r="BD914" s="64"/>
      <c r="BE914" s="64"/>
      <c r="BF914" s="64"/>
      <c r="BG914" s="64"/>
      <c r="BH914" s="64"/>
      <c r="BI914" s="64"/>
      <c r="BJ914" s="64"/>
      <c r="BK914" s="64"/>
      <c r="BL914" s="64"/>
      <c r="BM914" s="64"/>
      <c r="BN914" s="64"/>
      <c r="BO914" s="64"/>
      <c r="BP914" s="64"/>
      <c r="BQ914" s="64"/>
      <c r="BR914" s="64"/>
      <c r="BS914" s="64"/>
      <c r="BT914" s="64"/>
      <c r="BU914" s="64"/>
      <c r="BV914" s="64"/>
    </row>
    <row r="915" spans="1:74" ht="12.75">
      <c r="A915" s="64"/>
      <c r="B915" s="64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  <c r="AE915" s="64"/>
      <c r="AF915" s="64"/>
      <c r="AG915" s="64"/>
      <c r="AH915" s="64"/>
      <c r="AI915" s="64"/>
      <c r="AJ915" s="64"/>
      <c r="AK915" s="64"/>
      <c r="AL915" s="64"/>
      <c r="AM915" s="64"/>
      <c r="AN915" s="64"/>
      <c r="AO915" s="64"/>
      <c r="AP915" s="64"/>
      <c r="AQ915" s="64"/>
      <c r="AR915" s="64"/>
      <c r="AS915" s="64"/>
      <c r="AT915" s="64"/>
      <c r="AU915" s="64"/>
      <c r="AV915" s="64"/>
      <c r="AW915" s="64"/>
      <c r="AX915" s="64"/>
      <c r="AY915" s="64"/>
      <c r="AZ915" s="64"/>
      <c r="BA915" s="64"/>
      <c r="BB915" s="64"/>
      <c r="BC915" s="64"/>
      <c r="BD915" s="64"/>
      <c r="BE915" s="64"/>
      <c r="BF915" s="64"/>
      <c r="BG915" s="64"/>
      <c r="BH915" s="64"/>
      <c r="BI915" s="64"/>
      <c r="BJ915" s="64"/>
      <c r="BK915" s="64"/>
      <c r="BL915" s="64"/>
      <c r="BM915" s="64"/>
      <c r="BN915" s="64"/>
      <c r="BO915" s="64"/>
      <c r="BP915" s="64"/>
      <c r="BQ915" s="64"/>
      <c r="BR915" s="64"/>
      <c r="BS915" s="64"/>
      <c r="BT915" s="64"/>
      <c r="BU915" s="64"/>
      <c r="BV915" s="64"/>
    </row>
  </sheetData>
  <mergeCells count="56">
    <mergeCell ref="BF24:BI24"/>
    <mergeCell ref="BK24:BO24"/>
    <mergeCell ref="AE24:AH24"/>
    <mergeCell ref="AJ24:AM24"/>
    <mergeCell ref="AO24:AS24"/>
    <mergeCell ref="AU24:AY24"/>
    <mergeCell ref="BA24:BD24"/>
    <mergeCell ref="E24:H24"/>
    <mergeCell ref="J24:M24"/>
    <mergeCell ref="O24:S24"/>
    <mergeCell ref="U24:X24"/>
    <mergeCell ref="Z24:AC24"/>
    <mergeCell ref="BA20:BD20"/>
    <mergeCell ref="BF20:BI20"/>
    <mergeCell ref="BK20:BO20"/>
    <mergeCell ref="B21:C21"/>
    <mergeCell ref="B22:C22"/>
    <mergeCell ref="Z20:AC20"/>
    <mergeCell ref="AE20:AH20"/>
    <mergeCell ref="AJ20:AM20"/>
    <mergeCell ref="AO20:AS20"/>
    <mergeCell ref="AU20:AY20"/>
    <mergeCell ref="B20:C20"/>
    <mergeCell ref="E20:H20"/>
    <mergeCell ref="J20:M20"/>
    <mergeCell ref="O20:S20"/>
    <mergeCell ref="U20:X20"/>
    <mergeCell ref="BF9:BI9"/>
    <mergeCell ref="BK9:BO9"/>
    <mergeCell ref="B6:C6"/>
    <mergeCell ref="B7:C7"/>
    <mergeCell ref="E9:H9"/>
    <mergeCell ref="J9:M9"/>
    <mergeCell ref="O9:S9"/>
    <mergeCell ref="U9:X9"/>
    <mergeCell ref="Z9:AC9"/>
    <mergeCell ref="AE9:AH9"/>
    <mergeCell ref="AJ9:AM9"/>
    <mergeCell ref="AO9:AS9"/>
    <mergeCell ref="AU9:AY9"/>
    <mergeCell ref="BA9:BD9"/>
    <mergeCell ref="BA5:BD5"/>
    <mergeCell ref="BF5:BI5"/>
    <mergeCell ref="BK5:BO5"/>
    <mergeCell ref="A1:C2"/>
    <mergeCell ref="E1:I2"/>
    <mergeCell ref="B5:C5"/>
    <mergeCell ref="E5:H5"/>
    <mergeCell ref="J5:M5"/>
    <mergeCell ref="O5:S5"/>
    <mergeCell ref="U5:X5"/>
    <mergeCell ref="Z5:AC5"/>
    <mergeCell ref="AE5:AH5"/>
    <mergeCell ref="AJ5:AM5"/>
    <mergeCell ref="AO5:AS5"/>
    <mergeCell ref="AU5:AY5"/>
  </mergeCells>
  <conditionalFormatting sqref="AJ10:AM17 AO10:AS17 AU10:AY17 BA10:BD17 BF10:BI17 BK10:BO17 Z10:AC17 AE10:AH17 E10:H17 O10:S17 U10:X17">
    <cfRule type="cellIs" dxfId="42" priority="50" operator="equal">
      <formula>1</formula>
    </cfRule>
  </conditionalFormatting>
  <conditionalFormatting sqref="U7:X7 Z7:AC7 AE7:AH7 AJ7:AM7 AO7:AS7 AU7:AY7 BA7:BD7 BF7:BI7 BK7:BO7 O7:S7 E7:H7">
    <cfRule type="cellIs" dxfId="41" priority="51" operator="equal">
      <formula>1</formula>
    </cfRule>
  </conditionalFormatting>
  <conditionalFormatting sqref="E8:H8 U8:X8 Z8:AC8 AE8:AH8 AJ8:AM8 AO8:AS8 AU8:AY8 BA8:BD8 BF8:BI8 BK8:BO8 O8:S8">
    <cfRule type="expression" dxfId="40" priority="52">
      <formula>E7=1</formula>
    </cfRule>
  </conditionalFormatting>
  <conditionalFormatting sqref="AJ10:AM17 AO10:AS17 AU10:AY17 BA10:BD17 BF10:BI17 BK10:BO17 Z10:AC17 AE10:AH17 E10:H17 O10:S17 U10:X17">
    <cfRule type="cellIs" dxfId="39" priority="53" operator="equal">
      <formula>0</formula>
    </cfRule>
  </conditionalFormatting>
  <conditionalFormatting sqref="E25:E32 O25:S32 U25:X32 Z25:AC32 AE25:AH32 AJ25:AM32 AO25:AS32 AU25:AY32 BA25:BD32 BF25:BI32 BK25:BO32">
    <cfRule type="cellIs" dxfId="35" priority="37" operator="equal">
      <formula>1</formula>
    </cfRule>
  </conditionalFormatting>
  <conditionalFormatting sqref="O22:S22 U22:X22 Z22:AC22 AE22:AH22 AJ22:AM22 AO22:AS22 AU22:AY22 BA22:BD22 BF22:BI22 BK22:BO22">
    <cfRule type="cellIs" dxfId="34" priority="38" operator="equal">
      <formula>1</formula>
    </cfRule>
  </conditionalFormatting>
  <conditionalFormatting sqref="E23:H23 U23:X23 Z23:AC23 AE23:AH23 AJ23:AM23 AO23:AS23 AU23:AY23 BA23:BD23 BF23:BI23 BK23:BO23 O23:S23">
    <cfRule type="expression" dxfId="33" priority="39">
      <formula>E22=1</formula>
    </cfRule>
  </conditionalFormatting>
  <conditionalFormatting sqref="E25:E32 O25:S32 U25:X32 Z25:AC32 AE25:AH32 AJ25:AM32 AO25:AS32 AU25:AY32 BA25:BD32 BF25:BI32 BK25:BO32">
    <cfRule type="cellIs" dxfId="32" priority="40" operator="equal">
      <formula>0</formula>
    </cfRule>
  </conditionalFormatting>
  <conditionalFormatting sqref="K22:M22">
    <cfRule type="cellIs" dxfId="31" priority="35" operator="equal">
      <formula>1</formula>
    </cfRule>
  </conditionalFormatting>
  <conditionalFormatting sqref="J23:M23">
    <cfRule type="expression" dxfId="30" priority="36">
      <formula>J22=1</formula>
    </cfRule>
  </conditionalFormatting>
  <conditionalFormatting sqref="F22:H22">
    <cfRule type="cellIs" dxfId="29" priority="34" operator="equal">
      <formula>1</formula>
    </cfRule>
  </conditionalFormatting>
  <conditionalFormatting sqref="J25:M32">
    <cfRule type="cellIs" dxfId="28" priority="32" operator="equal">
      <formula>1</formula>
    </cfRule>
  </conditionalFormatting>
  <conditionalFormatting sqref="J25:M32">
    <cfRule type="cellIs" dxfId="27" priority="33" operator="equal">
      <formula>0</formula>
    </cfRule>
  </conditionalFormatting>
  <conditionalFormatting sqref="F25:H32">
    <cfRule type="cellIs" dxfId="26" priority="30" operator="equal">
      <formula>1</formula>
    </cfRule>
  </conditionalFormatting>
  <conditionalFormatting sqref="F25:H32">
    <cfRule type="cellIs" dxfId="25" priority="31" operator="equal">
      <formula>0</formula>
    </cfRule>
  </conditionalFormatting>
  <conditionalFormatting sqref="F10:F17">
    <cfRule type="cellIs" dxfId="24" priority="28" operator="equal">
      <formula>1</formula>
    </cfRule>
  </conditionalFormatting>
  <conditionalFormatting sqref="F10:F17">
    <cfRule type="cellIs" dxfId="23" priority="29" operator="equal">
      <formula>0</formula>
    </cfRule>
  </conditionalFormatting>
  <conditionalFormatting sqref="G10:G17">
    <cfRule type="cellIs" dxfId="22" priority="24" operator="equal">
      <formula>1</formula>
    </cfRule>
  </conditionalFormatting>
  <conditionalFormatting sqref="G10:G17">
    <cfRule type="cellIs" dxfId="21" priority="25" operator="equal">
      <formula>0</formula>
    </cfRule>
  </conditionalFormatting>
  <conditionalFormatting sqref="H10:H17">
    <cfRule type="cellIs" dxfId="20" priority="22" operator="equal">
      <formula>1</formula>
    </cfRule>
  </conditionalFormatting>
  <conditionalFormatting sqref="H10:H17">
    <cfRule type="cellIs" dxfId="19" priority="23" operator="equal">
      <formula>0</formula>
    </cfRule>
  </conditionalFormatting>
  <conditionalFormatting sqref="E22">
    <cfRule type="cellIs" dxfId="15" priority="16" operator="equal">
      <formula>1</formula>
    </cfRule>
  </conditionalFormatting>
  <conditionalFormatting sqref="J22">
    <cfRule type="cellIs" dxfId="14" priority="15" operator="equal">
      <formula>1</formula>
    </cfRule>
  </conditionalFormatting>
  <conditionalFormatting sqref="J10:M17">
    <cfRule type="cellIs" dxfId="9" priority="7" operator="equal">
      <formula>1</formula>
    </cfRule>
  </conditionalFormatting>
  <conditionalFormatting sqref="J7:M7">
    <cfRule type="cellIs" dxfId="8" priority="8" operator="equal">
      <formula>1</formula>
    </cfRule>
  </conditionalFormatting>
  <conditionalFormatting sqref="J8:M8">
    <cfRule type="expression" dxfId="7" priority="9">
      <formula>J7=1</formula>
    </cfRule>
  </conditionalFormatting>
  <conditionalFormatting sqref="J10:M17">
    <cfRule type="cellIs" dxfId="6" priority="10" operator="equal">
      <formula>0</formula>
    </cfRule>
  </conditionalFormatting>
  <conditionalFormatting sqref="K10:K17">
    <cfRule type="cellIs" dxfId="5" priority="5" operator="equal">
      <formula>1</formula>
    </cfRule>
  </conditionalFormatting>
  <conditionalFormatting sqref="K10:K17">
    <cfRule type="cellIs" dxfId="4" priority="6" operator="equal">
      <formula>0</formula>
    </cfRule>
  </conditionalFormatting>
  <conditionalFormatting sqref="L10:L17">
    <cfRule type="cellIs" dxfId="3" priority="3" operator="equal">
      <formula>1</formula>
    </cfRule>
  </conditionalFormatting>
  <conditionalFormatting sqref="L10:L17">
    <cfRule type="cellIs" dxfId="2" priority="4" operator="equal">
      <formula>0</formula>
    </cfRule>
  </conditionalFormatting>
  <conditionalFormatting sqref="M10:M17">
    <cfRule type="cellIs" dxfId="1" priority="1" operator="equal">
      <formula>1</formula>
    </cfRule>
  </conditionalFormatting>
  <conditionalFormatting sqref="M10:M17">
    <cfRule type="cellIs" dxfId="0" priority="2" operator="equal">
      <formula>0</formula>
    </cfRule>
  </conditionalFormatting>
  <dataValidations disablePrompts="1" count="2">
    <dataValidation type="list" allowBlank="1" showErrorMessage="1" sqref="F23:H23 BK8:BO8 O8:S8 U8:X8 Z8:AC8 AE8:AH8 AJ8:AM8 AO8:AS8 AU8:AY8 BA8:BD8 BF8:BI8 F8:H8 J23:M23 BK23:BO23 O23:S23 U23:X23 Z23:AC23 AE23:AH23 AJ23:AM23 AO23:AS23 AU23:AY23 BA23:BD23 BF23:BI23 K8:M8" xr:uid="{00000000-0002-0000-0100-000000000000}">
      <formula1>"Motif Ann.,Ann. Météo,Ann. Club,Ann. coach,Ann. tournoi,Ann. Autre"</formula1>
    </dataValidation>
    <dataValidation type="list" allowBlank="1" showErrorMessage="1" sqref="E8 E23 J8" xr:uid="{00000000-0002-0000-0100-000001000000}">
      <formula1>"Motif Ann.,Ann. Météo,Ann. Club,Ann. coach,Ann. tournoi,Ann. Autre,Vacances"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00000000-0002-0000-0100-000002000000}">
          <x14:formula1>
            <xm:f>'Statut par joueur'!$C$15:$C$125</xm:f>
          </x14:formula1>
          <xm:sqref>B10:B17 B25:B32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Statut par joueur</vt:lpstr>
      <vt:lpstr>Lundi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Roger</cp:lastModifiedBy>
  <dcterms:created xsi:type="dcterms:W3CDTF">2020-07-21T12:46:45Z</dcterms:created>
  <dcterms:modified xsi:type="dcterms:W3CDTF">2020-07-29T14:19:06Z</dcterms:modified>
</cp:coreProperties>
</file>