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bookViews>
    <workbookView xWindow="0" yWindow="0" windowWidth="24000" windowHeight="9510"/>
  </bookViews>
  <sheets>
    <sheet name="Etat 73" sheetId="1" r:id="rId1"/>
    <sheet name="Feuil1" sheetId="2" r:id="rId2"/>
  </sheets>
  <definedNames>
    <definedName name="_xlnm._FilterDatabase" localSheetId="0" hidden="1">'Etat 73'!$A$1:$I$382</definedName>
    <definedName name="BD">OFFSET('Etat 73'!$A$1,,,COUNTA('Etat 73'!$A:$A),COUNTA('Etat 73'!$1:$1))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7" i="2" l="1"/>
  <c r="P11" i="1" s="1"/>
  <c r="M20" i="2"/>
  <c r="P13" i="1" s="1"/>
  <c r="M8" i="2"/>
  <c r="P9" i="1" s="1"/>
  <c r="M5" i="2"/>
  <c r="P6" i="1" s="1"/>
  <c r="M2" i="2"/>
  <c r="P3" i="1" s="1"/>
</calcChain>
</file>

<file path=xl/sharedStrings.xml><?xml version="1.0" encoding="utf-8"?>
<sst xmlns="http://schemas.openxmlformats.org/spreadsheetml/2006/main" count="1990" uniqueCount="974">
  <si>
    <t>N°Bon+Lig</t>
  </si>
  <si>
    <t>Cpt Fourn.</t>
  </si>
  <si>
    <t>Qte Reçue</t>
  </si>
  <si>
    <t>Delai Prev</t>
  </si>
  <si>
    <t>Date Rec.</t>
  </si>
  <si>
    <t>Montant</t>
  </si>
  <si>
    <t>Mois Rec.</t>
  </si>
  <si>
    <t>Code Artic</t>
  </si>
  <si>
    <t>Libelle 1</t>
  </si>
  <si>
    <t>038719005</t>
  </si>
  <si>
    <t>050003</t>
  </si>
  <si>
    <t>03/2018</t>
  </si>
  <si>
    <t>STR607248000000001</t>
  </si>
  <si>
    <t>TAMPOGRAPHIE</t>
  </si>
  <si>
    <t>038719010</t>
  </si>
  <si>
    <t>9000003</t>
  </si>
  <si>
    <t>REMISE EN ROUTE</t>
  </si>
  <si>
    <t>038769005</t>
  </si>
  <si>
    <t>038769010</t>
  </si>
  <si>
    <t>038824005</t>
  </si>
  <si>
    <t>050004</t>
  </si>
  <si>
    <t>9000029</t>
  </si>
  <si>
    <t>AFF. SCIE CARBURE 96 DENTS</t>
  </si>
  <si>
    <t>038697005</t>
  </si>
  <si>
    <t>050006</t>
  </si>
  <si>
    <t>STR263156556000000</t>
  </si>
  <si>
    <t>BUTEE 263156556-A</t>
  </si>
  <si>
    <t>038427005</t>
  </si>
  <si>
    <t>778543700080000000</t>
  </si>
  <si>
    <t>CACHE POUSSIERE</t>
  </si>
  <si>
    <t>038453010</t>
  </si>
  <si>
    <t>74E610657000200000</t>
  </si>
  <si>
    <t>PATIN DE COLLIER</t>
  </si>
  <si>
    <t>038672005</t>
  </si>
  <si>
    <t>050008</t>
  </si>
  <si>
    <t>STR607248000000002</t>
  </si>
  <si>
    <t>PEINTURE BIOUSSE</t>
  </si>
  <si>
    <t>038413010</t>
  </si>
  <si>
    <t>038661010</t>
  </si>
  <si>
    <t>PORT</t>
  </si>
  <si>
    <t>PORT FRANCE</t>
  </si>
  <si>
    <t>038413015</t>
  </si>
  <si>
    <t>038665005</t>
  </si>
  <si>
    <t>050010</t>
  </si>
  <si>
    <t>7BP2512X15X1200000</t>
  </si>
  <si>
    <t>COUSSINET 12X15X12</t>
  </si>
  <si>
    <t>038734005</t>
  </si>
  <si>
    <t>7BP258128000000000</t>
  </si>
  <si>
    <t>COUSSINET BP25 8X12X8</t>
  </si>
  <si>
    <t>038734010</t>
  </si>
  <si>
    <t>7BP251218120000000</t>
  </si>
  <si>
    <t>COUSSINET BP25 12X18X12</t>
  </si>
  <si>
    <t>038603010</t>
  </si>
  <si>
    <t>050011</t>
  </si>
  <si>
    <t>PROTECTIVE PE TRANSP 70 MICRON</t>
  </si>
  <si>
    <t>038603015</t>
  </si>
  <si>
    <t>038737005</t>
  </si>
  <si>
    <t>050013</t>
  </si>
  <si>
    <t>900AU2017G00003000</t>
  </si>
  <si>
    <t>ALU 2017 - Ø 30 MM</t>
  </si>
  <si>
    <t>038737010</t>
  </si>
  <si>
    <t>900AU6004G00100000</t>
  </si>
  <si>
    <t>ALU AU4G 2017 EP. 10 MM</t>
  </si>
  <si>
    <t>038720005</t>
  </si>
  <si>
    <t>038720010</t>
  </si>
  <si>
    <t>FRAIS ADMINISTRATIF</t>
  </si>
  <si>
    <t>038720015</t>
  </si>
  <si>
    <t>038643020</t>
  </si>
  <si>
    <t>050023</t>
  </si>
  <si>
    <t>9000021</t>
  </si>
  <si>
    <t>PLAQUETTE CCGT 09T304AS IC20</t>
  </si>
  <si>
    <t>038827015</t>
  </si>
  <si>
    <t>9000018</t>
  </si>
  <si>
    <t>FRAISE Ø4 REF 130004</t>
  </si>
  <si>
    <t>038827030</t>
  </si>
  <si>
    <t>FRAISE Ø0.6 REF 8500 0.6</t>
  </si>
  <si>
    <t>038750060</t>
  </si>
  <si>
    <t>PLQ DCGT 11T302-AS IC20</t>
  </si>
  <si>
    <t>038750005</t>
  </si>
  <si>
    <t>PLQ APPLITEC 764-2.0-N</t>
  </si>
  <si>
    <t>038839025</t>
  </si>
  <si>
    <t>PORT EXCEPTIONNEL</t>
  </si>
  <si>
    <t>038750015</t>
  </si>
  <si>
    <t>9000016</t>
  </si>
  <si>
    <t>FORET CARBURE A3162 Ø0.55</t>
  </si>
  <si>
    <t>038839005</t>
  </si>
  <si>
    <t>FRAISE HEM JJTOOL Ø3</t>
  </si>
  <si>
    <t>038839010</t>
  </si>
  <si>
    <t>FRAISE HEM JJTOOL Ø4</t>
  </si>
  <si>
    <t>038750020</t>
  </si>
  <si>
    <t>FRAISE HEM Ø4X6X5X54</t>
  </si>
  <si>
    <t>038839015</t>
  </si>
  <si>
    <t>FRAISE HEM JJTOOL Ø5</t>
  </si>
  <si>
    <t>038839020</t>
  </si>
  <si>
    <t>FRAISE HEM JJTOOL Ø6</t>
  </si>
  <si>
    <t>038750030</t>
  </si>
  <si>
    <t>FORET A1212 Ø1.6</t>
  </si>
  <si>
    <t>038827050</t>
  </si>
  <si>
    <t>9000019</t>
  </si>
  <si>
    <t>FRAISE HSS Ø4 P312411-4</t>
  </si>
  <si>
    <t>038750035</t>
  </si>
  <si>
    <t>FORET A1212 Ø1.55</t>
  </si>
  <si>
    <t>038750040</t>
  </si>
  <si>
    <t>FORET A1212 Ø1.5</t>
  </si>
  <si>
    <t>038827055</t>
  </si>
  <si>
    <t>FRAISE HSS Ø4 P302201-4</t>
  </si>
  <si>
    <t>038750045</t>
  </si>
  <si>
    <t>9000023</t>
  </si>
  <si>
    <t>ALESOIR Ø2.00K7</t>
  </si>
  <si>
    <t>038827035</t>
  </si>
  <si>
    <t>PLQ VCGT160402 AS IC20</t>
  </si>
  <si>
    <t>038750050</t>
  </si>
  <si>
    <t>FRAISE 8509 Ø0.7</t>
  </si>
  <si>
    <t>038827005</t>
  </si>
  <si>
    <t>PLQ VCGT160404 AS IC20</t>
  </si>
  <si>
    <t>038750055</t>
  </si>
  <si>
    <t>PLQ VCGT 160404-AS IC20</t>
  </si>
  <si>
    <t>038827025</t>
  </si>
  <si>
    <t>PORTE-PLQ REF 780-20</t>
  </si>
  <si>
    <t>038750065</t>
  </si>
  <si>
    <t>PLQ DCGT 11T304-AS IC20</t>
  </si>
  <si>
    <t>038750070</t>
  </si>
  <si>
    <t>FRAISE CARBURE H 50 Ø3</t>
  </si>
  <si>
    <t>038750075</t>
  </si>
  <si>
    <t>FORET TARAUDEUR FT2C 3X0.50 6G</t>
  </si>
  <si>
    <t>038662010</t>
  </si>
  <si>
    <t>050029</t>
  </si>
  <si>
    <t>7HEL41300250375000</t>
  </si>
  <si>
    <t>HELICOIL HC CN  M2.5X3.75</t>
  </si>
  <si>
    <t>038662015</t>
  </si>
  <si>
    <t>7GOUCYLD2X6INOXA20</t>
  </si>
  <si>
    <t>GOUPILLE CYLINDRIQUE D2h8X6</t>
  </si>
  <si>
    <t>038662030</t>
  </si>
  <si>
    <t>7GOUCYLD3X8INOXA10</t>
  </si>
  <si>
    <t>GOUPILLE CYLINDRIQUE D3h8X8</t>
  </si>
  <si>
    <t>038662020</t>
  </si>
  <si>
    <t>7GOUCYLD5X20ACIER0</t>
  </si>
  <si>
    <t>GOUPILLE CYLINDRIQUE D5X20</t>
  </si>
  <si>
    <t>038662025</t>
  </si>
  <si>
    <t>7GOUCYLD5X16INOX00</t>
  </si>
  <si>
    <t>GOUPILLE CYLINDRIQUE D5X16</t>
  </si>
  <si>
    <t>038713005</t>
  </si>
  <si>
    <t>050034</t>
  </si>
  <si>
    <t>HELICOILS OTALU M2.5X3.75</t>
  </si>
  <si>
    <t>038728005</t>
  </si>
  <si>
    <t>TUBES COLLES BOSTIK 1400</t>
  </si>
  <si>
    <t>038746010</t>
  </si>
  <si>
    <t>FRAISE Ø1.5 MAGAFORCE</t>
  </si>
  <si>
    <t>038746005</t>
  </si>
  <si>
    <t>9000025</t>
  </si>
  <si>
    <t>TARAUD DROIT M1.6X0.35</t>
  </si>
  <si>
    <t>038763045</t>
  </si>
  <si>
    <t>PAQUETS FEUILLE NORTON</t>
  </si>
  <si>
    <t>038746025</t>
  </si>
  <si>
    <t>CLE T15P-2</t>
  </si>
  <si>
    <t>038746030</t>
  </si>
  <si>
    <t>CLE T07P-2</t>
  </si>
  <si>
    <t>038746055</t>
  </si>
  <si>
    <t>FRAISE CARBURE HEM Ø3.5</t>
  </si>
  <si>
    <t>038815035</t>
  </si>
  <si>
    <t>TUYAU PVC ALIMENTAIRE</t>
  </si>
  <si>
    <t>038826005</t>
  </si>
  <si>
    <t>FILTRES A PARTICULES</t>
  </si>
  <si>
    <t>038826010</t>
  </si>
  <si>
    <t>LAMES DE SCALPEL 845.L1</t>
  </si>
  <si>
    <t>038815020</t>
  </si>
  <si>
    <t>FRAISE Ø2 K630.03.200 D2</t>
  </si>
  <si>
    <t>038763080</t>
  </si>
  <si>
    <t>GANTS MAPA STANSOLV 381</t>
  </si>
  <si>
    <t>038763085</t>
  </si>
  <si>
    <t>038815005</t>
  </si>
  <si>
    <t>FRAISE Ø3 D2350D0030</t>
  </si>
  <si>
    <t>038763005</t>
  </si>
  <si>
    <t>038763015</t>
  </si>
  <si>
    <t>ROULEAUX R222 NORTON</t>
  </si>
  <si>
    <t>038763020</t>
  </si>
  <si>
    <t>ROULEAUX  R222 NORTON</t>
  </si>
  <si>
    <t>038763025</t>
  </si>
  <si>
    <t>038763030</t>
  </si>
  <si>
    <t>038763035</t>
  </si>
  <si>
    <t>038763040</t>
  </si>
  <si>
    <t>038763065</t>
  </si>
  <si>
    <t>GANTS PROTECTION HANDSAFE 700G</t>
  </si>
  <si>
    <t>038746050</t>
  </si>
  <si>
    <t>FORET Ø12 A1148</t>
  </si>
  <si>
    <t>038746015</t>
  </si>
  <si>
    <t>PLQ HORN R105.4733.5.6.TH35</t>
  </si>
  <si>
    <t>038763070</t>
  </si>
  <si>
    <t>038763075</t>
  </si>
  <si>
    <t>038763010</t>
  </si>
  <si>
    <t>TUBES DE COLLE PVC GEL</t>
  </si>
  <si>
    <t>038763055</t>
  </si>
  <si>
    <t>GANTS PROTECTION 540D SHOWA</t>
  </si>
  <si>
    <t>038763060</t>
  </si>
  <si>
    <t>038746045</t>
  </si>
  <si>
    <t>PALPEUR MECANIQUE ETANCHE</t>
  </si>
  <si>
    <t>038763050</t>
  </si>
  <si>
    <t>GOUPILLON TETE FINE EN MOUSSE</t>
  </si>
  <si>
    <t>038671005</t>
  </si>
  <si>
    <t>050036</t>
  </si>
  <si>
    <t>306121010000160000</t>
  </si>
  <si>
    <t>PSU  GV20%  EP. 16 MM</t>
  </si>
  <si>
    <t>038671010</t>
  </si>
  <si>
    <t>314111000000040000</t>
  </si>
  <si>
    <t>PPS RYTON R4 NAT EP. 4 MM</t>
  </si>
  <si>
    <t>038671015</t>
  </si>
  <si>
    <t>406212010004000000</t>
  </si>
  <si>
    <t>ABS NOIR D. 40 MM</t>
  </si>
  <si>
    <t>038743005</t>
  </si>
  <si>
    <t>306121010000120000</t>
  </si>
  <si>
    <t>PSU  GV20%  EP. 12 MM</t>
  </si>
  <si>
    <t>038743010</t>
  </si>
  <si>
    <t>306122010000200000</t>
  </si>
  <si>
    <t>PSU NOIR GV20%  Dia. 20 MM</t>
  </si>
  <si>
    <t>038676005</t>
  </si>
  <si>
    <t>314111000000060001</t>
  </si>
  <si>
    <t>PPS RYTON R4 200NA EP. 6 MM</t>
  </si>
  <si>
    <t>038784005</t>
  </si>
  <si>
    <t>306122010000150000</t>
  </si>
  <si>
    <t>PSU NOIR GV20%  Dia. 15 MM</t>
  </si>
  <si>
    <t>038633005</t>
  </si>
  <si>
    <t>050043</t>
  </si>
  <si>
    <t>STRGC1032400000000</t>
  </si>
  <si>
    <t>SERIGRAPHIE</t>
  </si>
  <si>
    <t>038683030</t>
  </si>
  <si>
    <t>STREL027551Y000000</t>
  </si>
  <si>
    <t>SUPPORT USINE PEINT</t>
  </si>
  <si>
    <t>038683005</t>
  </si>
  <si>
    <t>STRGZ054065Y010001</t>
  </si>
  <si>
    <t>SERIGRAPHIE SIO</t>
  </si>
  <si>
    <t>038683010</t>
  </si>
  <si>
    <t>STRGZ054510Y020002</t>
  </si>
  <si>
    <t>PEINTURE SERIGRAPHIE SIO</t>
  </si>
  <si>
    <t>038683015</t>
  </si>
  <si>
    <t>STRGC063839Y000000</t>
  </si>
  <si>
    <t>038683020</t>
  </si>
  <si>
    <t>038683025</t>
  </si>
  <si>
    <t>STRGC057845Y010001</t>
  </si>
  <si>
    <t>SERIGRAPHIE SIO GC057845Y01</t>
  </si>
  <si>
    <t>038731005</t>
  </si>
  <si>
    <t>050045</t>
  </si>
  <si>
    <t>403112201000400000</t>
  </si>
  <si>
    <t>ACRYL CN INCOLORE D 40 MM</t>
  </si>
  <si>
    <t>038581025</t>
  </si>
  <si>
    <t>403113200005004000</t>
  </si>
  <si>
    <t>ACRYL EX INCOL D 050x040 MM</t>
  </si>
  <si>
    <t>038606005</t>
  </si>
  <si>
    <t>403112201000350000</t>
  </si>
  <si>
    <t>ACRYL CN INCOLORE D 35 MM</t>
  </si>
  <si>
    <t>038688025</t>
  </si>
  <si>
    <t>038560010</t>
  </si>
  <si>
    <t>401181000000008000</t>
  </si>
  <si>
    <t>LEXAN 9030 INCOLORE EP 8 MM</t>
  </si>
  <si>
    <t>038688005</t>
  </si>
  <si>
    <t>038731010</t>
  </si>
  <si>
    <t>403111201000080000</t>
  </si>
  <si>
    <t>ACRYL CN INCOL LISSE EP 8.0 MM</t>
  </si>
  <si>
    <t>038497040</t>
  </si>
  <si>
    <t>401171000000020000</t>
  </si>
  <si>
    <t>LEXAN F2000 INCOLORE EP. 2 MM</t>
  </si>
  <si>
    <t>038702005</t>
  </si>
  <si>
    <t>050046</t>
  </si>
  <si>
    <t>9000012</t>
  </si>
  <si>
    <t>AFFUTAGE SUIVANT DOC A004</t>
  </si>
  <si>
    <t>038565005</t>
  </si>
  <si>
    <t>STRGBC031A00000000</t>
  </si>
  <si>
    <t>RECTIFICATION A D=6.5 +/- 0.02</t>
  </si>
  <si>
    <t>038796010</t>
  </si>
  <si>
    <t>LAME FORBOYARD SAGEM</t>
  </si>
  <si>
    <t>038796015</t>
  </si>
  <si>
    <t>OUTIL DE FORME TOURNAGE</t>
  </si>
  <si>
    <t>038796005</t>
  </si>
  <si>
    <t>9000035</t>
  </si>
  <si>
    <t>LAME GORGE 8PDD0847001005</t>
  </si>
  <si>
    <t>038796020</t>
  </si>
  <si>
    <t>FRAISE DE FORME 50°</t>
  </si>
  <si>
    <t>038796025</t>
  </si>
  <si>
    <t>FORET ETAGES Ø5XØ2.55</t>
  </si>
  <si>
    <t>038796030</t>
  </si>
  <si>
    <t>AFFUTAGE FRAISE Ø30</t>
  </si>
  <si>
    <t>038715010</t>
  </si>
  <si>
    <t>AFFUTAGE FORET Ø2.4 A  Ø2.38</t>
  </si>
  <si>
    <t>038736010</t>
  </si>
  <si>
    <t>STRGBC236A00000000</t>
  </si>
  <si>
    <t>RECTIFICATION A D=16+/- 0.02</t>
  </si>
  <si>
    <t>038765005</t>
  </si>
  <si>
    <t>050051</t>
  </si>
  <si>
    <t>FRAISE REF 50 911 103</t>
  </si>
  <si>
    <t>038765010</t>
  </si>
  <si>
    <t>FRAISE REF 50 911 121</t>
  </si>
  <si>
    <t>038765015</t>
  </si>
  <si>
    <t>FRAISE REF 52 761 080</t>
  </si>
  <si>
    <t>038765020</t>
  </si>
  <si>
    <t>FRAISE REF 52 760 040</t>
  </si>
  <si>
    <t>038765025</t>
  </si>
  <si>
    <t>FRAISE REF 52 766 040</t>
  </si>
  <si>
    <t>038765030</t>
  </si>
  <si>
    <t>FRAISE REF 50 911 081</t>
  </si>
  <si>
    <t>038765035</t>
  </si>
  <si>
    <t>FRAISE REF 50 911 061</t>
  </si>
  <si>
    <t>038765040</t>
  </si>
  <si>
    <t>FRAISE REF 52 766 020</t>
  </si>
  <si>
    <t>038765045</t>
  </si>
  <si>
    <t>BARRE RAINURAGE</t>
  </si>
  <si>
    <t>038765050</t>
  </si>
  <si>
    <t>BARRE ALESAGE</t>
  </si>
  <si>
    <t>038765055</t>
  </si>
  <si>
    <t>FRAISE Ø3 QUEUE Ø6</t>
  </si>
  <si>
    <t>038765060</t>
  </si>
  <si>
    <t>FRAISE Ø4 QUEUE Ø6</t>
  </si>
  <si>
    <t>038765065</t>
  </si>
  <si>
    <t>FRAISE Ø6</t>
  </si>
  <si>
    <t>038660005</t>
  </si>
  <si>
    <t>050052</t>
  </si>
  <si>
    <t>FAB FO Ø3.06 A 120° LU14</t>
  </si>
  <si>
    <t>038660010</t>
  </si>
  <si>
    <t>FAB OT Ø8 R0.2 LU8 LDG30</t>
  </si>
  <si>
    <t>038705005</t>
  </si>
  <si>
    <t>050054</t>
  </si>
  <si>
    <t>STR017301100000000</t>
  </si>
  <si>
    <t>RONDELLE PP 16X8,4X1.6</t>
  </si>
  <si>
    <t>038705010</t>
  </si>
  <si>
    <t>038729005</t>
  </si>
  <si>
    <t>050055</t>
  </si>
  <si>
    <t>PEINTURE NOIRE MONOPOL S700</t>
  </si>
  <si>
    <t>038791005</t>
  </si>
  <si>
    <t>050057</t>
  </si>
  <si>
    <t>STRGBG111A00000000</t>
  </si>
  <si>
    <t>ECROU SUPERIEUR</t>
  </si>
  <si>
    <t>038762005</t>
  </si>
  <si>
    <t>050058</t>
  </si>
  <si>
    <t>9000010</t>
  </si>
  <si>
    <t>M.O. INTERVENTION FCN15</t>
  </si>
  <si>
    <t>038762010</t>
  </si>
  <si>
    <t>FRAIS KILOMETRIQUE</t>
  </si>
  <si>
    <t>038792005</t>
  </si>
  <si>
    <t>050059</t>
  </si>
  <si>
    <t>9000014</t>
  </si>
  <si>
    <t>FIOUL</t>
  </si>
  <si>
    <t>038573030</t>
  </si>
  <si>
    <t>050066</t>
  </si>
  <si>
    <t>102111010000080000</t>
  </si>
  <si>
    <t>POM C NOIR EP 8 MM</t>
  </si>
  <si>
    <t>038655020</t>
  </si>
  <si>
    <t>101161000000150000</t>
  </si>
  <si>
    <t>PA 12SA NAT EP 15.0 MM</t>
  </si>
  <si>
    <t>038655055</t>
  </si>
  <si>
    <t>101161010000150000</t>
  </si>
  <si>
    <t>PA 12SA NOIR EP 15.0 MM</t>
  </si>
  <si>
    <t>038663030</t>
  </si>
  <si>
    <t>900AG600H110160000</t>
  </si>
  <si>
    <t>ALU AG 5083 H11 EP. 16 MM</t>
  </si>
  <si>
    <t>038710035</t>
  </si>
  <si>
    <t>601112000000080000</t>
  </si>
  <si>
    <t>PTFE VIERGE EXTRUDE D. 8.0 MM</t>
  </si>
  <si>
    <t>509772005</t>
  </si>
  <si>
    <t>101122000100120000</t>
  </si>
  <si>
    <t>PA 66SA NAT RECT D 12 MM</t>
  </si>
  <si>
    <t>038655060</t>
  </si>
  <si>
    <t>303111000000060000</t>
  </si>
  <si>
    <t>PEEK NATUREL EP 6 MM</t>
  </si>
  <si>
    <t>038767030</t>
  </si>
  <si>
    <t>601111002000015000</t>
  </si>
  <si>
    <t>PTFE VIERGE MOULE EP 1.5 MM</t>
  </si>
  <si>
    <t>038780015</t>
  </si>
  <si>
    <t>MS1020319999000200</t>
  </si>
  <si>
    <t>Tissu Epoxy EPGC 202-FR4 EP=2</t>
  </si>
  <si>
    <t>038722030</t>
  </si>
  <si>
    <t>401181200000020001</t>
  </si>
  <si>
    <t>LEXAN 9030 INCOLORE EP 2,0 MM</t>
  </si>
  <si>
    <t>038722035</t>
  </si>
  <si>
    <t>404111010000015000</t>
  </si>
  <si>
    <t>PVC EXTRUDE GRIS EP 1.5 MM</t>
  </si>
  <si>
    <t>038721005</t>
  </si>
  <si>
    <t>MS1020319999000030</t>
  </si>
  <si>
    <t>Tissu Epoxy EPGC 202-FR4 EP0.3</t>
  </si>
  <si>
    <t>038721010</t>
  </si>
  <si>
    <t>MS1020319999000120</t>
  </si>
  <si>
    <t>Tissu Epoxy EPGC 202-FR4 EP1.2</t>
  </si>
  <si>
    <t>038527005</t>
  </si>
  <si>
    <t>MS1020010499000050</t>
  </si>
  <si>
    <t>Tissu Epoxy EPGC 203 EP=0.5</t>
  </si>
  <si>
    <t>038638025</t>
  </si>
  <si>
    <t>MS1020419999001500</t>
  </si>
  <si>
    <t>Tissu Epoxy EPGC 204-FR5 EP1.5</t>
  </si>
  <si>
    <t>038638030</t>
  </si>
  <si>
    <t>MS1020419999000300</t>
  </si>
  <si>
    <t>Tissu Epoxy EPGC 204-FR5 EP=3</t>
  </si>
  <si>
    <t>038410030</t>
  </si>
  <si>
    <t>038673005</t>
  </si>
  <si>
    <t>101111010000100000</t>
  </si>
  <si>
    <t>PA 6SA NOIR EP 10 MM</t>
  </si>
  <si>
    <t>038673020</t>
  </si>
  <si>
    <t>103111010000120000</t>
  </si>
  <si>
    <t>PETP NOIR EP 12 MM</t>
  </si>
  <si>
    <t>038664005</t>
  </si>
  <si>
    <t>MS1020319999000050</t>
  </si>
  <si>
    <t>Tissu Epoxy EPGC 202-FR4 EP0.5</t>
  </si>
  <si>
    <t>038767025</t>
  </si>
  <si>
    <t>404111010000030000</t>
  </si>
  <si>
    <t>PVC EXTRUDE GRIS EP 3.0 MM</t>
  </si>
  <si>
    <t>038780005</t>
  </si>
  <si>
    <t>038710020</t>
  </si>
  <si>
    <t>038766010</t>
  </si>
  <si>
    <t>101121000000400000</t>
  </si>
  <si>
    <t>PA 66SA NAT EP 40 MM</t>
  </si>
  <si>
    <t>038766020</t>
  </si>
  <si>
    <t>101320000000400000</t>
  </si>
  <si>
    <t>SUSTAMID 6 FR NATUREL EP 40</t>
  </si>
  <si>
    <t>038669020</t>
  </si>
  <si>
    <t>102111010000500000</t>
  </si>
  <si>
    <t>POM C NOIR EP 50 MM</t>
  </si>
  <si>
    <t>038744005</t>
  </si>
  <si>
    <t>101122000001000000</t>
  </si>
  <si>
    <t>PA 66SA NATUREL D 100 MM</t>
  </si>
  <si>
    <t>038747010</t>
  </si>
  <si>
    <t>404113200000503000</t>
  </si>
  <si>
    <t>PVC GLAS TUBE D. 5x3 MM</t>
  </si>
  <si>
    <t>038778015</t>
  </si>
  <si>
    <t>404112010001000000</t>
  </si>
  <si>
    <t>PVC EXTRUDE GRIS D. 100.0 MM</t>
  </si>
  <si>
    <t>038778020</t>
  </si>
  <si>
    <t>MS1050019999000050</t>
  </si>
  <si>
    <t>PAPIER  BAK PF CP 201 EP=0.5</t>
  </si>
  <si>
    <t>038709025</t>
  </si>
  <si>
    <t>102111010000120000</t>
  </si>
  <si>
    <t>POM C NOIR EP 12 MM</t>
  </si>
  <si>
    <t>038786030</t>
  </si>
  <si>
    <t>401181000000010000</t>
  </si>
  <si>
    <t>LEXAN 9030 INCOLORE EP. 1 MM</t>
  </si>
  <si>
    <t>038766025</t>
  </si>
  <si>
    <t>102111000000500000</t>
  </si>
  <si>
    <t>POM C NAT EP 50 MM</t>
  </si>
  <si>
    <t>038687020</t>
  </si>
  <si>
    <t>102110000000030000</t>
  </si>
  <si>
    <t>POM C NAT EP 3 MM</t>
  </si>
  <si>
    <t>038780010</t>
  </si>
  <si>
    <t>038607025</t>
  </si>
  <si>
    <t>103110000000400000</t>
  </si>
  <si>
    <t>PETP NATUREL EP 40 MM</t>
  </si>
  <si>
    <t>038780020</t>
  </si>
  <si>
    <t>MS1020319999000400</t>
  </si>
  <si>
    <t>Tissu Epoxy EPGC 202-FR4 EP=4</t>
  </si>
  <si>
    <t>038698010</t>
  </si>
  <si>
    <t>101161000000200000</t>
  </si>
  <si>
    <t>PA 12SA NAT EP 20.0 MM</t>
  </si>
  <si>
    <t>038663010</t>
  </si>
  <si>
    <t>303111000000050000</t>
  </si>
  <si>
    <t>PEEK NATUREL EP 5 MM</t>
  </si>
  <si>
    <t>038753025</t>
  </si>
  <si>
    <t>103110000000100000</t>
  </si>
  <si>
    <t>PETP NATUREL EP 10 MM</t>
  </si>
  <si>
    <t>038767020</t>
  </si>
  <si>
    <t>303112000001500000</t>
  </si>
  <si>
    <t>PEEK NATUREL D 150 MM</t>
  </si>
  <si>
    <t>038722010</t>
  </si>
  <si>
    <t>038745030</t>
  </si>
  <si>
    <t>303112000000700000</t>
  </si>
  <si>
    <t>PEEK NATUREL D 70 MM</t>
  </si>
  <si>
    <t>038687025</t>
  </si>
  <si>
    <t>102112000000900000</t>
  </si>
  <si>
    <t>POM C NATUREL D 90 MM</t>
  </si>
  <si>
    <t>038678015</t>
  </si>
  <si>
    <t>303111000000100000</t>
  </si>
  <si>
    <t>PEEK NATUREL EP 10 MM</t>
  </si>
  <si>
    <t>038573015</t>
  </si>
  <si>
    <t>101112000000100000</t>
  </si>
  <si>
    <t>PA 6SA NATUREL D 10 MM</t>
  </si>
  <si>
    <t>038766005</t>
  </si>
  <si>
    <t>101112000000300000</t>
  </si>
  <si>
    <t>PA 6SA NATUREL D 30 MM</t>
  </si>
  <si>
    <t>038766045</t>
  </si>
  <si>
    <t>103112000000180000</t>
  </si>
  <si>
    <t>PETP NATUREL D 18 MM</t>
  </si>
  <si>
    <t>038659005</t>
  </si>
  <si>
    <t>MS1021239999028032</t>
  </si>
  <si>
    <t>TUBE FR4 EPGC23 D=28X32</t>
  </si>
  <si>
    <t>038563030</t>
  </si>
  <si>
    <t>201101010000100000</t>
  </si>
  <si>
    <t>PEHD 300 NOIR EXTRUDE EP10,0MM</t>
  </si>
  <si>
    <t>038659010</t>
  </si>
  <si>
    <t>MS1021239999025021</t>
  </si>
  <si>
    <t>TUBE FR4 EPGC23 D=25X21</t>
  </si>
  <si>
    <t>038563045</t>
  </si>
  <si>
    <t>038694020</t>
  </si>
  <si>
    <t>601112000000550000</t>
  </si>
  <si>
    <t>PTFE VIERGE EXTRUDE D. 55.0 MM</t>
  </si>
  <si>
    <t>038723010</t>
  </si>
  <si>
    <t>103121010000400000</t>
  </si>
  <si>
    <t>ERTALYTE TX EP 40 MM</t>
  </si>
  <si>
    <t>038583020</t>
  </si>
  <si>
    <t>313112000000400000</t>
  </si>
  <si>
    <t>PES NATUREL D.40 MM</t>
  </si>
  <si>
    <t>038500020</t>
  </si>
  <si>
    <t>501113002000510410</t>
  </si>
  <si>
    <t>PAPIER BAKELISE D.5.1x4.1 MM</t>
  </si>
  <si>
    <t>038698025</t>
  </si>
  <si>
    <t>MS1020339999030006</t>
  </si>
  <si>
    <t>TUBE EPOXY FR4 D=30X6</t>
  </si>
  <si>
    <t>038709005</t>
  </si>
  <si>
    <t>101152010000120000</t>
  </si>
  <si>
    <t>NYLATRON GS D 12 MM</t>
  </si>
  <si>
    <t>038766015</t>
  </si>
  <si>
    <t>101122000000100000</t>
  </si>
  <si>
    <t>PA 66SA NATUREL D 10 MM</t>
  </si>
  <si>
    <t>038673010</t>
  </si>
  <si>
    <t>101112010000160000</t>
  </si>
  <si>
    <t>PA 6SA NOIR D 16 MM</t>
  </si>
  <si>
    <t>509771005</t>
  </si>
  <si>
    <t>304112000100200000</t>
  </si>
  <si>
    <t>PEI 1000 NATUREL RECT. D 20 MM</t>
  </si>
  <si>
    <t>038667030</t>
  </si>
  <si>
    <t>204132000000200000</t>
  </si>
  <si>
    <t>PEHD1000 NAT D 20 MM</t>
  </si>
  <si>
    <t>038698015</t>
  </si>
  <si>
    <t>102112010000650000</t>
  </si>
  <si>
    <t>POM C NOIR D 65 MM</t>
  </si>
  <si>
    <t>038744010</t>
  </si>
  <si>
    <t>102122010000400000</t>
  </si>
  <si>
    <t>POM H NOIR D 40 MM</t>
  </si>
  <si>
    <t>509770005</t>
  </si>
  <si>
    <t>103112000100100000</t>
  </si>
  <si>
    <t>PETP NATUREL RECT D 10 MM</t>
  </si>
  <si>
    <t>038500005</t>
  </si>
  <si>
    <t>303112000000400000</t>
  </si>
  <si>
    <t>PEEK NATUREL D 40 MM</t>
  </si>
  <si>
    <t>038766035</t>
  </si>
  <si>
    <t>102112000000080000</t>
  </si>
  <si>
    <t>POM C NATUREL D 8 MM</t>
  </si>
  <si>
    <t>038778005</t>
  </si>
  <si>
    <t>103112000000600000</t>
  </si>
  <si>
    <t>PETP NATUREL D 60 MM</t>
  </si>
  <si>
    <t>038778010</t>
  </si>
  <si>
    <t>103112010000200000</t>
  </si>
  <si>
    <t>PETP NOIR D 20 MM</t>
  </si>
  <si>
    <t>038747025</t>
  </si>
  <si>
    <t>601112000000350000</t>
  </si>
  <si>
    <t>PTFE VIERGE EXTRUDE D. 35.0 MM</t>
  </si>
  <si>
    <t>038528005</t>
  </si>
  <si>
    <t>101152010000400000</t>
  </si>
  <si>
    <t>NYLATRON GS D 40 MM</t>
  </si>
  <si>
    <t>038663020</t>
  </si>
  <si>
    <t>601112000000100000</t>
  </si>
  <si>
    <t>PTFE VIERGE EXTRUDE D. 10.0 MM</t>
  </si>
  <si>
    <t>038619015</t>
  </si>
  <si>
    <t>102112000000160000</t>
  </si>
  <si>
    <t>POM C NATUREL D 16 MM</t>
  </si>
  <si>
    <t>038573010</t>
  </si>
  <si>
    <t>038583030</t>
  </si>
  <si>
    <t>601112000000220000</t>
  </si>
  <si>
    <t>PTFE VIERGE EXTRUDE D. 22.0 MM</t>
  </si>
  <si>
    <t>038694015</t>
  </si>
  <si>
    <t>201103010006305140</t>
  </si>
  <si>
    <t>PEHD 100 NOIR D. 63.0x51.4 MM</t>
  </si>
  <si>
    <t>038668015</t>
  </si>
  <si>
    <t>038709030</t>
  </si>
  <si>
    <t>102112000000400000</t>
  </si>
  <si>
    <t>POM C NATUREL D 40 MM</t>
  </si>
  <si>
    <t>038655045</t>
  </si>
  <si>
    <t>CCM00400509</t>
  </si>
  <si>
    <t>CERTIFICAT ASNA</t>
  </si>
  <si>
    <t>038721020</t>
  </si>
  <si>
    <t>101112000000060000</t>
  </si>
  <si>
    <t>PA 6SA NATUREL D 6 MM</t>
  </si>
  <si>
    <t>038709040</t>
  </si>
  <si>
    <t>204132000000250000</t>
  </si>
  <si>
    <t>PEHD1000 NAT D 25 MM</t>
  </si>
  <si>
    <t>038744020</t>
  </si>
  <si>
    <t>103112000000200000</t>
  </si>
  <si>
    <t>PETP NATUREL D 20 MM</t>
  </si>
  <si>
    <t>038621015</t>
  </si>
  <si>
    <t>038626015</t>
  </si>
  <si>
    <t>102112010000381000</t>
  </si>
  <si>
    <t>POM C NOIR D 38.1 MM</t>
  </si>
  <si>
    <t>038626050</t>
  </si>
  <si>
    <t>PORT FRANCE ENSINGER</t>
  </si>
  <si>
    <t>038744025</t>
  </si>
  <si>
    <t>103112000000220000</t>
  </si>
  <si>
    <t>PETP NATUREL D 22 MM</t>
  </si>
  <si>
    <t>038652015</t>
  </si>
  <si>
    <t>303112010000120001</t>
  </si>
  <si>
    <t>PEEK 450FC30 NOIR D 12 MM</t>
  </si>
  <si>
    <t>038631010</t>
  </si>
  <si>
    <t>101142010000250000</t>
  </si>
  <si>
    <t>PA 66 GF 30 D 25 MM</t>
  </si>
  <si>
    <t>038652030</t>
  </si>
  <si>
    <t>PORT FRANCE APLAST</t>
  </si>
  <si>
    <t>038651030</t>
  </si>
  <si>
    <t>102122010000600000</t>
  </si>
  <si>
    <t>POM H NOIR D 60 MM</t>
  </si>
  <si>
    <t>038744030</t>
  </si>
  <si>
    <t>103112000000500000</t>
  </si>
  <si>
    <t>PETP NATUREL D 50 MM</t>
  </si>
  <si>
    <t>038766030</t>
  </si>
  <si>
    <t>CCM00400503</t>
  </si>
  <si>
    <t>CERTIFICAT CONFORM.ALIMENTAIRE</t>
  </si>
  <si>
    <t>038668010</t>
  </si>
  <si>
    <t>304112010000254001</t>
  </si>
  <si>
    <t>PEI 1000F 7103 GRIS D 25.4 MM</t>
  </si>
  <si>
    <t>038668025</t>
  </si>
  <si>
    <t>604182001002000000</t>
  </si>
  <si>
    <t>POLYURETHANE 99 SH A  D 20 MM</t>
  </si>
  <si>
    <t>038409005</t>
  </si>
  <si>
    <t>504133000001801200</t>
  </si>
  <si>
    <t>TISSU VERRE EPO FR5 DIA 18X12</t>
  </si>
  <si>
    <t>038655010</t>
  </si>
  <si>
    <t>038722025</t>
  </si>
  <si>
    <t>310122010000190000</t>
  </si>
  <si>
    <t>DURATRON T4301 PAI  D.19.05 MM</t>
  </si>
  <si>
    <t>038638005</t>
  </si>
  <si>
    <t>038747020</t>
  </si>
  <si>
    <t>601112000000140000</t>
  </si>
  <si>
    <t>PTFE VIERGE EXTRUDE D. 14.0 MM</t>
  </si>
  <si>
    <t>038573025</t>
  </si>
  <si>
    <t>101142010000800000</t>
  </si>
  <si>
    <t>PA 66 GF 30 D 80 MM</t>
  </si>
  <si>
    <t>038637020</t>
  </si>
  <si>
    <t>101213001014010000</t>
  </si>
  <si>
    <t>PA 6 COULE NAT D 140x100 MM</t>
  </si>
  <si>
    <t>038710025</t>
  </si>
  <si>
    <t>038723015</t>
  </si>
  <si>
    <t>MS1020319999004000</t>
  </si>
  <si>
    <t>Tissu Epoxy EPGC 202-FR4 EP40</t>
  </si>
  <si>
    <t>038753020</t>
  </si>
  <si>
    <t>102112010000900000</t>
  </si>
  <si>
    <t>POM C NOIR D 90 MM</t>
  </si>
  <si>
    <t>038500035</t>
  </si>
  <si>
    <t>MS1090840199000020</t>
  </si>
  <si>
    <t>FIBRE GRISE EP=0.2</t>
  </si>
  <si>
    <t>038771005</t>
  </si>
  <si>
    <t>102112010100400000</t>
  </si>
  <si>
    <t>POM C NOIR RECT D 40 MM</t>
  </si>
  <si>
    <t>038747005</t>
  </si>
  <si>
    <t>404112000000250000</t>
  </si>
  <si>
    <t>PVC EXTRUDE BLANC D. 25.0 MM</t>
  </si>
  <si>
    <t>038418030</t>
  </si>
  <si>
    <t>601162000000140000</t>
  </si>
  <si>
    <t>PTFE MOULE 15% GRAPHIT D 14.0</t>
  </si>
  <si>
    <t>038418045</t>
  </si>
  <si>
    <t>PORT FRANCE CMIC</t>
  </si>
  <si>
    <t>038747015</t>
  </si>
  <si>
    <t>038583025</t>
  </si>
  <si>
    <t>303122010000350000</t>
  </si>
  <si>
    <t>KETRON HPV NOIR D 35 MM</t>
  </si>
  <si>
    <t>038619010</t>
  </si>
  <si>
    <t>101142010000300000</t>
  </si>
  <si>
    <t>PA 66 GF 30 D 30 MM</t>
  </si>
  <si>
    <t>038668005</t>
  </si>
  <si>
    <t>303112000000100000</t>
  </si>
  <si>
    <t>PEEK NATUREL D 10 MM</t>
  </si>
  <si>
    <t>038710015</t>
  </si>
  <si>
    <t>303112000000120000</t>
  </si>
  <si>
    <t>PEEK NATUREL D 12 MM</t>
  </si>
  <si>
    <t>038626030</t>
  </si>
  <si>
    <t>038709035</t>
  </si>
  <si>
    <t>103112000000160000</t>
  </si>
  <si>
    <t>PETP NATUREL D 16 MM</t>
  </si>
  <si>
    <t>038583010</t>
  </si>
  <si>
    <t>206112012000200000</t>
  </si>
  <si>
    <t>TIVAR DS GRIS D 20 MM</t>
  </si>
  <si>
    <t>038745005</t>
  </si>
  <si>
    <t>103112000000800000</t>
  </si>
  <si>
    <t>PETP NATUREL D 80 MM</t>
  </si>
  <si>
    <t>038745010</t>
  </si>
  <si>
    <t>038583015</t>
  </si>
  <si>
    <t>303112000000280000</t>
  </si>
  <si>
    <t>PEEK NATUREL D 28 MM</t>
  </si>
  <si>
    <t>038607005</t>
  </si>
  <si>
    <t>101112000000500000</t>
  </si>
  <si>
    <t>PA 6SA NATUREL D 50 MM</t>
  </si>
  <si>
    <t>038498035</t>
  </si>
  <si>
    <t>102112000000300000</t>
  </si>
  <si>
    <t>POM C NATUREL D 30 MM</t>
  </si>
  <si>
    <t>038529015</t>
  </si>
  <si>
    <t>038652020</t>
  </si>
  <si>
    <t>601112000000200000</t>
  </si>
  <si>
    <t>PTFE VIERGE EXTRUDE D. 20.0 MM</t>
  </si>
  <si>
    <t>038710030</t>
  </si>
  <si>
    <t>412112000000150000</t>
  </si>
  <si>
    <t>NORYL 731 NOIR D.15MM</t>
  </si>
  <si>
    <t>038709010</t>
  </si>
  <si>
    <t>101152010000250000</t>
  </si>
  <si>
    <t>NYLATRON GS D 25 MM</t>
  </si>
  <si>
    <t>038709015</t>
  </si>
  <si>
    <t>101152010000300000</t>
  </si>
  <si>
    <t>NYLATRON GS D 30 MM</t>
  </si>
  <si>
    <t>038635010</t>
  </si>
  <si>
    <t>102122010000500000</t>
  </si>
  <si>
    <t>POM H NOIR D 50 MM</t>
  </si>
  <si>
    <t>038698035</t>
  </si>
  <si>
    <t>204132000000500000</t>
  </si>
  <si>
    <t>PEHD1000 NAT D 50 MM</t>
  </si>
  <si>
    <t>038499010</t>
  </si>
  <si>
    <t>102112010000450000</t>
  </si>
  <si>
    <t>POM C NOIR D 45 MM</t>
  </si>
  <si>
    <t>038777010</t>
  </si>
  <si>
    <t>101162000000200000</t>
  </si>
  <si>
    <t>PA 12SA NAT D 20.0 MM</t>
  </si>
  <si>
    <t>038777030</t>
  </si>
  <si>
    <t>038687005</t>
  </si>
  <si>
    <t>101112000000400000</t>
  </si>
  <si>
    <t>PA 6SA NATUREL D 40 MM</t>
  </si>
  <si>
    <t>038744015</t>
  </si>
  <si>
    <t>103112000000100000</t>
  </si>
  <si>
    <t>PETP NATUREL D 10 MM</t>
  </si>
  <si>
    <t>038766050</t>
  </si>
  <si>
    <t>103112000000900000</t>
  </si>
  <si>
    <t>PETP NATUREL D 90 MM</t>
  </si>
  <si>
    <t>038711005</t>
  </si>
  <si>
    <t>MS1000029999002000</t>
  </si>
  <si>
    <t>TIGE LISSE EPOXY   D=20</t>
  </si>
  <si>
    <t>038664015</t>
  </si>
  <si>
    <t>MS1020319999000800</t>
  </si>
  <si>
    <t>Tissu Epoxy EPGC 202-FR4 EP=8</t>
  </si>
  <si>
    <t>038612040</t>
  </si>
  <si>
    <t>038754010</t>
  </si>
  <si>
    <t>038418010</t>
  </si>
  <si>
    <t>404111010000010001</t>
  </si>
  <si>
    <t>PVC EXTRU GRIS CLAIR EP 1 MM</t>
  </si>
  <si>
    <t>038698005</t>
  </si>
  <si>
    <t>101110000000040000</t>
  </si>
  <si>
    <t>PA 6SA NAT EP 4 MM</t>
  </si>
  <si>
    <t>038638010</t>
  </si>
  <si>
    <t>MS1020010499000300</t>
  </si>
  <si>
    <t>Tissu Epoxy EPGC 203 EP=3</t>
  </si>
  <si>
    <t>038777005</t>
  </si>
  <si>
    <t>038722015</t>
  </si>
  <si>
    <t>103111010000100000</t>
  </si>
  <si>
    <t>PETP NOIR EP 10 MM</t>
  </si>
  <si>
    <t>038753030</t>
  </si>
  <si>
    <t>103110000000200000</t>
  </si>
  <si>
    <t>PETP NATUREL EP 20 MM</t>
  </si>
  <si>
    <t>038801020</t>
  </si>
  <si>
    <t>050067</t>
  </si>
  <si>
    <t>LIMIT SWITCH</t>
  </si>
  <si>
    <t>038801015</t>
  </si>
  <si>
    <t>CLAVETTE</t>
  </si>
  <si>
    <t>038801010</t>
  </si>
  <si>
    <t>ROULEMENTS</t>
  </si>
  <si>
    <t>038801005</t>
  </si>
  <si>
    <t>TETE DE FRAISAGE HD1 12 POSTES</t>
  </si>
  <si>
    <t>038738005</t>
  </si>
  <si>
    <t>CONTACTEUR FUJI SC-03</t>
  </si>
  <si>
    <t>038738010</t>
  </si>
  <si>
    <t>LINEAR MOTION GUIDE</t>
  </si>
  <si>
    <t>038738015</t>
  </si>
  <si>
    <t>FRAIS DE PORT</t>
  </si>
  <si>
    <t>038814005</t>
  </si>
  <si>
    <t>SHAFT</t>
  </si>
  <si>
    <t>038814010</t>
  </si>
  <si>
    <t>038758005</t>
  </si>
  <si>
    <t>038758010</t>
  </si>
  <si>
    <t>STARTER</t>
  </si>
  <si>
    <t>038758015</t>
  </si>
  <si>
    <t>VIS DE SERRAGE OUTIL</t>
  </si>
  <si>
    <t>038758020</t>
  </si>
  <si>
    <t>038837005</t>
  </si>
  <si>
    <t>A30TL001260</t>
  </si>
  <si>
    <t>038837010</t>
  </si>
  <si>
    <t>43461589610</t>
  </si>
  <si>
    <t>038837015</t>
  </si>
  <si>
    <t>038604005</t>
  </si>
  <si>
    <t>050068</t>
  </si>
  <si>
    <t>7TS198552Y00000000</t>
  </si>
  <si>
    <t>SUPPORT SWITCH</t>
  </si>
  <si>
    <t>038564005</t>
  </si>
  <si>
    <t>7TS198553Y00000000</t>
  </si>
  <si>
    <t>POUSSOIR</t>
  </si>
  <si>
    <t>038468005</t>
  </si>
  <si>
    <t>STR330015644800000</t>
  </si>
  <si>
    <t>PALIER 260950522 POM-C NOIR</t>
  </si>
  <si>
    <t>038774010</t>
  </si>
  <si>
    <t>050076</t>
  </si>
  <si>
    <t>SAC DE CORINDON BLANC</t>
  </si>
  <si>
    <t>038774005</t>
  </si>
  <si>
    <t>SACS DE BILLE DE VERRE</t>
  </si>
  <si>
    <t>038830005</t>
  </si>
  <si>
    <t>050077</t>
  </si>
  <si>
    <t>9000024</t>
  </si>
  <si>
    <t>FRAISE A TOURBILLONNER</t>
  </si>
  <si>
    <t>038830010</t>
  </si>
  <si>
    <t>038830015</t>
  </si>
  <si>
    <t>038830020</t>
  </si>
  <si>
    <t>038751010</t>
  </si>
  <si>
    <t>TARAUD M2X0,2-4H</t>
  </si>
  <si>
    <t>038751015</t>
  </si>
  <si>
    <t>TARAUD Z370VS-3 UNC(J)8-32B</t>
  </si>
  <si>
    <t>038751020</t>
  </si>
  <si>
    <t>038751030</t>
  </si>
  <si>
    <t>TARAUD Z370VS-3 UNC(J)4-40 3B</t>
  </si>
  <si>
    <t>038562005</t>
  </si>
  <si>
    <t>050082</t>
  </si>
  <si>
    <t>7G3362440101000000</t>
  </si>
  <si>
    <t>ISOLATEUR</t>
  </si>
  <si>
    <t>038759005</t>
  </si>
  <si>
    <t>STRG33639500000001</t>
  </si>
  <si>
    <t>BAGUE ISOLANTE</t>
  </si>
  <si>
    <t>038759010</t>
  </si>
  <si>
    <t>STRG33639500000002</t>
  </si>
  <si>
    <t>PLAQUETTE ISOLANTE</t>
  </si>
  <si>
    <t>038559005</t>
  </si>
  <si>
    <t>050099</t>
  </si>
  <si>
    <t>409112000050000000</t>
  </si>
  <si>
    <t>ARALDITE ET 1000  D. 50 MM</t>
  </si>
  <si>
    <t>038559010</t>
  </si>
  <si>
    <t>409112000000205000</t>
  </si>
  <si>
    <t>ARALDITE ET 1000  D. 20.5 MM</t>
  </si>
  <si>
    <t>038559015</t>
  </si>
  <si>
    <t>038704005</t>
  </si>
  <si>
    <t>038704010</t>
  </si>
  <si>
    <t>038757005</t>
  </si>
  <si>
    <t>050104</t>
  </si>
  <si>
    <t>PINCE TEFLON MAGASIN</t>
  </si>
  <si>
    <t>038757010</t>
  </si>
  <si>
    <t>PARTICIPATION K2001</t>
  </si>
  <si>
    <t>038805005</t>
  </si>
  <si>
    <t>050122</t>
  </si>
  <si>
    <t>7HELMS21209F082000</t>
  </si>
  <si>
    <t>HELICOIL 4132 068 7008</t>
  </si>
  <si>
    <t>038647010</t>
  </si>
  <si>
    <t>038712005</t>
  </si>
  <si>
    <t>050128</t>
  </si>
  <si>
    <t>FUT DE START CUT H20-220L</t>
  </si>
  <si>
    <t>038712010</t>
  </si>
  <si>
    <t>BIDON DE PROXEL MB</t>
  </si>
  <si>
    <t>038658005</t>
  </si>
  <si>
    <t>050146</t>
  </si>
  <si>
    <t>MICROMETRE INTER ANALOGIQUE</t>
  </si>
  <si>
    <t>038658010</t>
  </si>
  <si>
    <t>CONTROLE MICROMETRE</t>
  </si>
  <si>
    <t>038717005</t>
  </si>
  <si>
    <t>9000009</t>
  </si>
  <si>
    <t>TFE M 56X5.5 6H</t>
  </si>
  <si>
    <t>038717010</t>
  </si>
  <si>
    <t>CONTROLE TAMPON FILETE</t>
  </si>
  <si>
    <t>038718005</t>
  </si>
  <si>
    <t>050152</t>
  </si>
  <si>
    <t>7BN240172600000000</t>
  </si>
  <si>
    <t>BOUCHON 51DIN 1726</t>
  </si>
  <si>
    <t>038690005</t>
  </si>
  <si>
    <t>050154</t>
  </si>
  <si>
    <t>RECHARGE FRAISE Ø80X60 D602N</t>
  </si>
  <si>
    <t>038690010</t>
  </si>
  <si>
    <t>038760005</t>
  </si>
  <si>
    <t>050167</t>
  </si>
  <si>
    <t>INTERVENTION 23/01/2018</t>
  </si>
  <si>
    <t>038761005</t>
  </si>
  <si>
    <t>050188</t>
  </si>
  <si>
    <t>INTERVENTION 01/03/2018</t>
  </si>
  <si>
    <t>038699005</t>
  </si>
  <si>
    <t>050198</t>
  </si>
  <si>
    <t>9000028</t>
  </si>
  <si>
    <t>EQUERRE</t>
  </si>
  <si>
    <t>038691020</t>
  </si>
  <si>
    <t>PLAQUES</t>
  </si>
  <si>
    <t>038691025</t>
  </si>
  <si>
    <t>038691005</t>
  </si>
  <si>
    <t>MAINTIEN</t>
  </si>
  <si>
    <t>038691010</t>
  </si>
  <si>
    <t>SUPPORT</t>
  </si>
  <si>
    <t>038699030</t>
  </si>
  <si>
    <t>038553005</t>
  </si>
  <si>
    <t>STR651A13006200000</t>
  </si>
  <si>
    <t>GLISSIERE REP 200</t>
  </si>
  <si>
    <t>038699025</t>
  </si>
  <si>
    <t>GARNITURE</t>
  </si>
  <si>
    <t>038733020</t>
  </si>
  <si>
    <t>050213</t>
  </si>
  <si>
    <t>7GZ0013069Y0000000</t>
  </si>
  <si>
    <t>ETIQUETTE PLQ OBTURATEUR</t>
  </si>
  <si>
    <t>038733015</t>
  </si>
  <si>
    <t>7GZ0008069Y0000001</t>
  </si>
  <si>
    <t>ETIQUETTE</t>
  </si>
  <si>
    <t>038733005</t>
  </si>
  <si>
    <t>7GZ0013863Y0000000</t>
  </si>
  <si>
    <t>ETIQUETTE PROTECTION ARC 1</t>
  </si>
  <si>
    <t>038733010</t>
  </si>
  <si>
    <t>7GZ0010271Y0000000</t>
  </si>
  <si>
    <t>ETIQUETTE PLAQUE DE PROTECTION</t>
  </si>
  <si>
    <t>038609015</t>
  </si>
  <si>
    <t>050245</t>
  </si>
  <si>
    <t>FRAIS FIXES</t>
  </si>
  <si>
    <t>038609005</t>
  </si>
  <si>
    <t>401111000000012000</t>
  </si>
  <si>
    <t>PC LEXAN F6006-701 ep 1.2mm</t>
  </si>
  <si>
    <t>038609010</t>
  </si>
  <si>
    <t>9000002</t>
  </si>
  <si>
    <t>FRAIS DE COUPE</t>
  </si>
  <si>
    <t>038609020</t>
  </si>
  <si>
    <t>FRAIS DE PREPARATION</t>
  </si>
  <si>
    <t>038642010</t>
  </si>
  <si>
    <t>050260</t>
  </si>
  <si>
    <t>038781005</t>
  </si>
  <si>
    <t>050275</t>
  </si>
  <si>
    <t>AC-43 VERNIS SECHE A L'AIR</t>
  </si>
  <si>
    <t>038781010</t>
  </si>
  <si>
    <t>DILUANT T200</t>
  </si>
  <si>
    <t>038781015</t>
  </si>
  <si>
    <t>038614005</t>
  </si>
  <si>
    <t>090342</t>
  </si>
  <si>
    <t>STRGBY0152A0000000</t>
  </si>
  <si>
    <t>PROTECTION CARTE</t>
  </si>
  <si>
    <t>038614010</t>
  </si>
  <si>
    <t>STRGBY0153A0000000</t>
  </si>
  <si>
    <t>038584035</t>
  </si>
  <si>
    <t>090492</t>
  </si>
  <si>
    <t>MS1020319999000160</t>
  </si>
  <si>
    <t>Tissu Epoxy EPGC 202-FR4 EP1.6</t>
  </si>
  <si>
    <t>038584030</t>
  </si>
  <si>
    <t>MS1020319999001000</t>
  </si>
  <si>
    <t>Tissu Epoxy EPGC 202-FR4 EP10</t>
  </si>
  <si>
    <t>038584050</t>
  </si>
  <si>
    <t>MS1020319999000080</t>
  </si>
  <si>
    <t>Tissu Epoxy EPGC202-FR4 EP=0.8</t>
  </si>
  <si>
    <t>038290015</t>
  </si>
  <si>
    <t>MS1020519999001300</t>
  </si>
  <si>
    <t>R260 EP=13 MM</t>
  </si>
  <si>
    <t>038584045</t>
  </si>
  <si>
    <t>MS1020319999000320</t>
  </si>
  <si>
    <t>Tissu Epox EPGC 202-FR4 EP=3,2</t>
  </si>
  <si>
    <t>038290060</t>
  </si>
  <si>
    <t>MS1020519999000600</t>
  </si>
  <si>
    <t>R260 EP=6</t>
  </si>
  <si>
    <t>038584040</t>
  </si>
  <si>
    <t>038569005</t>
  </si>
  <si>
    <t>091122</t>
  </si>
  <si>
    <t>EVACUATION PONCTUELLE FERRAILL</t>
  </si>
  <si>
    <t>038569010</t>
  </si>
  <si>
    <t>REPRISE FERRAILLE</t>
  </si>
  <si>
    <t>038569015</t>
  </si>
  <si>
    <t>EVACUATION PONCTUELLE BOIS A</t>
  </si>
  <si>
    <t>038479015</t>
  </si>
  <si>
    <t>091170</t>
  </si>
  <si>
    <t>MAIN D'OEUVRE</t>
  </si>
  <si>
    <t>038479030</t>
  </si>
  <si>
    <t>Si code article commence par 8 ou ST</t>
  </si>
  <si>
    <t>Si code article commence par 9</t>
  </si>
  <si>
    <t>Si groupe</t>
  </si>
  <si>
    <t>Mais il ne faut également pas prendre le groupe dans les codes articles de 1 à 9 + ST</t>
  </si>
  <si>
    <t>Si code article commence par de 1 à 7</t>
  </si>
  <si>
    <t>9*</t>
  </si>
  <si>
    <t>Tous les montant dont le code article commence par 9</t>
  </si>
  <si>
    <t>et pour le Cpt Fourn. 050013</t>
  </si>
  <si>
    <t>1*</t>
  </si>
  <si>
    <t>2*</t>
  </si>
  <si>
    <t>3*</t>
  </si>
  <si>
    <t>4*</t>
  </si>
  <si>
    <t>5*</t>
  </si>
  <si>
    <t>6*</t>
  </si>
  <si>
    <t>7*</t>
  </si>
  <si>
    <t>050065</t>
  </si>
  <si>
    <t>=&gt; Détail =&gt;</t>
  </si>
  <si>
    <t>ST*</t>
  </si>
  <si>
    <t>Tous les montant dont le code article commence par ST</t>
  </si>
  <si>
    <t>&lt;&gt;ST*</t>
  </si>
  <si>
    <t>&lt;&gt;7*</t>
  </si>
  <si>
    <t>&lt;&gt;1*</t>
  </si>
  <si>
    <t>&lt;&gt;2*</t>
  </si>
  <si>
    <t>&lt;&gt;3*</t>
  </si>
  <si>
    <t>&lt;&gt;4*</t>
  </si>
  <si>
    <t>&lt;&gt;5*</t>
  </si>
  <si>
    <t>&lt;&gt;6*</t>
  </si>
  <si>
    <t>&lt;&gt;9*</t>
  </si>
  <si>
    <t>&lt;&gt;8*</t>
  </si>
  <si>
    <t>et pour le Cpt Fourn. 050066</t>
  </si>
  <si>
    <t>Tous les montants sauf code article 1 à 9 et sauf ST</t>
  </si>
  <si>
    <t>Les résultats de chaque grille de requête sont placés en colonne M</t>
  </si>
  <si>
    <t>mais ont peut très bien les déplacer ou c'est le plus commode.</t>
  </si>
  <si>
    <t>Dans ces exemples pour les 3 premiers exemples j'ai utilisé tous les champs de la BD</t>
  </si>
  <si>
    <t>Mais en réalité seul les champs utiles sont indispensables à la requêtes (exemple 4)</t>
  </si>
  <si>
    <t>On peut aussi dupliquer certains champs ( exemples 5) pour les requêtes du type "ET"</t>
  </si>
  <si>
    <t>J'ai testé ces requêtes BD* sur plus de 2000 requêtes simultanées dans des BD de plusieurs centaines de milliers de lignes sans notre le moindre ralentissement !</t>
  </si>
  <si>
    <t>On peut très bien utiliser également ces requêtes sur des champs dates et/ou couplées avec du VBA et là c'est le Jackpot !</t>
  </si>
  <si>
    <t>Résultats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</si>
</sst>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#########0.000"/>
  </numFmts>
  <fonts count="8" x14ac:knownFonts="1">
    <font>
      <sz val="10"/>
      <name val="Arial"/>
      <charset val="1"/>
    </font>
    <font>
      <sz val="11"/>
      <color theme="1"/>
      <name val="Calibri"/>
      <family val="2"/>
      <scheme val="minor"/>
    </font>
    <font>
      <sz val="10"/>
      <name val="Arial"/>
      <charset val="1"/>
    </font>
    <font>
      <sz val="8"/>
      <color indexed="0"/>
      <name val="Trebuchet MS"/>
    </font>
    <font>
      <sz val="8"/>
      <color indexed="0"/>
      <name val="Trebuchet MS"/>
      <charset val="1"/>
    </font>
    <font>
      <b/>
      <i/>
      <sz val="10"/>
      <color rgb="FFFF000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1" applyFont="1" applyFill="1" applyAlignment="1">
      <alignment horizontal="center" vertical="center"/>
    </xf>
    <xf numFmtId="0" fontId="2" fillId="0" borderId="0" xfId="0" applyFont="1" applyFill="1"/>
    <xf numFmtId="0" fontId="4" fillId="0" borderId="0" xfId="1" applyNumberFormat="1" applyFont="1" applyFill="1" applyBorder="1" applyAlignment="1" applyProtection="1">
      <alignment horizontal="left" vertical="center"/>
    </xf>
    <xf numFmtId="164" fontId="4" fillId="0" borderId="0" xfId="1" applyNumberFormat="1" applyFont="1" applyFill="1" applyBorder="1" applyAlignment="1" applyProtection="1">
      <alignment horizontal="right" vertical="center"/>
    </xf>
    <xf numFmtId="14" fontId="4" fillId="0" borderId="0" xfId="1" applyNumberFormat="1" applyFont="1" applyFill="1" applyBorder="1" applyAlignment="1" applyProtection="1">
      <alignment horizontal="left" vertical="center"/>
    </xf>
    <xf numFmtId="44" fontId="3" fillId="0" borderId="0" xfId="2" applyFont="1" applyFill="1" applyAlignment="1">
      <alignment horizontal="center" vertical="center"/>
    </xf>
    <xf numFmtId="44" fontId="4" fillId="0" borderId="0" xfId="2" applyFont="1" applyFill="1" applyBorder="1" applyAlignment="1" applyProtection="1">
      <alignment horizontal="right" vertical="center"/>
    </xf>
    <xf numFmtId="44" fontId="2" fillId="0" borderId="0" xfId="2" applyFont="1" applyFill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0" fontId="5" fillId="0" borderId="0" xfId="0" applyFont="1" applyFill="1"/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44" fontId="3" fillId="0" borderId="2" xfId="2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0" fillId="0" borderId="4" xfId="0" applyBorder="1"/>
    <xf numFmtId="0" fontId="4" fillId="0" borderId="5" xfId="1" applyNumberFormat="1" applyFont="1" applyFill="1" applyBorder="1" applyAlignment="1" applyProtection="1">
      <alignment horizontal="left" vertical="center"/>
    </xf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0" xfId="0" quotePrefix="1"/>
    <xf numFmtId="0" fontId="4" fillId="0" borderId="6" xfId="1" applyNumberFormat="1" applyFont="1" applyFill="1" applyBorder="1" applyAlignment="1" applyProtection="1">
      <alignment horizontal="left" vertical="center"/>
    </xf>
    <xf numFmtId="44" fontId="3" fillId="0" borderId="1" xfId="2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7" fillId="0" borderId="0" xfId="0" applyFont="1" applyBorder="1"/>
  </cellXfs>
  <cellStyles count="3">
    <cellStyle name="Monétaire" xfId="2" builtinId="4"/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581025</xdr:colOff>
      <xdr:row>14</xdr:row>
      <xdr:rowOff>76199</xdr:rowOff>
    </xdr:from>
    <xdr:to>
      <xdr:col>18</xdr:col>
      <xdr:colOff>466725</xdr:colOff>
      <xdr:row>20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C752CEE-B6EC-471F-81DD-213E1FEFE976}"/>
            </a:ext>
          </a:extLst>
        </xdr:cNvPr>
        <xdr:cNvSpPr txBox="1"/>
      </xdr:nvSpPr>
      <xdr:spPr>
        <a:xfrm>
          <a:off x="7562850" y="2476499"/>
          <a:ext cx="6743700" cy="962026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0"/>
            <a:t>La base de données doit être déclarée dans le Gestionnaire de Nom de manière dynamique pour coller exactement à toutes les données quelle que soit le nombre de lignes du</a:t>
          </a:r>
          <a:r>
            <a:rPr lang="fr-FR" sz="1100" b="0" baseline="0"/>
            <a:t> tableau ici le nom est </a:t>
          </a:r>
          <a:r>
            <a:rPr lang="fr-FR" sz="1100" b="1" baseline="0"/>
            <a:t>BD</a:t>
          </a:r>
          <a:endParaRPr lang="fr-FR" sz="1100" b="1"/>
        </a:p>
        <a:p>
          <a:pPr algn="ctr"/>
          <a:r>
            <a:rPr lang="fr-FR" sz="1100" b="0"/>
            <a:t>Les grilles de requêtes sont placées sur la feuilles suivante parce que c'est plus souple  pour les disposer, mais on peut très bien les mettre sur cette feuille dans des</a:t>
          </a:r>
          <a:r>
            <a:rPr lang="fr-FR" sz="1100" b="0" baseline="0"/>
            <a:t> colonnes ou elle ne gêne pas.</a:t>
          </a:r>
        </a:p>
        <a:p>
          <a:pPr algn="ctr"/>
          <a:r>
            <a:rPr lang="fr-FR" sz="1100" b="0" baseline="0"/>
            <a:t>Les résultats des calculs sont instantanés quel que soit le nombre de lignes de la BD.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0"/>
  <sheetViews>
    <sheetView tabSelected="1" workbookViewId="0">
      <pane ySplit="1" topLeftCell="A2" activePane="bottomLeft" state="frozen"/>
      <selection pane="bottomLeft" activeCell="L26" sqref="L26"/>
    </sheetView>
  </sheetViews>
  <sheetFormatPr baseColWidth="10" defaultRowHeight="12.75" x14ac:dyDescent="0.2"/>
  <cols>
    <col min="1" max="1" width="8.5703125" style="2" customWidth="1"/>
    <col min="2" max="2" width="6" style="2" customWidth="1"/>
    <col min="3" max="3" width="10.28515625" style="2" customWidth="1"/>
    <col min="4" max="5" width="9.42578125" style="2" customWidth="1"/>
    <col min="6" max="6" width="10.42578125" style="8" bestFit="1" customWidth="1"/>
    <col min="7" max="7" width="7.7109375" style="2" customWidth="1"/>
    <col min="8" max="8" width="16.28515625" style="2" customWidth="1"/>
    <col min="9" max="9" width="26.5703125" style="2" customWidth="1"/>
    <col min="10" max="16384" width="11.42578125" style="2"/>
  </cols>
  <sheetData>
    <row r="1" spans="1:16" ht="13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6" t="s">
        <v>5</v>
      </c>
      <c r="G1" s="1" t="s">
        <v>6</v>
      </c>
      <c r="H1" s="1" t="s">
        <v>7</v>
      </c>
      <c r="I1" s="1" t="s">
        <v>8</v>
      </c>
    </row>
    <row r="2" spans="1:16" ht="13.5" x14ac:dyDescent="0.2">
      <c r="A2" s="3" t="s">
        <v>9</v>
      </c>
      <c r="B2" s="3" t="s">
        <v>10</v>
      </c>
      <c r="C2" s="4">
        <v>259</v>
      </c>
      <c r="D2" s="5">
        <v>43165</v>
      </c>
      <c r="E2" s="5">
        <v>43161</v>
      </c>
      <c r="F2" s="7">
        <v>191.66</v>
      </c>
      <c r="G2" s="3" t="s">
        <v>11</v>
      </c>
      <c r="H2" s="3" t="s">
        <v>12</v>
      </c>
      <c r="I2" s="3" t="s">
        <v>13</v>
      </c>
    </row>
    <row r="3" spans="1:16" ht="13.5" x14ac:dyDescent="0.2">
      <c r="A3" s="3" t="s">
        <v>14</v>
      </c>
      <c r="B3" s="3" t="s">
        <v>10</v>
      </c>
      <c r="C3" s="4">
        <v>1</v>
      </c>
      <c r="D3" s="5">
        <v>43165</v>
      </c>
      <c r="E3" s="5">
        <v>43161</v>
      </c>
      <c r="F3" s="7">
        <v>62</v>
      </c>
      <c r="G3" s="3" t="s">
        <v>11</v>
      </c>
      <c r="H3" s="3" t="s">
        <v>15</v>
      </c>
      <c r="I3" s="3" t="s">
        <v>16</v>
      </c>
      <c r="K3" s="3" t="s">
        <v>941</v>
      </c>
      <c r="P3" s="2">
        <f ca="1">Feuil1!M2</f>
        <v>24920.44000000001</v>
      </c>
    </row>
    <row r="4" spans="1:16" ht="13.5" x14ac:dyDescent="0.2">
      <c r="A4" s="3" t="s">
        <v>17</v>
      </c>
      <c r="B4" s="3" t="s">
        <v>10</v>
      </c>
      <c r="C4" s="4">
        <v>253</v>
      </c>
      <c r="D4" s="5">
        <v>43172</v>
      </c>
      <c r="E4" s="5">
        <v>43171</v>
      </c>
      <c r="F4" s="7">
        <v>187.22</v>
      </c>
      <c r="G4" s="3" t="s">
        <v>11</v>
      </c>
      <c r="H4" s="3" t="s">
        <v>12</v>
      </c>
      <c r="I4" s="3" t="s">
        <v>13</v>
      </c>
    </row>
    <row r="5" spans="1:16" ht="13.5" x14ac:dyDescent="0.2">
      <c r="A5" s="3" t="s">
        <v>18</v>
      </c>
      <c r="B5" s="3" t="s">
        <v>10</v>
      </c>
      <c r="C5" s="4">
        <v>1</v>
      </c>
      <c r="D5" s="5">
        <v>43172</v>
      </c>
      <c r="E5" s="5">
        <v>43171</v>
      </c>
      <c r="F5" s="7">
        <v>62</v>
      </c>
      <c r="G5" s="3" t="s">
        <v>11</v>
      </c>
      <c r="H5" s="3" t="s">
        <v>15</v>
      </c>
      <c r="I5" s="3" t="s">
        <v>16</v>
      </c>
      <c r="K5" s="3" t="s">
        <v>941</v>
      </c>
    </row>
    <row r="6" spans="1:16" ht="13.5" x14ac:dyDescent="0.2">
      <c r="A6" s="3" t="s">
        <v>19</v>
      </c>
      <c r="B6" s="3" t="s">
        <v>20</v>
      </c>
      <c r="C6" s="4">
        <v>1</v>
      </c>
      <c r="D6" s="5">
        <v>43181</v>
      </c>
      <c r="E6" s="5">
        <v>43179</v>
      </c>
      <c r="F6" s="7">
        <v>21.66</v>
      </c>
      <c r="G6" s="3" t="s">
        <v>11</v>
      </c>
      <c r="H6" s="3" t="s">
        <v>21</v>
      </c>
      <c r="I6" s="3" t="s">
        <v>22</v>
      </c>
      <c r="K6" s="3" t="s">
        <v>942</v>
      </c>
      <c r="P6" s="2">
        <f ca="1">Feuil1!M5</f>
        <v>2005.78</v>
      </c>
    </row>
    <row r="7" spans="1:16" ht="13.5" x14ac:dyDescent="0.2">
      <c r="A7" s="3" t="s">
        <v>23</v>
      </c>
      <c r="B7" s="3" t="s">
        <v>24</v>
      </c>
      <c r="C7" s="4">
        <v>20</v>
      </c>
      <c r="D7" s="5">
        <v>43168</v>
      </c>
      <c r="E7" s="5">
        <v>43168</v>
      </c>
      <c r="F7" s="7">
        <v>67</v>
      </c>
      <c r="G7" s="3" t="s">
        <v>11</v>
      </c>
      <c r="H7" s="3" t="s">
        <v>25</v>
      </c>
      <c r="I7" s="3" t="s">
        <v>26</v>
      </c>
    </row>
    <row r="8" spans="1:16" ht="13.5" x14ac:dyDescent="0.2">
      <c r="A8" s="3" t="s">
        <v>27</v>
      </c>
      <c r="B8" s="3" t="s">
        <v>24</v>
      </c>
      <c r="C8" s="4">
        <v>48</v>
      </c>
      <c r="D8" s="5">
        <v>43172</v>
      </c>
      <c r="E8" s="5">
        <v>43174</v>
      </c>
      <c r="F8" s="7">
        <v>110.4</v>
      </c>
      <c r="G8" s="3" t="s">
        <v>11</v>
      </c>
      <c r="H8" s="3" t="s">
        <v>28</v>
      </c>
      <c r="I8" s="3" t="s">
        <v>29</v>
      </c>
      <c r="K8" s="3" t="s">
        <v>941</v>
      </c>
    </row>
    <row r="9" spans="1:16" ht="13.5" x14ac:dyDescent="0.2">
      <c r="A9" s="3" t="s">
        <v>30</v>
      </c>
      <c r="B9" s="3" t="s">
        <v>24</v>
      </c>
      <c r="C9" s="4">
        <v>30</v>
      </c>
      <c r="D9" s="5">
        <v>43171</v>
      </c>
      <c r="E9" s="5">
        <v>43174</v>
      </c>
      <c r="F9" s="7">
        <v>79.2</v>
      </c>
      <c r="G9" s="3" t="s">
        <v>11</v>
      </c>
      <c r="H9" s="3" t="s">
        <v>31</v>
      </c>
      <c r="I9" s="3" t="s">
        <v>32</v>
      </c>
      <c r="K9" s="3" t="s">
        <v>964</v>
      </c>
      <c r="P9" s="2">
        <f ca="1">Feuil1!M8</f>
        <v>29074.14</v>
      </c>
    </row>
    <row r="10" spans="1:16" ht="13.5" x14ac:dyDescent="0.2">
      <c r="A10" s="3" t="s">
        <v>33</v>
      </c>
      <c r="B10" s="3" t="s">
        <v>34</v>
      </c>
      <c r="C10" s="4">
        <v>254</v>
      </c>
      <c r="D10" s="5">
        <v>43164</v>
      </c>
      <c r="E10" s="5">
        <v>43167</v>
      </c>
      <c r="F10" s="7">
        <v>322.58</v>
      </c>
      <c r="G10" s="3" t="s">
        <v>11</v>
      </c>
      <c r="H10" s="3" t="s">
        <v>35</v>
      </c>
      <c r="I10" s="3" t="s">
        <v>36</v>
      </c>
    </row>
    <row r="11" spans="1:16" ht="13.5" x14ac:dyDescent="0.2">
      <c r="A11" s="3" t="s">
        <v>37</v>
      </c>
      <c r="B11" s="3" t="s">
        <v>34</v>
      </c>
      <c r="C11" s="4">
        <v>1</v>
      </c>
      <c r="D11" s="5">
        <v>43118</v>
      </c>
      <c r="E11" s="5">
        <v>43165</v>
      </c>
      <c r="F11" s="7">
        <v>1.27</v>
      </c>
      <c r="G11" s="3" t="s">
        <v>11</v>
      </c>
      <c r="H11" s="3" t="s">
        <v>35</v>
      </c>
      <c r="I11" s="3" t="s">
        <v>36</v>
      </c>
      <c r="K11" s="3" t="s">
        <v>953</v>
      </c>
      <c r="P11" s="2">
        <f ca="1">Feuil1!M17</f>
        <v>6520.6</v>
      </c>
    </row>
    <row r="12" spans="1:16" ht="13.5" x14ac:dyDescent="0.2">
      <c r="A12" s="3" t="s">
        <v>38</v>
      </c>
      <c r="B12" s="3" t="s">
        <v>34</v>
      </c>
      <c r="C12" s="4">
        <v>1</v>
      </c>
      <c r="D12" s="5">
        <v>43157</v>
      </c>
      <c r="E12" s="5">
        <v>43180</v>
      </c>
      <c r="F12" s="7">
        <v>29.75</v>
      </c>
      <c r="G12" s="3" t="s">
        <v>11</v>
      </c>
      <c r="H12" s="3" t="s">
        <v>39</v>
      </c>
      <c r="I12" s="3" t="s">
        <v>40</v>
      </c>
    </row>
    <row r="13" spans="1:16" ht="13.5" x14ac:dyDescent="0.2">
      <c r="A13" s="3" t="s">
        <v>41</v>
      </c>
      <c r="B13" s="3" t="s">
        <v>34</v>
      </c>
      <c r="C13" s="4">
        <v>1</v>
      </c>
      <c r="D13" s="5">
        <v>43118</v>
      </c>
      <c r="E13" s="5">
        <v>43168</v>
      </c>
      <c r="F13" s="7">
        <v>28.8</v>
      </c>
      <c r="G13" s="3" t="s">
        <v>11</v>
      </c>
      <c r="H13" s="3" t="s">
        <v>39</v>
      </c>
      <c r="I13" s="3" t="s">
        <v>40</v>
      </c>
      <c r="K13" s="3" t="s">
        <v>965</v>
      </c>
      <c r="P13" s="2">
        <f ca="1">Feuil1!M20</f>
        <v>10914.69</v>
      </c>
    </row>
    <row r="14" spans="1:16" ht="13.5" x14ac:dyDescent="0.2">
      <c r="A14" s="3" t="s">
        <v>42</v>
      </c>
      <c r="B14" s="3" t="s">
        <v>43</v>
      </c>
      <c r="C14" s="4">
        <v>400</v>
      </c>
      <c r="D14" s="5">
        <v>43166</v>
      </c>
      <c r="E14" s="5">
        <v>43165</v>
      </c>
      <c r="F14" s="7">
        <v>168</v>
      </c>
      <c r="G14" s="3" t="s">
        <v>11</v>
      </c>
      <c r="H14" s="3" t="s">
        <v>44</v>
      </c>
      <c r="I14" s="3" t="s">
        <v>45</v>
      </c>
    </row>
    <row r="15" spans="1:16" ht="13.5" x14ac:dyDescent="0.2">
      <c r="A15" s="3" t="s">
        <v>46</v>
      </c>
      <c r="B15" s="3" t="s">
        <v>43</v>
      </c>
      <c r="C15" s="4">
        <v>200</v>
      </c>
      <c r="D15" s="5">
        <v>43165</v>
      </c>
      <c r="E15" s="5">
        <v>43165</v>
      </c>
      <c r="F15" s="7">
        <v>122</v>
      </c>
      <c r="G15" s="3" t="s">
        <v>11</v>
      </c>
      <c r="H15" s="3" t="s">
        <v>47</v>
      </c>
      <c r="I15" s="3" t="s">
        <v>48</v>
      </c>
    </row>
    <row r="16" spans="1:16" ht="13.5" x14ac:dyDescent="0.2">
      <c r="A16" s="3" t="s">
        <v>49</v>
      </c>
      <c r="B16" s="3" t="s">
        <v>43</v>
      </c>
      <c r="C16" s="4">
        <v>200</v>
      </c>
      <c r="D16" s="5">
        <v>43165</v>
      </c>
      <c r="E16" s="5">
        <v>43165</v>
      </c>
      <c r="F16" s="7">
        <v>200</v>
      </c>
      <c r="G16" s="3" t="s">
        <v>11</v>
      </c>
      <c r="H16" s="3" t="s">
        <v>50</v>
      </c>
      <c r="I16" s="3" t="s">
        <v>51</v>
      </c>
    </row>
    <row r="17" spans="1:9" ht="13.5" x14ac:dyDescent="0.2">
      <c r="A17" s="3" t="s">
        <v>52</v>
      </c>
      <c r="B17" s="3" t="s">
        <v>53</v>
      </c>
      <c r="C17" s="4">
        <v>1</v>
      </c>
      <c r="D17" s="5">
        <v>43151</v>
      </c>
      <c r="E17" s="5">
        <v>43165</v>
      </c>
      <c r="F17" s="7">
        <v>17.82</v>
      </c>
      <c r="G17" s="3" t="s">
        <v>11</v>
      </c>
      <c r="H17" s="3" t="s">
        <v>21</v>
      </c>
      <c r="I17" s="3" t="s">
        <v>54</v>
      </c>
    </row>
    <row r="18" spans="1:9" ht="13.5" x14ac:dyDescent="0.2">
      <c r="A18" s="3" t="s">
        <v>55</v>
      </c>
      <c r="B18" s="3" t="s">
        <v>53</v>
      </c>
      <c r="C18" s="4">
        <v>1</v>
      </c>
      <c r="D18" s="5">
        <v>43151</v>
      </c>
      <c r="E18" s="5">
        <v>43165</v>
      </c>
      <c r="F18" s="7">
        <v>25</v>
      </c>
      <c r="G18" s="3" t="s">
        <v>11</v>
      </c>
      <c r="H18" s="3" t="s">
        <v>39</v>
      </c>
      <c r="I18" s="3" t="s">
        <v>40</v>
      </c>
    </row>
    <row r="19" spans="1:9" ht="13.5" x14ac:dyDescent="0.2">
      <c r="A19" s="3" t="s">
        <v>56</v>
      </c>
      <c r="B19" s="3" t="s">
        <v>57</v>
      </c>
      <c r="C19" s="4">
        <v>34</v>
      </c>
      <c r="D19" s="5">
        <v>43165</v>
      </c>
      <c r="E19" s="5">
        <v>43165</v>
      </c>
      <c r="F19" s="7">
        <v>1259.7</v>
      </c>
      <c r="G19" s="3" t="s">
        <v>11</v>
      </c>
      <c r="H19" s="3" t="s">
        <v>58</v>
      </c>
      <c r="I19" s="3" t="s">
        <v>59</v>
      </c>
    </row>
    <row r="20" spans="1:9" ht="13.5" x14ac:dyDescent="0.2">
      <c r="A20" s="3" t="s">
        <v>60</v>
      </c>
      <c r="B20" s="3" t="s">
        <v>57</v>
      </c>
      <c r="C20" s="4">
        <v>1</v>
      </c>
      <c r="D20" s="5">
        <v>43179</v>
      </c>
      <c r="E20" s="5">
        <v>43165</v>
      </c>
      <c r="F20" s="7">
        <v>368.01</v>
      </c>
      <c r="G20" s="3" t="s">
        <v>11</v>
      </c>
      <c r="H20" s="3" t="s">
        <v>61</v>
      </c>
      <c r="I20" s="3" t="s">
        <v>62</v>
      </c>
    </row>
    <row r="21" spans="1:9" ht="13.5" x14ac:dyDescent="0.2">
      <c r="A21" s="3" t="s">
        <v>63</v>
      </c>
      <c r="B21" s="3" t="s">
        <v>57</v>
      </c>
      <c r="C21" s="4">
        <v>1</v>
      </c>
      <c r="D21" s="5">
        <v>43172</v>
      </c>
      <c r="E21" s="5">
        <v>43167</v>
      </c>
      <c r="F21" s="7">
        <v>368.07</v>
      </c>
      <c r="G21" s="3" t="s">
        <v>11</v>
      </c>
      <c r="H21" s="3" t="s">
        <v>61</v>
      </c>
      <c r="I21" s="3" t="s">
        <v>62</v>
      </c>
    </row>
    <row r="22" spans="1:9" ht="13.5" x14ac:dyDescent="0.2">
      <c r="A22" s="3" t="s">
        <v>64</v>
      </c>
      <c r="B22" s="3" t="s">
        <v>57</v>
      </c>
      <c r="C22" s="4">
        <v>1</v>
      </c>
      <c r="D22" s="5">
        <v>43172</v>
      </c>
      <c r="E22" s="5">
        <v>43167</v>
      </c>
      <c r="F22" s="7">
        <v>10</v>
      </c>
      <c r="G22" s="3" t="s">
        <v>11</v>
      </c>
      <c r="H22" s="3" t="s">
        <v>15</v>
      </c>
      <c r="I22" s="3" t="s">
        <v>65</v>
      </c>
    </row>
    <row r="23" spans="1:9" ht="13.5" x14ac:dyDescent="0.2">
      <c r="A23" s="3" t="s">
        <v>66</v>
      </c>
      <c r="B23" s="3" t="s">
        <v>57</v>
      </c>
      <c r="C23" s="4">
        <v>1</v>
      </c>
      <c r="D23" s="5">
        <v>43172</v>
      </c>
      <c r="E23" s="5">
        <v>43167</v>
      </c>
      <c r="F23" s="7">
        <v>45</v>
      </c>
      <c r="G23" s="3" t="s">
        <v>11</v>
      </c>
      <c r="H23" s="3" t="s">
        <v>39</v>
      </c>
      <c r="I23" s="3" t="s">
        <v>40</v>
      </c>
    </row>
    <row r="24" spans="1:9" ht="13.5" x14ac:dyDescent="0.2">
      <c r="A24" s="3" t="s">
        <v>67</v>
      </c>
      <c r="B24" s="3" t="s">
        <v>68</v>
      </c>
      <c r="C24" s="4">
        <v>10</v>
      </c>
      <c r="D24" s="5">
        <v>43147</v>
      </c>
      <c r="E24" s="5">
        <v>43179</v>
      </c>
      <c r="F24" s="7">
        <v>55.5</v>
      </c>
      <c r="G24" s="3" t="s">
        <v>11</v>
      </c>
      <c r="H24" s="3" t="s">
        <v>69</v>
      </c>
      <c r="I24" s="3" t="s">
        <v>70</v>
      </c>
    </row>
    <row r="25" spans="1:9" ht="13.5" x14ac:dyDescent="0.2">
      <c r="A25" s="3" t="s">
        <v>71</v>
      </c>
      <c r="B25" s="3" t="s">
        <v>68</v>
      </c>
      <c r="C25" s="4">
        <v>5</v>
      </c>
      <c r="D25" s="5">
        <v>43193</v>
      </c>
      <c r="E25" s="5">
        <v>43180</v>
      </c>
      <c r="F25" s="7">
        <v>60.3</v>
      </c>
      <c r="G25" s="3" t="s">
        <v>11</v>
      </c>
      <c r="H25" s="3" t="s">
        <v>72</v>
      </c>
      <c r="I25" s="3" t="s">
        <v>73</v>
      </c>
    </row>
    <row r="26" spans="1:9" ht="13.5" x14ac:dyDescent="0.2">
      <c r="A26" s="3" t="s">
        <v>74</v>
      </c>
      <c r="B26" s="3" t="s">
        <v>68</v>
      </c>
      <c r="C26" s="4">
        <v>10</v>
      </c>
      <c r="D26" s="5">
        <v>43193</v>
      </c>
      <c r="E26" s="5">
        <v>43180</v>
      </c>
      <c r="F26" s="7">
        <v>195</v>
      </c>
      <c r="G26" s="3" t="s">
        <v>11</v>
      </c>
      <c r="H26" s="3" t="s">
        <v>72</v>
      </c>
      <c r="I26" s="3" t="s">
        <v>75</v>
      </c>
    </row>
    <row r="27" spans="1:9" ht="13.5" x14ac:dyDescent="0.2">
      <c r="A27" s="3" t="s">
        <v>76</v>
      </c>
      <c r="B27" s="3" t="s">
        <v>68</v>
      </c>
      <c r="C27" s="4">
        <v>10</v>
      </c>
      <c r="D27" s="5">
        <v>43168</v>
      </c>
      <c r="E27" s="5">
        <v>43167</v>
      </c>
      <c r="F27" s="7">
        <v>63.9</v>
      </c>
      <c r="G27" s="3" t="s">
        <v>11</v>
      </c>
      <c r="H27" s="3" t="s">
        <v>69</v>
      </c>
      <c r="I27" s="3" t="s">
        <v>77</v>
      </c>
    </row>
    <row r="28" spans="1:9" ht="13.5" x14ac:dyDescent="0.2">
      <c r="A28" s="3" t="s">
        <v>78</v>
      </c>
      <c r="B28" s="3" t="s">
        <v>68</v>
      </c>
      <c r="C28" s="4">
        <v>10</v>
      </c>
      <c r="D28" s="5">
        <v>43168</v>
      </c>
      <c r="E28" s="5">
        <v>43168</v>
      </c>
      <c r="F28" s="7">
        <v>199.5</v>
      </c>
      <c r="G28" s="3" t="s">
        <v>11</v>
      </c>
      <c r="H28" s="3" t="s">
        <v>69</v>
      </c>
      <c r="I28" s="3" t="s">
        <v>79</v>
      </c>
    </row>
    <row r="29" spans="1:9" ht="13.5" x14ac:dyDescent="0.2">
      <c r="A29" s="3" t="s">
        <v>80</v>
      </c>
      <c r="B29" s="3" t="s">
        <v>68</v>
      </c>
      <c r="C29" s="4">
        <v>1</v>
      </c>
      <c r="D29" s="5">
        <v>43185</v>
      </c>
      <c r="E29" s="5">
        <v>43182</v>
      </c>
      <c r="F29" s="7">
        <v>15</v>
      </c>
      <c r="G29" s="3" t="s">
        <v>11</v>
      </c>
      <c r="H29" s="3" t="s">
        <v>21</v>
      </c>
      <c r="I29" s="3" t="s">
        <v>81</v>
      </c>
    </row>
    <row r="30" spans="1:9" ht="13.5" x14ac:dyDescent="0.2">
      <c r="A30" s="3" t="s">
        <v>82</v>
      </c>
      <c r="B30" s="3" t="s">
        <v>68</v>
      </c>
      <c r="C30" s="4">
        <v>5</v>
      </c>
      <c r="D30" s="5">
        <v>43168</v>
      </c>
      <c r="E30" s="5">
        <v>43168</v>
      </c>
      <c r="F30" s="7">
        <v>51.4</v>
      </c>
      <c r="G30" s="3" t="s">
        <v>11</v>
      </c>
      <c r="H30" s="3" t="s">
        <v>83</v>
      </c>
      <c r="I30" s="3" t="s">
        <v>84</v>
      </c>
    </row>
    <row r="31" spans="1:9" ht="13.5" x14ac:dyDescent="0.2">
      <c r="A31" s="3" t="s">
        <v>85</v>
      </c>
      <c r="B31" s="3" t="s">
        <v>68</v>
      </c>
      <c r="C31" s="4">
        <v>3</v>
      </c>
      <c r="D31" s="5">
        <v>43185</v>
      </c>
      <c r="E31" s="5">
        <v>43182</v>
      </c>
      <c r="F31" s="7">
        <v>90.3</v>
      </c>
      <c r="G31" s="3" t="s">
        <v>11</v>
      </c>
      <c r="H31" s="3" t="s">
        <v>72</v>
      </c>
      <c r="I31" s="3" t="s">
        <v>86</v>
      </c>
    </row>
    <row r="32" spans="1:9" ht="13.5" x14ac:dyDescent="0.2">
      <c r="A32" s="3" t="s">
        <v>87</v>
      </c>
      <c r="B32" s="3" t="s">
        <v>68</v>
      </c>
      <c r="C32" s="4">
        <v>3</v>
      </c>
      <c r="D32" s="5">
        <v>43185</v>
      </c>
      <c r="E32" s="5">
        <v>43182</v>
      </c>
      <c r="F32" s="7">
        <v>104.58</v>
      </c>
      <c r="G32" s="3" t="s">
        <v>11</v>
      </c>
      <c r="H32" s="3" t="s">
        <v>72</v>
      </c>
      <c r="I32" s="3" t="s">
        <v>88</v>
      </c>
    </row>
    <row r="33" spans="1:9" ht="13.5" x14ac:dyDescent="0.2">
      <c r="A33" s="3" t="s">
        <v>89</v>
      </c>
      <c r="B33" s="3" t="s">
        <v>68</v>
      </c>
      <c r="C33" s="4">
        <v>5</v>
      </c>
      <c r="D33" s="5">
        <v>43168</v>
      </c>
      <c r="E33" s="5">
        <v>43168</v>
      </c>
      <c r="F33" s="7">
        <v>166.75</v>
      </c>
      <c r="G33" s="3" t="s">
        <v>11</v>
      </c>
      <c r="H33" s="3" t="s">
        <v>72</v>
      </c>
      <c r="I33" s="3" t="s">
        <v>90</v>
      </c>
    </row>
    <row r="34" spans="1:9" ht="13.5" x14ac:dyDescent="0.2">
      <c r="A34" s="3" t="s">
        <v>91</v>
      </c>
      <c r="B34" s="3" t="s">
        <v>68</v>
      </c>
      <c r="C34" s="4">
        <v>3</v>
      </c>
      <c r="D34" s="5">
        <v>43185</v>
      </c>
      <c r="E34" s="5">
        <v>43182</v>
      </c>
      <c r="F34" s="7">
        <v>114.87</v>
      </c>
      <c r="G34" s="3" t="s">
        <v>11</v>
      </c>
      <c r="H34" s="3" t="s">
        <v>72</v>
      </c>
      <c r="I34" s="3" t="s">
        <v>92</v>
      </c>
    </row>
    <row r="35" spans="1:9" ht="13.5" x14ac:dyDescent="0.2">
      <c r="A35" s="3" t="s">
        <v>93</v>
      </c>
      <c r="B35" s="3" t="s">
        <v>68</v>
      </c>
      <c r="C35" s="4">
        <v>3</v>
      </c>
      <c r="D35" s="5">
        <v>43185</v>
      </c>
      <c r="E35" s="5">
        <v>43182</v>
      </c>
      <c r="F35" s="7">
        <v>114.87</v>
      </c>
      <c r="G35" s="3" t="s">
        <v>11</v>
      </c>
      <c r="H35" s="3" t="s">
        <v>72</v>
      </c>
      <c r="I35" s="3" t="s">
        <v>94</v>
      </c>
    </row>
    <row r="36" spans="1:9" ht="13.5" x14ac:dyDescent="0.2">
      <c r="A36" s="3" t="s">
        <v>95</v>
      </c>
      <c r="B36" s="3" t="s">
        <v>68</v>
      </c>
      <c r="C36" s="4">
        <v>10</v>
      </c>
      <c r="D36" s="5">
        <v>43168</v>
      </c>
      <c r="E36" s="5">
        <v>43168</v>
      </c>
      <c r="F36" s="7">
        <v>27.6</v>
      </c>
      <c r="G36" s="3" t="s">
        <v>11</v>
      </c>
      <c r="H36" s="3" t="s">
        <v>83</v>
      </c>
      <c r="I36" s="3" t="s">
        <v>96</v>
      </c>
    </row>
    <row r="37" spans="1:9" ht="13.5" x14ac:dyDescent="0.2">
      <c r="A37" s="3" t="s">
        <v>97</v>
      </c>
      <c r="B37" s="3" t="s">
        <v>68</v>
      </c>
      <c r="C37" s="4">
        <v>5</v>
      </c>
      <c r="D37" s="5">
        <v>43193</v>
      </c>
      <c r="E37" s="5">
        <v>43182</v>
      </c>
      <c r="F37" s="7">
        <v>99.8</v>
      </c>
      <c r="G37" s="3" t="s">
        <v>11</v>
      </c>
      <c r="H37" s="3" t="s">
        <v>98</v>
      </c>
      <c r="I37" s="3" t="s">
        <v>99</v>
      </c>
    </row>
    <row r="38" spans="1:9" ht="13.5" x14ac:dyDescent="0.2">
      <c r="A38" s="3" t="s">
        <v>100</v>
      </c>
      <c r="B38" s="3" t="s">
        <v>68</v>
      </c>
      <c r="C38" s="4">
        <v>20</v>
      </c>
      <c r="D38" s="5">
        <v>43168</v>
      </c>
      <c r="E38" s="5">
        <v>43168</v>
      </c>
      <c r="F38" s="7">
        <v>62.8</v>
      </c>
      <c r="G38" s="3" t="s">
        <v>11</v>
      </c>
      <c r="H38" s="3" t="s">
        <v>83</v>
      </c>
      <c r="I38" s="3" t="s">
        <v>101</v>
      </c>
    </row>
    <row r="39" spans="1:9" ht="13.5" x14ac:dyDescent="0.2">
      <c r="A39" s="3" t="s">
        <v>102</v>
      </c>
      <c r="B39" s="3" t="s">
        <v>68</v>
      </c>
      <c r="C39" s="4">
        <v>10</v>
      </c>
      <c r="D39" s="5">
        <v>43168</v>
      </c>
      <c r="E39" s="5">
        <v>43168</v>
      </c>
      <c r="F39" s="7">
        <v>25.3</v>
      </c>
      <c r="G39" s="3" t="s">
        <v>11</v>
      </c>
      <c r="H39" s="3" t="s">
        <v>83</v>
      </c>
      <c r="I39" s="3" t="s">
        <v>103</v>
      </c>
    </row>
    <row r="40" spans="1:9" ht="13.5" x14ac:dyDescent="0.2">
      <c r="A40" s="3" t="s">
        <v>104</v>
      </c>
      <c r="B40" s="3" t="s">
        <v>68</v>
      </c>
      <c r="C40" s="4">
        <v>5</v>
      </c>
      <c r="D40" s="5">
        <v>43193</v>
      </c>
      <c r="E40" s="5">
        <v>43182</v>
      </c>
      <c r="F40" s="7">
        <v>63.8</v>
      </c>
      <c r="G40" s="3" t="s">
        <v>11</v>
      </c>
      <c r="H40" s="3" t="s">
        <v>98</v>
      </c>
      <c r="I40" s="3" t="s">
        <v>105</v>
      </c>
    </row>
    <row r="41" spans="1:9" ht="13.5" x14ac:dyDescent="0.2">
      <c r="A41" s="3" t="s">
        <v>106</v>
      </c>
      <c r="B41" s="3" t="s">
        <v>68</v>
      </c>
      <c r="C41" s="4">
        <v>1</v>
      </c>
      <c r="D41" s="5">
        <v>43168</v>
      </c>
      <c r="E41" s="5">
        <v>43168</v>
      </c>
      <c r="F41" s="7">
        <v>17.059999999999999</v>
      </c>
      <c r="G41" s="3" t="s">
        <v>11</v>
      </c>
      <c r="H41" s="3" t="s">
        <v>107</v>
      </c>
      <c r="I41" s="3" t="s">
        <v>108</v>
      </c>
    </row>
    <row r="42" spans="1:9" ht="13.5" x14ac:dyDescent="0.2">
      <c r="A42" s="3" t="s">
        <v>109</v>
      </c>
      <c r="B42" s="3" t="s">
        <v>68</v>
      </c>
      <c r="C42" s="4">
        <v>20</v>
      </c>
      <c r="D42" s="5">
        <v>43193</v>
      </c>
      <c r="E42" s="5">
        <v>43182</v>
      </c>
      <c r="F42" s="7">
        <v>161.6</v>
      </c>
      <c r="G42" s="3" t="s">
        <v>11</v>
      </c>
      <c r="H42" s="3" t="s">
        <v>69</v>
      </c>
      <c r="I42" s="3" t="s">
        <v>110</v>
      </c>
    </row>
    <row r="43" spans="1:9" ht="13.5" x14ac:dyDescent="0.2">
      <c r="A43" s="3" t="s">
        <v>111</v>
      </c>
      <c r="B43" s="3" t="s">
        <v>68</v>
      </c>
      <c r="C43" s="4">
        <v>2</v>
      </c>
      <c r="D43" s="5">
        <v>43168</v>
      </c>
      <c r="E43" s="5">
        <v>43168</v>
      </c>
      <c r="F43" s="7">
        <v>58.5</v>
      </c>
      <c r="G43" s="3" t="s">
        <v>11</v>
      </c>
      <c r="H43" s="3" t="s">
        <v>72</v>
      </c>
      <c r="I43" s="3" t="s">
        <v>112</v>
      </c>
    </row>
    <row r="44" spans="1:9" ht="13.5" x14ac:dyDescent="0.2">
      <c r="A44" s="3" t="s">
        <v>113</v>
      </c>
      <c r="B44" s="3" t="s">
        <v>68</v>
      </c>
      <c r="C44" s="4">
        <v>20</v>
      </c>
      <c r="D44" s="5">
        <v>43193</v>
      </c>
      <c r="E44" s="5">
        <v>43182</v>
      </c>
      <c r="F44" s="7">
        <v>161.6</v>
      </c>
      <c r="G44" s="3" t="s">
        <v>11</v>
      </c>
      <c r="H44" s="3" t="s">
        <v>69</v>
      </c>
      <c r="I44" s="3" t="s">
        <v>114</v>
      </c>
    </row>
    <row r="45" spans="1:9" ht="13.5" x14ac:dyDescent="0.2">
      <c r="A45" s="3" t="s">
        <v>115</v>
      </c>
      <c r="B45" s="3" t="s">
        <v>68</v>
      </c>
      <c r="C45" s="4">
        <v>10</v>
      </c>
      <c r="D45" s="5">
        <v>43168</v>
      </c>
      <c r="E45" s="5">
        <v>43168</v>
      </c>
      <c r="F45" s="7">
        <v>80.8</v>
      </c>
      <c r="G45" s="3" t="s">
        <v>11</v>
      </c>
      <c r="H45" s="3" t="s">
        <v>69</v>
      </c>
      <c r="I45" s="3" t="s">
        <v>116</v>
      </c>
    </row>
    <row r="46" spans="1:9" ht="13.5" x14ac:dyDescent="0.2">
      <c r="A46" s="3" t="s">
        <v>117</v>
      </c>
      <c r="B46" s="3" t="s">
        <v>68</v>
      </c>
      <c r="C46" s="4">
        <v>1</v>
      </c>
      <c r="D46" s="5">
        <v>43193</v>
      </c>
      <c r="E46" s="5">
        <v>43182</v>
      </c>
      <c r="F46" s="7">
        <v>65.7</v>
      </c>
      <c r="G46" s="3" t="s">
        <v>11</v>
      </c>
      <c r="H46" s="3" t="s">
        <v>69</v>
      </c>
      <c r="I46" s="3" t="s">
        <v>118</v>
      </c>
    </row>
    <row r="47" spans="1:9" ht="13.5" x14ac:dyDescent="0.2">
      <c r="A47" s="3" t="s">
        <v>76</v>
      </c>
      <c r="B47" s="3" t="s">
        <v>68</v>
      </c>
      <c r="C47" s="4">
        <v>10</v>
      </c>
      <c r="D47" s="5">
        <v>43168</v>
      </c>
      <c r="E47" s="5">
        <v>43168</v>
      </c>
      <c r="F47" s="7">
        <v>63.9</v>
      </c>
      <c r="G47" s="3" t="s">
        <v>11</v>
      </c>
      <c r="H47" s="3" t="s">
        <v>69</v>
      </c>
      <c r="I47" s="3" t="s">
        <v>77</v>
      </c>
    </row>
    <row r="48" spans="1:9" ht="13.5" x14ac:dyDescent="0.2">
      <c r="A48" s="3" t="s">
        <v>119</v>
      </c>
      <c r="B48" s="3" t="s">
        <v>68</v>
      </c>
      <c r="C48" s="4">
        <v>10</v>
      </c>
      <c r="D48" s="5">
        <v>43168</v>
      </c>
      <c r="E48" s="5">
        <v>43168</v>
      </c>
      <c r="F48" s="7">
        <v>63.9</v>
      </c>
      <c r="G48" s="3" t="s">
        <v>11</v>
      </c>
      <c r="H48" s="3" t="s">
        <v>69</v>
      </c>
      <c r="I48" s="3" t="s">
        <v>120</v>
      </c>
    </row>
    <row r="49" spans="1:9" ht="13.5" x14ac:dyDescent="0.2">
      <c r="A49" s="3" t="s">
        <v>121</v>
      </c>
      <c r="B49" s="3" t="s">
        <v>68</v>
      </c>
      <c r="C49" s="4">
        <v>8</v>
      </c>
      <c r="D49" s="5">
        <v>43168</v>
      </c>
      <c r="E49" s="5">
        <v>43168</v>
      </c>
      <c r="F49" s="7">
        <v>363.44</v>
      </c>
      <c r="G49" s="3" t="s">
        <v>11</v>
      </c>
      <c r="H49" s="3" t="s">
        <v>72</v>
      </c>
      <c r="I49" s="3" t="s">
        <v>122</v>
      </c>
    </row>
    <row r="50" spans="1:9" ht="13.5" x14ac:dyDescent="0.2">
      <c r="A50" s="3" t="s">
        <v>123</v>
      </c>
      <c r="B50" s="3" t="s">
        <v>68</v>
      </c>
      <c r="C50" s="4">
        <v>2</v>
      </c>
      <c r="D50" s="5">
        <v>43164</v>
      </c>
      <c r="E50" s="5">
        <v>43171</v>
      </c>
      <c r="F50" s="7">
        <v>86.1</v>
      </c>
      <c r="G50" s="3" t="s">
        <v>11</v>
      </c>
      <c r="H50" s="3" t="s">
        <v>83</v>
      </c>
      <c r="I50" s="3" t="s">
        <v>124</v>
      </c>
    </row>
    <row r="51" spans="1:9" ht="13.5" x14ac:dyDescent="0.2">
      <c r="A51" s="3" t="s">
        <v>125</v>
      </c>
      <c r="B51" s="3" t="s">
        <v>126</v>
      </c>
      <c r="C51" s="4">
        <v>1000</v>
      </c>
      <c r="D51" s="5">
        <v>43243</v>
      </c>
      <c r="E51" s="5">
        <v>43161</v>
      </c>
      <c r="F51" s="7">
        <v>271.2</v>
      </c>
      <c r="G51" s="3" t="s">
        <v>11</v>
      </c>
      <c r="H51" s="3" t="s">
        <v>127</v>
      </c>
      <c r="I51" s="3" t="s">
        <v>128</v>
      </c>
    </row>
    <row r="52" spans="1:9" ht="13.5" x14ac:dyDescent="0.2">
      <c r="A52" s="3" t="s">
        <v>129</v>
      </c>
      <c r="B52" s="3" t="s">
        <v>126</v>
      </c>
      <c r="C52" s="4">
        <v>200</v>
      </c>
      <c r="D52" s="5">
        <v>43181</v>
      </c>
      <c r="E52" s="5">
        <v>43161</v>
      </c>
      <c r="F52" s="7">
        <v>17.8</v>
      </c>
      <c r="G52" s="3" t="s">
        <v>11</v>
      </c>
      <c r="H52" s="3" t="s">
        <v>130</v>
      </c>
      <c r="I52" s="3" t="s">
        <v>131</v>
      </c>
    </row>
    <row r="53" spans="1:9" ht="13.5" x14ac:dyDescent="0.2">
      <c r="A53" s="3" t="s">
        <v>132</v>
      </c>
      <c r="B53" s="3" t="s">
        <v>126</v>
      </c>
      <c r="C53" s="4">
        <v>100</v>
      </c>
      <c r="D53" s="5">
        <v>43174</v>
      </c>
      <c r="E53" s="5">
        <v>43174</v>
      </c>
      <c r="F53" s="7">
        <v>5.78</v>
      </c>
      <c r="G53" s="3" t="s">
        <v>11</v>
      </c>
      <c r="H53" s="3" t="s">
        <v>133</v>
      </c>
      <c r="I53" s="3" t="s">
        <v>134</v>
      </c>
    </row>
    <row r="54" spans="1:9" ht="13.5" x14ac:dyDescent="0.2">
      <c r="A54" s="3" t="s">
        <v>135</v>
      </c>
      <c r="B54" s="3" t="s">
        <v>126</v>
      </c>
      <c r="C54" s="4">
        <v>100</v>
      </c>
      <c r="D54" s="5">
        <v>43167</v>
      </c>
      <c r="E54" s="5">
        <v>43174</v>
      </c>
      <c r="F54" s="7">
        <v>8.19</v>
      </c>
      <c r="G54" s="3" t="s">
        <v>11</v>
      </c>
      <c r="H54" s="3" t="s">
        <v>136</v>
      </c>
      <c r="I54" s="3" t="s">
        <v>137</v>
      </c>
    </row>
    <row r="55" spans="1:9" ht="13.5" x14ac:dyDescent="0.2">
      <c r="A55" s="3" t="s">
        <v>138</v>
      </c>
      <c r="B55" s="3" t="s">
        <v>126</v>
      </c>
      <c r="C55" s="4">
        <v>100</v>
      </c>
      <c r="D55" s="5">
        <v>43174</v>
      </c>
      <c r="E55" s="5">
        <v>43175</v>
      </c>
      <c r="F55" s="7">
        <v>15.7</v>
      </c>
      <c r="G55" s="3" t="s">
        <v>11</v>
      </c>
      <c r="H55" s="3" t="s">
        <v>139</v>
      </c>
      <c r="I55" s="3" t="s">
        <v>140</v>
      </c>
    </row>
    <row r="56" spans="1:9" ht="13.5" x14ac:dyDescent="0.2">
      <c r="A56" s="3" t="s">
        <v>141</v>
      </c>
      <c r="B56" s="3" t="s">
        <v>142</v>
      </c>
      <c r="C56" s="4">
        <v>1000</v>
      </c>
      <c r="D56" s="5">
        <v>43164</v>
      </c>
      <c r="E56" s="5">
        <v>43164</v>
      </c>
      <c r="F56" s="7">
        <v>290</v>
      </c>
      <c r="G56" s="3" t="s">
        <v>11</v>
      </c>
      <c r="H56" s="3" t="s">
        <v>21</v>
      </c>
      <c r="I56" s="3" t="s">
        <v>143</v>
      </c>
    </row>
    <row r="57" spans="1:9" ht="13.5" x14ac:dyDescent="0.2">
      <c r="A57" s="3" t="s">
        <v>144</v>
      </c>
      <c r="B57" s="3" t="s">
        <v>142</v>
      </c>
      <c r="C57" s="4">
        <v>2</v>
      </c>
      <c r="D57" s="5">
        <v>43165</v>
      </c>
      <c r="E57" s="5">
        <v>43164</v>
      </c>
      <c r="F57" s="7">
        <v>7.18</v>
      </c>
      <c r="G57" s="3" t="s">
        <v>11</v>
      </c>
      <c r="H57" s="3" t="s">
        <v>21</v>
      </c>
      <c r="I57" s="3" t="s">
        <v>145</v>
      </c>
    </row>
    <row r="58" spans="1:9" ht="13.5" x14ac:dyDescent="0.2">
      <c r="A58" s="3" t="s">
        <v>146</v>
      </c>
      <c r="B58" s="3" t="s">
        <v>142</v>
      </c>
      <c r="C58" s="4">
        <v>5</v>
      </c>
      <c r="D58" s="5">
        <v>43185</v>
      </c>
      <c r="E58" s="5">
        <v>43175</v>
      </c>
      <c r="F58" s="7">
        <v>197</v>
      </c>
      <c r="G58" s="3" t="s">
        <v>11</v>
      </c>
      <c r="H58" s="3" t="s">
        <v>72</v>
      </c>
      <c r="I58" s="3" t="s">
        <v>147</v>
      </c>
    </row>
    <row r="59" spans="1:9" ht="13.5" x14ac:dyDescent="0.2">
      <c r="A59" s="3" t="s">
        <v>148</v>
      </c>
      <c r="B59" s="3" t="s">
        <v>142</v>
      </c>
      <c r="C59" s="4">
        <v>1</v>
      </c>
      <c r="D59" s="5">
        <v>43168</v>
      </c>
      <c r="E59" s="5">
        <v>43165</v>
      </c>
      <c r="F59" s="7">
        <v>19.38</v>
      </c>
      <c r="G59" s="3" t="s">
        <v>11</v>
      </c>
      <c r="H59" s="3" t="s">
        <v>149</v>
      </c>
      <c r="I59" s="3" t="s">
        <v>150</v>
      </c>
    </row>
    <row r="60" spans="1:9" ht="13.5" x14ac:dyDescent="0.2">
      <c r="A60" s="3" t="s">
        <v>151</v>
      </c>
      <c r="B60" s="3" t="s">
        <v>142</v>
      </c>
      <c r="C60" s="4">
        <v>100</v>
      </c>
      <c r="D60" s="5">
        <v>43171</v>
      </c>
      <c r="E60" s="5">
        <v>43179</v>
      </c>
      <c r="F60" s="7">
        <v>84.73</v>
      </c>
      <c r="G60" s="3" t="s">
        <v>11</v>
      </c>
      <c r="H60" s="3" t="s">
        <v>21</v>
      </c>
      <c r="I60" s="3" t="s">
        <v>152</v>
      </c>
    </row>
    <row r="61" spans="1:9" ht="13.5" x14ac:dyDescent="0.2">
      <c r="A61" s="3" t="s">
        <v>153</v>
      </c>
      <c r="B61" s="3" t="s">
        <v>142</v>
      </c>
      <c r="C61" s="4">
        <v>1</v>
      </c>
      <c r="D61" s="5">
        <v>43174</v>
      </c>
      <c r="E61" s="5">
        <v>43166</v>
      </c>
      <c r="F61" s="7">
        <v>6.71</v>
      </c>
      <c r="G61" s="3" t="s">
        <v>11</v>
      </c>
      <c r="H61" s="3" t="s">
        <v>21</v>
      </c>
      <c r="I61" s="3" t="s">
        <v>154</v>
      </c>
    </row>
    <row r="62" spans="1:9" ht="13.5" x14ac:dyDescent="0.2">
      <c r="A62" s="3" t="s">
        <v>155</v>
      </c>
      <c r="B62" s="3" t="s">
        <v>142</v>
      </c>
      <c r="C62" s="4">
        <v>1</v>
      </c>
      <c r="D62" s="5">
        <v>43174</v>
      </c>
      <c r="E62" s="5">
        <v>43166</v>
      </c>
      <c r="F62" s="7">
        <v>6.71</v>
      </c>
      <c r="G62" s="3" t="s">
        <v>11</v>
      </c>
      <c r="H62" s="3" t="s">
        <v>21</v>
      </c>
      <c r="I62" s="3" t="s">
        <v>156</v>
      </c>
    </row>
    <row r="63" spans="1:9" ht="13.5" x14ac:dyDescent="0.2">
      <c r="A63" s="3" t="s">
        <v>157</v>
      </c>
      <c r="B63" s="3" t="s">
        <v>142</v>
      </c>
      <c r="C63" s="4">
        <v>2</v>
      </c>
      <c r="D63" s="5">
        <v>43174</v>
      </c>
      <c r="E63" s="5">
        <v>43167</v>
      </c>
      <c r="F63" s="7">
        <v>43.74</v>
      </c>
      <c r="G63" s="3" t="s">
        <v>11</v>
      </c>
      <c r="H63" s="3" t="s">
        <v>72</v>
      </c>
      <c r="I63" s="3" t="s">
        <v>158</v>
      </c>
    </row>
    <row r="64" spans="1:9" ht="13.5" x14ac:dyDescent="0.2">
      <c r="A64" s="3" t="s">
        <v>159</v>
      </c>
      <c r="B64" s="3" t="s">
        <v>142</v>
      </c>
      <c r="C64" s="4">
        <v>25</v>
      </c>
      <c r="D64" s="5">
        <v>43185</v>
      </c>
      <c r="E64" s="5">
        <v>43180</v>
      </c>
      <c r="F64" s="7">
        <v>28</v>
      </c>
      <c r="G64" s="3" t="s">
        <v>11</v>
      </c>
      <c r="H64" s="3" t="s">
        <v>21</v>
      </c>
      <c r="I64" s="3" t="s">
        <v>160</v>
      </c>
    </row>
    <row r="65" spans="1:9" ht="13.5" x14ac:dyDescent="0.2">
      <c r="A65" s="3" t="s">
        <v>161</v>
      </c>
      <c r="B65" s="3" t="s">
        <v>142</v>
      </c>
      <c r="C65" s="4">
        <v>10</v>
      </c>
      <c r="D65" s="5">
        <v>43185</v>
      </c>
      <c r="E65" s="5">
        <v>43180</v>
      </c>
      <c r="F65" s="7">
        <v>28</v>
      </c>
      <c r="G65" s="3" t="s">
        <v>11</v>
      </c>
      <c r="H65" s="3" t="s">
        <v>21</v>
      </c>
      <c r="I65" s="3" t="s">
        <v>162</v>
      </c>
    </row>
    <row r="66" spans="1:9" ht="13.5" x14ac:dyDescent="0.2">
      <c r="A66" s="3" t="s">
        <v>163</v>
      </c>
      <c r="B66" s="3" t="s">
        <v>142</v>
      </c>
      <c r="C66" s="4">
        <v>20</v>
      </c>
      <c r="D66" s="5">
        <v>43185</v>
      </c>
      <c r="E66" s="5">
        <v>43180</v>
      </c>
      <c r="F66" s="7">
        <v>172.2</v>
      </c>
      <c r="G66" s="3" t="s">
        <v>11</v>
      </c>
      <c r="H66" s="3" t="s">
        <v>21</v>
      </c>
      <c r="I66" s="3" t="s">
        <v>164</v>
      </c>
    </row>
    <row r="67" spans="1:9" ht="13.5" x14ac:dyDescent="0.2">
      <c r="A67" s="3" t="s">
        <v>165</v>
      </c>
      <c r="B67" s="3" t="s">
        <v>142</v>
      </c>
      <c r="C67" s="4">
        <v>10</v>
      </c>
      <c r="D67" s="5">
        <v>43192</v>
      </c>
      <c r="E67" s="5">
        <v>43182</v>
      </c>
      <c r="F67" s="7">
        <v>205</v>
      </c>
      <c r="G67" s="3" t="s">
        <v>11</v>
      </c>
      <c r="H67" s="3" t="s">
        <v>72</v>
      </c>
      <c r="I67" s="3" t="s">
        <v>166</v>
      </c>
    </row>
    <row r="68" spans="1:9" ht="13.5" x14ac:dyDescent="0.2">
      <c r="A68" s="3" t="s">
        <v>167</v>
      </c>
      <c r="B68" s="3" t="s">
        <v>142</v>
      </c>
      <c r="C68" s="4">
        <v>12</v>
      </c>
      <c r="D68" s="5">
        <v>43171</v>
      </c>
      <c r="E68" s="5">
        <v>43168</v>
      </c>
      <c r="F68" s="7">
        <v>108</v>
      </c>
      <c r="G68" s="3" t="s">
        <v>11</v>
      </c>
      <c r="H68" s="3" t="s">
        <v>21</v>
      </c>
      <c r="I68" s="3" t="s">
        <v>168</v>
      </c>
    </row>
    <row r="69" spans="1:9" ht="13.5" x14ac:dyDescent="0.2">
      <c r="A69" s="3" t="s">
        <v>169</v>
      </c>
      <c r="B69" s="3" t="s">
        <v>142</v>
      </c>
      <c r="C69" s="4">
        <v>12</v>
      </c>
      <c r="D69" s="5">
        <v>43171</v>
      </c>
      <c r="E69" s="5">
        <v>43168</v>
      </c>
      <c r="F69" s="7">
        <v>108</v>
      </c>
      <c r="G69" s="3" t="s">
        <v>11</v>
      </c>
      <c r="H69" s="3" t="s">
        <v>21</v>
      </c>
      <c r="I69" s="3" t="s">
        <v>168</v>
      </c>
    </row>
    <row r="70" spans="1:9" ht="13.5" x14ac:dyDescent="0.2">
      <c r="A70" s="3" t="s">
        <v>170</v>
      </c>
      <c r="B70" s="3" t="s">
        <v>142</v>
      </c>
      <c r="C70" s="4">
        <v>5</v>
      </c>
      <c r="D70" s="5">
        <v>43192</v>
      </c>
      <c r="E70" s="5">
        <v>43182</v>
      </c>
      <c r="F70" s="7">
        <v>65.05</v>
      </c>
      <c r="G70" s="3" t="s">
        <v>11</v>
      </c>
      <c r="H70" s="3" t="s">
        <v>72</v>
      </c>
      <c r="I70" s="3" t="s">
        <v>171</v>
      </c>
    </row>
    <row r="71" spans="1:9" ht="13.5" x14ac:dyDescent="0.2">
      <c r="A71" s="3" t="s">
        <v>172</v>
      </c>
      <c r="B71" s="3" t="s">
        <v>142</v>
      </c>
      <c r="C71" s="4">
        <v>3</v>
      </c>
      <c r="D71" s="5">
        <v>43171</v>
      </c>
      <c r="E71" s="5">
        <v>43168</v>
      </c>
      <c r="F71" s="7">
        <v>10.77</v>
      </c>
      <c r="G71" s="3" t="s">
        <v>11</v>
      </c>
      <c r="H71" s="3" t="s">
        <v>21</v>
      </c>
      <c r="I71" s="3" t="s">
        <v>145</v>
      </c>
    </row>
    <row r="72" spans="1:9" ht="13.5" x14ac:dyDescent="0.2">
      <c r="A72" s="3" t="s">
        <v>173</v>
      </c>
      <c r="B72" s="3" t="s">
        <v>142</v>
      </c>
      <c r="C72" s="4">
        <v>2</v>
      </c>
      <c r="D72" s="5">
        <v>43171</v>
      </c>
      <c r="E72" s="5">
        <v>43168</v>
      </c>
      <c r="F72" s="7">
        <v>45.8</v>
      </c>
      <c r="G72" s="3" t="s">
        <v>11</v>
      </c>
      <c r="H72" s="3" t="s">
        <v>21</v>
      </c>
      <c r="I72" s="3" t="s">
        <v>174</v>
      </c>
    </row>
    <row r="73" spans="1:9" ht="13.5" x14ac:dyDescent="0.2">
      <c r="A73" s="3" t="s">
        <v>175</v>
      </c>
      <c r="B73" s="3" t="s">
        <v>142</v>
      </c>
      <c r="C73" s="4">
        <v>2</v>
      </c>
      <c r="D73" s="5">
        <v>43171</v>
      </c>
      <c r="E73" s="5">
        <v>43168</v>
      </c>
      <c r="F73" s="7">
        <v>45.8</v>
      </c>
      <c r="G73" s="3" t="s">
        <v>11</v>
      </c>
      <c r="H73" s="3" t="s">
        <v>21</v>
      </c>
      <c r="I73" s="3" t="s">
        <v>176</v>
      </c>
    </row>
    <row r="74" spans="1:9" ht="13.5" x14ac:dyDescent="0.2">
      <c r="A74" s="3" t="s">
        <v>177</v>
      </c>
      <c r="B74" s="3" t="s">
        <v>142</v>
      </c>
      <c r="C74" s="4">
        <v>2</v>
      </c>
      <c r="D74" s="5">
        <v>43171</v>
      </c>
      <c r="E74" s="5">
        <v>43168</v>
      </c>
      <c r="F74" s="7">
        <v>45.8</v>
      </c>
      <c r="G74" s="3" t="s">
        <v>11</v>
      </c>
      <c r="H74" s="3" t="s">
        <v>21</v>
      </c>
      <c r="I74" s="3" t="s">
        <v>174</v>
      </c>
    </row>
    <row r="75" spans="1:9" ht="13.5" x14ac:dyDescent="0.2">
      <c r="A75" s="3" t="s">
        <v>178</v>
      </c>
      <c r="B75" s="3" t="s">
        <v>142</v>
      </c>
      <c r="C75" s="4">
        <v>100</v>
      </c>
      <c r="D75" s="5">
        <v>43171</v>
      </c>
      <c r="E75" s="5">
        <v>43168</v>
      </c>
      <c r="F75" s="7">
        <v>79.900000000000006</v>
      </c>
      <c r="G75" s="3" t="s">
        <v>11</v>
      </c>
      <c r="H75" s="3" t="s">
        <v>21</v>
      </c>
      <c r="I75" s="3" t="s">
        <v>152</v>
      </c>
    </row>
    <row r="76" spans="1:9" ht="13.5" x14ac:dyDescent="0.2">
      <c r="A76" s="3" t="s">
        <v>179</v>
      </c>
      <c r="B76" s="3" t="s">
        <v>142</v>
      </c>
      <c r="C76" s="4">
        <v>100</v>
      </c>
      <c r="D76" s="5">
        <v>43171</v>
      </c>
      <c r="E76" s="5">
        <v>43168</v>
      </c>
      <c r="F76" s="7">
        <v>79.900000000000006</v>
      </c>
      <c r="G76" s="3" t="s">
        <v>11</v>
      </c>
      <c r="H76" s="3" t="s">
        <v>21</v>
      </c>
      <c r="I76" s="3" t="s">
        <v>152</v>
      </c>
    </row>
    <row r="77" spans="1:9" ht="13.5" x14ac:dyDescent="0.2">
      <c r="A77" s="3" t="s">
        <v>180</v>
      </c>
      <c r="B77" s="3" t="s">
        <v>142</v>
      </c>
      <c r="C77" s="4">
        <v>100</v>
      </c>
      <c r="D77" s="5">
        <v>43171</v>
      </c>
      <c r="E77" s="5">
        <v>43168</v>
      </c>
      <c r="F77" s="7">
        <v>79.900000000000006</v>
      </c>
      <c r="G77" s="3" t="s">
        <v>11</v>
      </c>
      <c r="H77" s="3" t="s">
        <v>21</v>
      </c>
      <c r="I77" s="3" t="s">
        <v>152</v>
      </c>
    </row>
    <row r="78" spans="1:9" ht="13.5" x14ac:dyDescent="0.2">
      <c r="A78" s="3" t="s">
        <v>181</v>
      </c>
      <c r="B78" s="3" t="s">
        <v>142</v>
      </c>
      <c r="C78" s="4">
        <v>10</v>
      </c>
      <c r="D78" s="5">
        <v>43171</v>
      </c>
      <c r="E78" s="5">
        <v>43168</v>
      </c>
      <c r="F78" s="7">
        <v>43.5</v>
      </c>
      <c r="G78" s="3" t="s">
        <v>11</v>
      </c>
      <c r="H78" s="3" t="s">
        <v>21</v>
      </c>
      <c r="I78" s="3" t="s">
        <v>182</v>
      </c>
    </row>
    <row r="79" spans="1:9" ht="13.5" x14ac:dyDescent="0.2">
      <c r="A79" s="3" t="s">
        <v>183</v>
      </c>
      <c r="B79" s="3" t="s">
        <v>142</v>
      </c>
      <c r="C79" s="4">
        <v>1</v>
      </c>
      <c r="D79" s="5">
        <v>43174</v>
      </c>
      <c r="E79" s="5">
        <v>43171</v>
      </c>
      <c r="F79" s="7">
        <v>18.09</v>
      </c>
      <c r="G79" s="3" t="s">
        <v>11</v>
      </c>
      <c r="H79" s="3" t="s">
        <v>83</v>
      </c>
      <c r="I79" s="3" t="s">
        <v>184</v>
      </c>
    </row>
    <row r="80" spans="1:9" ht="13.5" x14ac:dyDescent="0.2">
      <c r="A80" s="3" t="s">
        <v>185</v>
      </c>
      <c r="B80" s="3" t="s">
        <v>142</v>
      </c>
      <c r="C80" s="4">
        <v>2</v>
      </c>
      <c r="D80" s="5">
        <v>43174</v>
      </c>
      <c r="E80" s="5">
        <v>43171</v>
      </c>
      <c r="F80" s="7">
        <v>62.66</v>
      </c>
      <c r="G80" s="3" t="s">
        <v>11</v>
      </c>
      <c r="H80" s="3" t="s">
        <v>69</v>
      </c>
      <c r="I80" s="3" t="s">
        <v>186</v>
      </c>
    </row>
    <row r="81" spans="1:9" ht="13.5" x14ac:dyDescent="0.2">
      <c r="A81" s="3" t="s">
        <v>187</v>
      </c>
      <c r="B81" s="3" t="s">
        <v>142</v>
      </c>
      <c r="C81" s="4">
        <v>10</v>
      </c>
      <c r="D81" s="5">
        <v>43171</v>
      </c>
      <c r="E81" s="5">
        <v>43168</v>
      </c>
      <c r="F81" s="7">
        <v>43.5</v>
      </c>
      <c r="G81" s="3" t="s">
        <v>11</v>
      </c>
      <c r="H81" s="3" t="s">
        <v>21</v>
      </c>
      <c r="I81" s="3" t="s">
        <v>182</v>
      </c>
    </row>
    <row r="82" spans="1:9" ht="13.5" x14ac:dyDescent="0.2">
      <c r="A82" s="3" t="s">
        <v>188</v>
      </c>
      <c r="B82" s="3" t="s">
        <v>142</v>
      </c>
      <c r="C82" s="4">
        <v>10</v>
      </c>
      <c r="D82" s="5">
        <v>43171</v>
      </c>
      <c r="E82" s="5">
        <v>43168</v>
      </c>
      <c r="F82" s="7">
        <v>43.5</v>
      </c>
      <c r="G82" s="3" t="s">
        <v>11</v>
      </c>
      <c r="H82" s="3" t="s">
        <v>21</v>
      </c>
      <c r="I82" s="3" t="s">
        <v>182</v>
      </c>
    </row>
    <row r="83" spans="1:9" ht="13.5" x14ac:dyDescent="0.2">
      <c r="A83" s="3" t="s">
        <v>167</v>
      </c>
      <c r="B83" s="3" t="s">
        <v>142</v>
      </c>
      <c r="C83" s="4">
        <v>0</v>
      </c>
      <c r="D83" s="5">
        <v>43171</v>
      </c>
      <c r="E83" s="5">
        <v>43168</v>
      </c>
      <c r="F83" s="7">
        <v>0</v>
      </c>
      <c r="G83" s="3" t="s">
        <v>11</v>
      </c>
      <c r="H83" s="3" t="s">
        <v>21</v>
      </c>
      <c r="I83" s="3" t="s">
        <v>168</v>
      </c>
    </row>
    <row r="84" spans="1:9" ht="13.5" x14ac:dyDescent="0.2">
      <c r="A84" s="3" t="s">
        <v>189</v>
      </c>
      <c r="B84" s="3" t="s">
        <v>142</v>
      </c>
      <c r="C84" s="4">
        <v>3</v>
      </c>
      <c r="D84" s="5">
        <v>43171</v>
      </c>
      <c r="E84" s="5">
        <v>43171</v>
      </c>
      <c r="F84" s="7">
        <v>26.31</v>
      </c>
      <c r="G84" s="3" t="s">
        <v>11</v>
      </c>
      <c r="H84" s="3" t="s">
        <v>21</v>
      </c>
      <c r="I84" s="3" t="s">
        <v>190</v>
      </c>
    </row>
    <row r="85" spans="1:9" ht="13.5" x14ac:dyDescent="0.2">
      <c r="A85" s="3" t="s">
        <v>191</v>
      </c>
      <c r="B85" s="3" t="s">
        <v>142</v>
      </c>
      <c r="C85" s="4">
        <v>10</v>
      </c>
      <c r="D85" s="5">
        <v>43171</v>
      </c>
      <c r="E85" s="5">
        <v>43171</v>
      </c>
      <c r="F85" s="7">
        <v>80</v>
      </c>
      <c r="G85" s="3" t="s">
        <v>11</v>
      </c>
      <c r="H85" s="3" t="s">
        <v>21</v>
      </c>
      <c r="I85" s="3" t="s">
        <v>192</v>
      </c>
    </row>
    <row r="86" spans="1:9" ht="13.5" x14ac:dyDescent="0.2">
      <c r="A86" s="3" t="s">
        <v>193</v>
      </c>
      <c r="B86" s="3" t="s">
        <v>142</v>
      </c>
      <c r="C86" s="4">
        <v>10</v>
      </c>
      <c r="D86" s="5">
        <v>43171</v>
      </c>
      <c r="E86" s="5">
        <v>43171</v>
      </c>
      <c r="F86" s="7">
        <v>80</v>
      </c>
      <c r="G86" s="3" t="s">
        <v>11</v>
      </c>
      <c r="H86" s="3" t="s">
        <v>21</v>
      </c>
      <c r="I86" s="3" t="s">
        <v>192</v>
      </c>
    </row>
    <row r="87" spans="1:9" ht="13.5" x14ac:dyDescent="0.2">
      <c r="A87" s="3" t="s">
        <v>194</v>
      </c>
      <c r="B87" s="3" t="s">
        <v>142</v>
      </c>
      <c r="C87" s="4">
        <v>1</v>
      </c>
      <c r="D87" s="5">
        <v>43168</v>
      </c>
      <c r="E87" s="5">
        <v>43173</v>
      </c>
      <c r="F87" s="7">
        <v>238.5</v>
      </c>
      <c r="G87" s="3" t="s">
        <v>11</v>
      </c>
      <c r="H87" s="3" t="s">
        <v>21</v>
      </c>
      <c r="I87" s="3" t="s">
        <v>195</v>
      </c>
    </row>
    <row r="88" spans="1:9" ht="13.5" x14ac:dyDescent="0.2">
      <c r="A88" s="3" t="s">
        <v>196</v>
      </c>
      <c r="B88" s="3" t="s">
        <v>142</v>
      </c>
      <c r="C88" s="4">
        <v>1</v>
      </c>
      <c r="D88" s="5">
        <v>43178</v>
      </c>
      <c r="E88" s="5">
        <v>43174</v>
      </c>
      <c r="F88" s="7">
        <v>242</v>
      </c>
      <c r="G88" s="3" t="s">
        <v>11</v>
      </c>
      <c r="H88" s="3" t="s">
        <v>21</v>
      </c>
      <c r="I88" s="3" t="s">
        <v>197</v>
      </c>
    </row>
    <row r="89" spans="1:9" ht="13.5" x14ac:dyDescent="0.2">
      <c r="A89" s="3" t="s">
        <v>198</v>
      </c>
      <c r="B89" s="3" t="s">
        <v>199</v>
      </c>
      <c r="C89" s="4">
        <v>2</v>
      </c>
      <c r="D89" s="5">
        <v>43166</v>
      </c>
      <c r="E89" s="5">
        <v>43165</v>
      </c>
      <c r="F89" s="7">
        <v>1011</v>
      </c>
      <c r="G89" s="3" t="s">
        <v>11</v>
      </c>
      <c r="H89" s="3" t="s">
        <v>200</v>
      </c>
      <c r="I89" s="3" t="s">
        <v>201</v>
      </c>
    </row>
    <row r="90" spans="1:9" ht="13.5" x14ac:dyDescent="0.2">
      <c r="A90" s="3" t="s">
        <v>202</v>
      </c>
      <c r="B90" s="3" t="s">
        <v>199</v>
      </c>
      <c r="C90" s="4">
        <v>2</v>
      </c>
      <c r="D90" s="5">
        <v>43166</v>
      </c>
      <c r="E90" s="5">
        <v>43165</v>
      </c>
      <c r="F90" s="7">
        <v>634</v>
      </c>
      <c r="G90" s="3" t="s">
        <v>11</v>
      </c>
      <c r="H90" s="3" t="s">
        <v>203</v>
      </c>
      <c r="I90" s="3" t="s">
        <v>204</v>
      </c>
    </row>
    <row r="91" spans="1:9" ht="13.5" x14ac:dyDescent="0.2">
      <c r="A91" s="3" t="s">
        <v>205</v>
      </c>
      <c r="B91" s="3" t="s">
        <v>199</v>
      </c>
      <c r="C91" s="4">
        <v>2</v>
      </c>
      <c r="D91" s="5">
        <v>43166</v>
      </c>
      <c r="E91" s="5">
        <v>43165</v>
      </c>
      <c r="F91" s="7">
        <v>104.8</v>
      </c>
      <c r="G91" s="3" t="s">
        <v>11</v>
      </c>
      <c r="H91" s="3" t="s">
        <v>206</v>
      </c>
      <c r="I91" s="3" t="s">
        <v>207</v>
      </c>
    </row>
    <row r="92" spans="1:9" ht="13.5" x14ac:dyDescent="0.2">
      <c r="A92" s="3" t="s">
        <v>208</v>
      </c>
      <c r="B92" s="3" t="s">
        <v>199</v>
      </c>
      <c r="C92" s="4">
        <v>1</v>
      </c>
      <c r="D92" s="5">
        <v>43167</v>
      </c>
      <c r="E92" s="5">
        <v>43167</v>
      </c>
      <c r="F92" s="7">
        <v>443.1</v>
      </c>
      <c r="G92" s="3" t="s">
        <v>11</v>
      </c>
      <c r="H92" s="3" t="s">
        <v>209</v>
      </c>
      <c r="I92" s="3" t="s">
        <v>210</v>
      </c>
    </row>
    <row r="93" spans="1:9" ht="13.5" x14ac:dyDescent="0.2">
      <c r="A93" s="3" t="s">
        <v>211</v>
      </c>
      <c r="B93" s="3" t="s">
        <v>199</v>
      </c>
      <c r="C93" s="4">
        <v>1</v>
      </c>
      <c r="D93" s="5">
        <v>43167</v>
      </c>
      <c r="E93" s="5">
        <v>43167</v>
      </c>
      <c r="F93" s="7">
        <v>54.4</v>
      </c>
      <c r="G93" s="3" t="s">
        <v>11</v>
      </c>
      <c r="H93" s="3" t="s">
        <v>212</v>
      </c>
      <c r="I93" s="3" t="s">
        <v>213</v>
      </c>
    </row>
    <row r="94" spans="1:9" ht="13.5" x14ac:dyDescent="0.2">
      <c r="A94" s="3" t="s">
        <v>214</v>
      </c>
      <c r="B94" s="3" t="s">
        <v>199</v>
      </c>
      <c r="C94" s="4">
        <v>1</v>
      </c>
      <c r="D94" s="5">
        <v>43179</v>
      </c>
      <c r="E94" s="5">
        <v>43167</v>
      </c>
      <c r="F94" s="7">
        <v>372.22</v>
      </c>
      <c r="G94" s="3" t="s">
        <v>11</v>
      </c>
      <c r="H94" s="3" t="s">
        <v>215</v>
      </c>
      <c r="I94" s="3" t="s">
        <v>216</v>
      </c>
    </row>
    <row r="95" spans="1:9" ht="13.5" x14ac:dyDescent="0.2">
      <c r="A95" s="3" t="s">
        <v>217</v>
      </c>
      <c r="B95" s="3" t="s">
        <v>199</v>
      </c>
      <c r="C95" s="4">
        <v>10</v>
      </c>
      <c r="D95" s="5">
        <v>43174</v>
      </c>
      <c r="E95" s="5">
        <v>43174</v>
      </c>
      <c r="F95" s="7">
        <v>307.02</v>
      </c>
      <c r="G95" s="3" t="s">
        <v>11</v>
      </c>
      <c r="H95" s="3" t="s">
        <v>218</v>
      </c>
      <c r="I95" s="3" t="s">
        <v>219</v>
      </c>
    </row>
    <row r="96" spans="1:9" ht="13.5" x14ac:dyDescent="0.2">
      <c r="A96" s="3" t="s">
        <v>220</v>
      </c>
      <c r="B96" s="3" t="s">
        <v>221</v>
      </c>
      <c r="C96" s="4">
        <v>26</v>
      </c>
      <c r="D96" s="5">
        <v>43158</v>
      </c>
      <c r="E96" s="5">
        <v>43161</v>
      </c>
      <c r="F96" s="7">
        <v>167.18</v>
      </c>
      <c r="G96" s="3" t="s">
        <v>11</v>
      </c>
      <c r="H96" s="3" t="s">
        <v>222</v>
      </c>
      <c r="I96" s="3" t="s">
        <v>223</v>
      </c>
    </row>
    <row r="97" spans="1:9" ht="13.5" x14ac:dyDescent="0.2">
      <c r="A97" s="3" t="s">
        <v>224</v>
      </c>
      <c r="B97" s="3" t="s">
        <v>221</v>
      </c>
      <c r="C97" s="4">
        <v>6</v>
      </c>
      <c r="D97" s="5">
        <v>43179</v>
      </c>
      <c r="E97" s="5">
        <v>43168</v>
      </c>
      <c r="F97" s="7">
        <v>200.4</v>
      </c>
      <c r="G97" s="3" t="s">
        <v>11</v>
      </c>
      <c r="H97" s="3" t="s">
        <v>225</v>
      </c>
      <c r="I97" s="3" t="s">
        <v>226</v>
      </c>
    </row>
    <row r="98" spans="1:9" ht="13.5" x14ac:dyDescent="0.2">
      <c r="A98" s="3" t="s">
        <v>227</v>
      </c>
      <c r="B98" s="3" t="s">
        <v>221</v>
      </c>
      <c r="C98" s="4">
        <v>16</v>
      </c>
      <c r="D98" s="5">
        <v>43171</v>
      </c>
      <c r="E98" s="5">
        <v>43168</v>
      </c>
      <c r="F98" s="7">
        <v>153.6</v>
      </c>
      <c r="G98" s="3" t="s">
        <v>11</v>
      </c>
      <c r="H98" s="3" t="s">
        <v>228</v>
      </c>
      <c r="I98" s="3" t="s">
        <v>229</v>
      </c>
    </row>
    <row r="99" spans="1:9" ht="13.5" x14ac:dyDescent="0.2">
      <c r="A99" s="3" t="s">
        <v>230</v>
      </c>
      <c r="B99" s="3" t="s">
        <v>221</v>
      </c>
      <c r="C99" s="4">
        <v>15</v>
      </c>
      <c r="D99" s="5">
        <v>43168</v>
      </c>
      <c r="E99" s="5">
        <v>43168</v>
      </c>
      <c r="F99" s="7">
        <v>144.30000000000001</v>
      </c>
      <c r="G99" s="3" t="s">
        <v>11</v>
      </c>
      <c r="H99" s="3" t="s">
        <v>231</v>
      </c>
      <c r="I99" s="3" t="s">
        <v>232</v>
      </c>
    </row>
    <row r="100" spans="1:9" ht="13.5" x14ac:dyDescent="0.2">
      <c r="A100" s="3" t="s">
        <v>233</v>
      </c>
      <c r="B100" s="3" t="s">
        <v>221</v>
      </c>
      <c r="C100" s="4">
        <v>10</v>
      </c>
      <c r="D100" s="5">
        <v>43171</v>
      </c>
      <c r="E100" s="5">
        <v>43168</v>
      </c>
      <c r="F100" s="7">
        <v>114.9</v>
      </c>
      <c r="G100" s="3" t="s">
        <v>11</v>
      </c>
      <c r="H100" s="3" t="s">
        <v>234</v>
      </c>
      <c r="I100" s="3" t="s">
        <v>229</v>
      </c>
    </row>
    <row r="101" spans="1:9" ht="13.5" x14ac:dyDescent="0.2">
      <c r="A101" s="3" t="s">
        <v>235</v>
      </c>
      <c r="B101" s="3" t="s">
        <v>221</v>
      </c>
      <c r="C101" s="4">
        <v>2</v>
      </c>
      <c r="D101" s="5">
        <v>43171</v>
      </c>
      <c r="E101" s="5">
        <v>43168</v>
      </c>
      <c r="F101" s="7">
        <v>22.98</v>
      </c>
      <c r="G101" s="3" t="s">
        <v>11</v>
      </c>
      <c r="H101" s="3" t="s">
        <v>234</v>
      </c>
      <c r="I101" s="3" t="s">
        <v>229</v>
      </c>
    </row>
    <row r="102" spans="1:9" ht="13.5" x14ac:dyDescent="0.2">
      <c r="A102" s="3" t="s">
        <v>236</v>
      </c>
      <c r="B102" s="3" t="s">
        <v>221</v>
      </c>
      <c r="C102" s="4">
        <v>10</v>
      </c>
      <c r="D102" s="5">
        <v>43168</v>
      </c>
      <c r="E102" s="5">
        <v>43168</v>
      </c>
      <c r="F102" s="7">
        <v>84</v>
      </c>
      <c r="G102" s="3" t="s">
        <v>11</v>
      </c>
      <c r="H102" s="3" t="s">
        <v>237</v>
      </c>
      <c r="I102" s="3" t="s">
        <v>238</v>
      </c>
    </row>
    <row r="103" spans="1:9" ht="13.5" x14ac:dyDescent="0.2">
      <c r="A103" s="3" t="s">
        <v>239</v>
      </c>
      <c r="B103" s="3" t="s">
        <v>240</v>
      </c>
      <c r="C103" s="4">
        <v>4</v>
      </c>
      <c r="D103" s="5">
        <v>43171</v>
      </c>
      <c r="E103" s="5">
        <v>43175</v>
      </c>
      <c r="F103" s="7">
        <v>187.68</v>
      </c>
      <c r="G103" s="3" t="s">
        <v>11</v>
      </c>
      <c r="H103" s="3" t="s">
        <v>241</v>
      </c>
      <c r="I103" s="3" t="s">
        <v>242</v>
      </c>
    </row>
    <row r="104" spans="1:9" ht="13.5" x14ac:dyDescent="0.2">
      <c r="A104" s="3" t="s">
        <v>243</v>
      </c>
      <c r="B104" s="3" t="s">
        <v>240</v>
      </c>
      <c r="C104" s="4">
        <v>17</v>
      </c>
      <c r="D104" s="5">
        <v>43164</v>
      </c>
      <c r="E104" s="5">
        <v>43165</v>
      </c>
      <c r="F104" s="7">
        <v>325.85000000000002</v>
      </c>
      <c r="G104" s="3" t="s">
        <v>11</v>
      </c>
      <c r="H104" s="3" t="s">
        <v>244</v>
      </c>
      <c r="I104" s="3" t="s">
        <v>245</v>
      </c>
    </row>
    <row r="105" spans="1:9" ht="13.5" x14ac:dyDescent="0.2">
      <c r="A105" s="3" t="s">
        <v>246</v>
      </c>
      <c r="B105" s="3" t="s">
        <v>240</v>
      </c>
      <c r="C105" s="4">
        <v>4</v>
      </c>
      <c r="D105" s="5">
        <v>43171</v>
      </c>
      <c r="E105" s="5">
        <v>43175</v>
      </c>
      <c r="F105" s="7">
        <v>151.52000000000001</v>
      </c>
      <c r="G105" s="3" t="s">
        <v>11</v>
      </c>
      <c r="H105" s="3" t="s">
        <v>247</v>
      </c>
      <c r="I105" s="3" t="s">
        <v>248</v>
      </c>
    </row>
    <row r="106" spans="1:9" ht="13.5" x14ac:dyDescent="0.2">
      <c r="A106" s="3" t="s">
        <v>249</v>
      </c>
      <c r="B106" s="3" t="s">
        <v>240</v>
      </c>
      <c r="C106" s="4">
        <v>1</v>
      </c>
      <c r="D106" s="5">
        <v>43165</v>
      </c>
      <c r="E106" s="5">
        <v>43165</v>
      </c>
      <c r="F106" s="7">
        <v>37.880000000000003</v>
      </c>
      <c r="G106" s="3" t="s">
        <v>11</v>
      </c>
      <c r="H106" s="3" t="s">
        <v>247</v>
      </c>
      <c r="I106" s="3" t="s">
        <v>248</v>
      </c>
    </row>
    <row r="107" spans="1:9" ht="13.5" x14ac:dyDescent="0.2">
      <c r="A107" s="3" t="s">
        <v>250</v>
      </c>
      <c r="B107" s="3" t="s">
        <v>240</v>
      </c>
      <c r="C107" s="4">
        <v>1</v>
      </c>
      <c r="D107" s="5">
        <v>43164</v>
      </c>
      <c r="E107" s="5">
        <v>43165</v>
      </c>
      <c r="F107" s="7">
        <v>94.56</v>
      </c>
      <c r="G107" s="3" t="s">
        <v>11</v>
      </c>
      <c r="H107" s="3" t="s">
        <v>251</v>
      </c>
      <c r="I107" s="3" t="s">
        <v>252</v>
      </c>
    </row>
    <row r="108" spans="1:9" ht="13.5" x14ac:dyDescent="0.2">
      <c r="A108" s="3" t="s">
        <v>253</v>
      </c>
      <c r="B108" s="3" t="s">
        <v>240</v>
      </c>
      <c r="C108" s="4">
        <v>32</v>
      </c>
      <c r="D108" s="5">
        <v>43165</v>
      </c>
      <c r="E108" s="5">
        <v>43165</v>
      </c>
      <c r="F108" s="7">
        <v>1212.1600000000001</v>
      </c>
      <c r="G108" s="3" t="s">
        <v>11</v>
      </c>
      <c r="H108" s="3" t="s">
        <v>247</v>
      </c>
      <c r="I108" s="3" t="s">
        <v>248</v>
      </c>
    </row>
    <row r="109" spans="1:9" ht="13.5" x14ac:dyDescent="0.2">
      <c r="A109" s="3" t="s">
        <v>254</v>
      </c>
      <c r="B109" s="3" t="s">
        <v>240</v>
      </c>
      <c r="C109" s="4">
        <v>1</v>
      </c>
      <c r="D109" s="5">
        <v>43171</v>
      </c>
      <c r="E109" s="5">
        <v>43172</v>
      </c>
      <c r="F109" s="7">
        <v>222.65</v>
      </c>
      <c r="G109" s="3" t="s">
        <v>11</v>
      </c>
      <c r="H109" s="3" t="s">
        <v>255</v>
      </c>
      <c r="I109" s="3" t="s">
        <v>256</v>
      </c>
    </row>
    <row r="110" spans="1:9" ht="13.5" x14ac:dyDescent="0.2">
      <c r="A110" s="3" t="s">
        <v>257</v>
      </c>
      <c r="B110" s="3" t="s">
        <v>240</v>
      </c>
      <c r="C110" s="4">
        <v>5</v>
      </c>
      <c r="D110" s="5">
        <v>43171</v>
      </c>
      <c r="E110" s="5">
        <v>43174</v>
      </c>
      <c r="F110" s="7">
        <v>339.66</v>
      </c>
      <c r="G110" s="3" t="s">
        <v>11</v>
      </c>
      <c r="H110" s="3" t="s">
        <v>258</v>
      </c>
      <c r="I110" s="3" t="s">
        <v>259</v>
      </c>
    </row>
    <row r="111" spans="1:9" ht="13.5" x14ac:dyDescent="0.2">
      <c r="A111" s="3" t="s">
        <v>260</v>
      </c>
      <c r="B111" s="3" t="s">
        <v>261</v>
      </c>
      <c r="C111" s="4">
        <v>1</v>
      </c>
      <c r="D111" s="5">
        <v>43160</v>
      </c>
      <c r="E111" s="5">
        <v>43160</v>
      </c>
      <c r="F111" s="7">
        <v>0</v>
      </c>
      <c r="G111" s="3" t="s">
        <v>11</v>
      </c>
      <c r="H111" s="3" t="s">
        <v>262</v>
      </c>
      <c r="I111" s="3" t="s">
        <v>263</v>
      </c>
    </row>
    <row r="112" spans="1:9" ht="13.5" x14ac:dyDescent="0.2">
      <c r="A112" s="3" t="s">
        <v>264</v>
      </c>
      <c r="B112" s="3" t="s">
        <v>261</v>
      </c>
      <c r="C112" s="4">
        <v>2040</v>
      </c>
      <c r="D112" s="5">
        <v>43129</v>
      </c>
      <c r="E112" s="5">
        <v>43164</v>
      </c>
      <c r="F112" s="7">
        <v>1366.8</v>
      </c>
      <c r="G112" s="3" t="s">
        <v>11</v>
      </c>
      <c r="H112" s="3" t="s">
        <v>265</v>
      </c>
      <c r="I112" s="3" t="s">
        <v>266</v>
      </c>
    </row>
    <row r="113" spans="1:9" ht="13.5" x14ac:dyDescent="0.2">
      <c r="A113" s="3" t="s">
        <v>267</v>
      </c>
      <c r="B113" s="3" t="s">
        <v>261</v>
      </c>
      <c r="C113" s="4">
        <v>1</v>
      </c>
      <c r="D113" s="5">
        <v>43178</v>
      </c>
      <c r="E113" s="5">
        <v>43178</v>
      </c>
      <c r="F113" s="7">
        <v>51.4</v>
      </c>
      <c r="G113" s="3" t="s">
        <v>11</v>
      </c>
      <c r="H113" s="3" t="s">
        <v>72</v>
      </c>
      <c r="I113" s="3" t="s">
        <v>268</v>
      </c>
    </row>
    <row r="114" spans="1:9" ht="13.5" x14ac:dyDescent="0.2">
      <c r="A114" s="3" t="s">
        <v>269</v>
      </c>
      <c r="B114" s="3" t="s">
        <v>261</v>
      </c>
      <c r="C114" s="4">
        <v>1</v>
      </c>
      <c r="D114" s="5">
        <v>43178</v>
      </c>
      <c r="E114" s="5">
        <v>43178</v>
      </c>
      <c r="F114" s="7">
        <v>113</v>
      </c>
      <c r="G114" s="3" t="s">
        <v>11</v>
      </c>
      <c r="H114" s="3" t="s">
        <v>72</v>
      </c>
      <c r="I114" s="3" t="s">
        <v>270</v>
      </c>
    </row>
    <row r="115" spans="1:9" ht="13.5" x14ac:dyDescent="0.2">
      <c r="A115" s="3" t="s">
        <v>271</v>
      </c>
      <c r="B115" s="3" t="s">
        <v>261</v>
      </c>
      <c r="C115" s="4">
        <v>1</v>
      </c>
      <c r="D115" s="5">
        <v>43178</v>
      </c>
      <c r="E115" s="5">
        <v>43178</v>
      </c>
      <c r="F115" s="7">
        <v>0</v>
      </c>
      <c r="G115" s="3" t="s">
        <v>11</v>
      </c>
      <c r="H115" s="3" t="s">
        <v>272</v>
      </c>
      <c r="I115" s="3" t="s">
        <v>273</v>
      </c>
    </row>
    <row r="116" spans="1:9" ht="13.5" x14ac:dyDescent="0.2">
      <c r="A116" s="3" t="s">
        <v>274</v>
      </c>
      <c r="B116" s="3" t="s">
        <v>261</v>
      </c>
      <c r="C116" s="4">
        <v>1</v>
      </c>
      <c r="D116" s="5">
        <v>43178</v>
      </c>
      <c r="E116" s="5">
        <v>43178</v>
      </c>
      <c r="F116" s="7">
        <v>87.6</v>
      </c>
      <c r="G116" s="3" t="s">
        <v>11</v>
      </c>
      <c r="H116" s="3">
        <v>9000018</v>
      </c>
      <c r="I116" s="3" t="s">
        <v>275</v>
      </c>
    </row>
    <row r="117" spans="1:9" ht="13.5" x14ac:dyDescent="0.2">
      <c r="A117" s="3" t="s">
        <v>276</v>
      </c>
      <c r="B117" s="3" t="s">
        <v>261</v>
      </c>
      <c r="C117" s="4">
        <v>2</v>
      </c>
      <c r="D117" s="5">
        <v>43178</v>
      </c>
      <c r="E117" s="5">
        <v>43178</v>
      </c>
      <c r="F117" s="7">
        <v>77.7</v>
      </c>
      <c r="G117" s="3" t="s">
        <v>11</v>
      </c>
      <c r="H117" s="3" t="s">
        <v>72</v>
      </c>
      <c r="I117" s="3" t="s">
        <v>277</v>
      </c>
    </row>
    <row r="118" spans="1:9" ht="13.5" x14ac:dyDescent="0.2">
      <c r="A118" s="3" t="s">
        <v>278</v>
      </c>
      <c r="B118" s="3" t="s">
        <v>261</v>
      </c>
      <c r="C118" s="4">
        <v>2</v>
      </c>
      <c r="D118" s="5">
        <v>43178</v>
      </c>
      <c r="E118" s="5">
        <v>43178</v>
      </c>
      <c r="F118" s="7">
        <v>0</v>
      </c>
      <c r="G118" s="3" t="s">
        <v>11</v>
      </c>
      <c r="H118" s="3" t="s">
        <v>262</v>
      </c>
      <c r="I118" s="3" t="s">
        <v>279</v>
      </c>
    </row>
    <row r="119" spans="1:9" ht="13.5" x14ac:dyDescent="0.2">
      <c r="A119" s="3" t="s">
        <v>280</v>
      </c>
      <c r="B119" s="3" t="s">
        <v>261</v>
      </c>
      <c r="C119" s="4">
        <v>2</v>
      </c>
      <c r="D119" s="5">
        <v>43165</v>
      </c>
      <c r="E119" s="5">
        <v>43179</v>
      </c>
      <c r="F119" s="7">
        <v>0</v>
      </c>
      <c r="G119" s="3" t="s">
        <v>11</v>
      </c>
      <c r="H119" s="3" t="s">
        <v>262</v>
      </c>
      <c r="I119" s="3" t="s">
        <v>281</v>
      </c>
    </row>
    <row r="120" spans="1:9" ht="13.5" x14ac:dyDescent="0.2">
      <c r="A120" s="3" t="s">
        <v>282</v>
      </c>
      <c r="B120" s="3" t="s">
        <v>261</v>
      </c>
      <c r="C120" s="4">
        <v>0</v>
      </c>
      <c r="D120" s="5">
        <v>43174</v>
      </c>
      <c r="E120" s="5">
        <v>43179</v>
      </c>
      <c r="F120" s="7">
        <v>0</v>
      </c>
      <c r="G120" s="3" t="s">
        <v>11</v>
      </c>
      <c r="H120" s="3" t="s">
        <v>283</v>
      </c>
      <c r="I120" s="3" t="s">
        <v>284</v>
      </c>
    </row>
    <row r="121" spans="1:9" ht="13.5" x14ac:dyDescent="0.2">
      <c r="A121" s="3" t="s">
        <v>282</v>
      </c>
      <c r="B121" s="3" t="s">
        <v>261</v>
      </c>
      <c r="C121" s="4">
        <v>598</v>
      </c>
      <c r="D121" s="5">
        <v>43174</v>
      </c>
      <c r="E121" s="5">
        <v>43173</v>
      </c>
      <c r="F121" s="7">
        <v>406.64</v>
      </c>
      <c r="G121" s="3" t="s">
        <v>11</v>
      </c>
      <c r="H121" s="3" t="s">
        <v>283</v>
      </c>
      <c r="I121" s="3" t="s">
        <v>284</v>
      </c>
    </row>
    <row r="122" spans="1:9" ht="13.5" x14ac:dyDescent="0.2">
      <c r="A122" s="3" t="s">
        <v>285</v>
      </c>
      <c r="B122" s="3" t="s">
        <v>286</v>
      </c>
      <c r="C122" s="4">
        <v>1</v>
      </c>
      <c r="D122" s="5">
        <v>43171</v>
      </c>
      <c r="E122" s="5">
        <v>43171</v>
      </c>
      <c r="F122" s="7">
        <v>155.18</v>
      </c>
      <c r="G122" s="3" t="s">
        <v>11</v>
      </c>
      <c r="H122" s="3" t="s">
        <v>72</v>
      </c>
      <c r="I122" s="3" t="s">
        <v>287</v>
      </c>
    </row>
    <row r="123" spans="1:9" ht="13.5" x14ac:dyDescent="0.2">
      <c r="A123" s="3" t="s">
        <v>288</v>
      </c>
      <c r="B123" s="3" t="s">
        <v>286</v>
      </c>
      <c r="C123" s="4">
        <v>1</v>
      </c>
      <c r="D123" s="5">
        <v>43171</v>
      </c>
      <c r="E123" s="5">
        <v>43171</v>
      </c>
      <c r="F123" s="7">
        <v>204.82</v>
      </c>
      <c r="G123" s="3" t="s">
        <v>11</v>
      </c>
      <c r="H123" s="3" t="s">
        <v>72</v>
      </c>
      <c r="I123" s="3" t="s">
        <v>289</v>
      </c>
    </row>
    <row r="124" spans="1:9" ht="13.5" x14ac:dyDescent="0.2">
      <c r="A124" s="3" t="s">
        <v>290</v>
      </c>
      <c r="B124" s="3" t="s">
        <v>286</v>
      </c>
      <c r="C124" s="4">
        <v>1</v>
      </c>
      <c r="D124" s="5">
        <v>43171</v>
      </c>
      <c r="E124" s="5">
        <v>43171</v>
      </c>
      <c r="F124" s="7">
        <v>152.85</v>
      </c>
      <c r="G124" s="3" t="s">
        <v>11</v>
      </c>
      <c r="H124" s="3" t="s">
        <v>72</v>
      </c>
      <c r="I124" s="3" t="s">
        <v>291</v>
      </c>
    </row>
    <row r="125" spans="1:9" ht="13.5" x14ac:dyDescent="0.2">
      <c r="A125" s="3" t="s">
        <v>292</v>
      </c>
      <c r="B125" s="3" t="s">
        <v>286</v>
      </c>
      <c r="C125" s="4">
        <v>1</v>
      </c>
      <c r="D125" s="5">
        <v>43171</v>
      </c>
      <c r="E125" s="5">
        <v>43171</v>
      </c>
      <c r="F125" s="7">
        <v>111.6</v>
      </c>
      <c r="G125" s="3" t="s">
        <v>11</v>
      </c>
      <c r="H125" s="3" t="s">
        <v>72</v>
      </c>
      <c r="I125" s="3" t="s">
        <v>293</v>
      </c>
    </row>
    <row r="126" spans="1:9" ht="13.5" x14ac:dyDescent="0.2">
      <c r="A126" s="3" t="s">
        <v>294</v>
      </c>
      <c r="B126" s="3" t="s">
        <v>286</v>
      </c>
      <c r="C126" s="4">
        <v>1</v>
      </c>
      <c r="D126" s="5">
        <v>43171</v>
      </c>
      <c r="E126" s="5">
        <v>43171</v>
      </c>
      <c r="F126" s="7">
        <v>120.75</v>
      </c>
      <c r="G126" s="3" t="s">
        <v>11</v>
      </c>
      <c r="H126" s="3" t="s">
        <v>72</v>
      </c>
      <c r="I126" s="3" t="s">
        <v>295</v>
      </c>
    </row>
    <row r="127" spans="1:9" ht="13.5" x14ac:dyDescent="0.2">
      <c r="A127" s="3" t="s">
        <v>296</v>
      </c>
      <c r="B127" s="3" t="s">
        <v>286</v>
      </c>
      <c r="C127" s="4">
        <v>1</v>
      </c>
      <c r="D127" s="5">
        <v>43171</v>
      </c>
      <c r="E127" s="5">
        <v>43171</v>
      </c>
      <c r="F127" s="7">
        <v>122.25</v>
      </c>
      <c r="G127" s="3" t="s">
        <v>11</v>
      </c>
      <c r="H127" s="3" t="s">
        <v>72</v>
      </c>
      <c r="I127" s="3" t="s">
        <v>297</v>
      </c>
    </row>
    <row r="128" spans="1:9" ht="13.5" x14ac:dyDescent="0.2">
      <c r="A128" s="3" t="s">
        <v>298</v>
      </c>
      <c r="B128" s="3" t="s">
        <v>286</v>
      </c>
      <c r="C128" s="4">
        <v>1</v>
      </c>
      <c r="D128" s="5">
        <v>43171</v>
      </c>
      <c r="E128" s="5">
        <v>43171</v>
      </c>
      <c r="F128" s="7">
        <v>92.48</v>
      </c>
      <c r="G128" s="3" t="s">
        <v>11</v>
      </c>
      <c r="H128" s="3" t="s">
        <v>72</v>
      </c>
      <c r="I128" s="3" t="s">
        <v>299</v>
      </c>
    </row>
    <row r="129" spans="1:9" ht="13.5" x14ac:dyDescent="0.2">
      <c r="A129" s="3" t="s">
        <v>300</v>
      </c>
      <c r="B129" s="3" t="s">
        <v>286</v>
      </c>
      <c r="C129" s="4">
        <v>1</v>
      </c>
      <c r="D129" s="5">
        <v>43171</v>
      </c>
      <c r="E129" s="5">
        <v>43171</v>
      </c>
      <c r="F129" s="7">
        <v>78.75</v>
      </c>
      <c r="G129" s="3" t="s">
        <v>11</v>
      </c>
      <c r="H129" s="3" t="s">
        <v>72</v>
      </c>
      <c r="I129" s="3" t="s">
        <v>301</v>
      </c>
    </row>
    <row r="130" spans="1:9" ht="13.5" x14ac:dyDescent="0.2">
      <c r="A130" s="3" t="s">
        <v>302</v>
      </c>
      <c r="B130" s="3" t="s">
        <v>286</v>
      </c>
      <c r="C130" s="4">
        <v>1</v>
      </c>
      <c r="D130" s="5">
        <v>43171</v>
      </c>
      <c r="E130" s="5">
        <v>43171</v>
      </c>
      <c r="F130" s="7">
        <v>36.69</v>
      </c>
      <c r="G130" s="3" t="s">
        <v>11</v>
      </c>
      <c r="H130" s="3" t="s">
        <v>69</v>
      </c>
      <c r="I130" s="3" t="s">
        <v>303</v>
      </c>
    </row>
    <row r="131" spans="1:9" ht="13.5" x14ac:dyDescent="0.2">
      <c r="A131" s="3" t="s">
        <v>304</v>
      </c>
      <c r="B131" s="3" t="s">
        <v>286</v>
      </c>
      <c r="C131" s="4">
        <v>2</v>
      </c>
      <c r="D131" s="5">
        <v>43171</v>
      </c>
      <c r="E131" s="5">
        <v>43171</v>
      </c>
      <c r="F131" s="7">
        <v>156.82</v>
      </c>
      <c r="G131" s="3" t="s">
        <v>11</v>
      </c>
      <c r="H131" s="3" t="s">
        <v>69</v>
      </c>
      <c r="I131" s="3" t="s">
        <v>305</v>
      </c>
    </row>
    <row r="132" spans="1:9" ht="13.5" x14ac:dyDescent="0.2">
      <c r="A132" s="3" t="s">
        <v>306</v>
      </c>
      <c r="B132" s="3" t="s">
        <v>286</v>
      </c>
      <c r="C132" s="4">
        <v>5</v>
      </c>
      <c r="D132" s="5">
        <v>43171</v>
      </c>
      <c r="E132" s="5">
        <v>43171</v>
      </c>
      <c r="F132" s="7">
        <v>121.55</v>
      </c>
      <c r="G132" s="3" t="s">
        <v>11</v>
      </c>
      <c r="H132" s="3" t="s">
        <v>72</v>
      </c>
      <c r="I132" s="3" t="s">
        <v>307</v>
      </c>
    </row>
    <row r="133" spans="1:9" ht="13.5" x14ac:dyDescent="0.2">
      <c r="A133" s="3" t="s">
        <v>308</v>
      </c>
      <c r="B133" s="3" t="s">
        <v>286</v>
      </c>
      <c r="C133" s="4">
        <v>5</v>
      </c>
      <c r="D133" s="5">
        <v>43171</v>
      </c>
      <c r="E133" s="5">
        <v>43171</v>
      </c>
      <c r="F133" s="7">
        <v>121.55</v>
      </c>
      <c r="G133" s="3" t="s">
        <v>11</v>
      </c>
      <c r="H133" s="3" t="s">
        <v>72</v>
      </c>
      <c r="I133" s="3" t="s">
        <v>309</v>
      </c>
    </row>
    <row r="134" spans="1:9" ht="13.5" x14ac:dyDescent="0.2">
      <c r="A134" s="3" t="s">
        <v>310</v>
      </c>
      <c r="B134" s="3" t="s">
        <v>286</v>
      </c>
      <c r="C134" s="4">
        <v>5</v>
      </c>
      <c r="D134" s="5">
        <v>43171</v>
      </c>
      <c r="E134" s="5">
        <v>43171</v>
      </c>
      <c r="F134" s="7">
        <v>181.05</v>
      </c>
      <c r="G134" s="3" t="s">
        <v>11</v>
      </c>
      <c r="H134" s="3" t="s">
        <v>72</v>
      </c>
      <c r="I134" s="3" t="s">
        <v>311</v>
      </c>
    </row>
    <row r="135" spans="1:9" ht="13.5" x14ac:dyDescent="0.2">
      <c r="A135" s="3" t="s">
        <v>312</v>
      </c>
      <c r="B135" s="3" t="s">
        <v>313</v>
      </c>
      <c r="C135" s="4">
        <v>1</v>
      </c>
      <c r="D135" s="5">
        <v>43161</v>
      </c>
      <c r="E135" s="5">
        <v>43168</v>
      </c>
      <c r="F135" s="7">
        <v>160</v>
      </c>
      <c r="G135" s="3" t="s">
        <v>11</v>
      </c>
      <c r="H135" s="3" t="s">
        <v>72</v>
      </c>
      <c r="I135" s="3" t="s">
        <v>314</v>
      </c>
    </row>
    <row r="136" spans="1:9" ht="13.5" x14ac:dyDescent="0.2">
      <c r="A136" s="3" t="s">
        <v>315</v>
      </c>
      <c r="B136" s="3" t="s">
        <v>313</v>
      </c>
      <c r="C136" s="4">
        <v>1</v>
      </c>
      <c r="D136" s="5">
        <v>43161</v>
      </c>
      <c r="E136" s="5">
        <v>43168</v>
      </c>
      <c r="F136" s="7">
        <v>180</v>
      </c>
      <c r="G136" s="3" t="s">
        <v>11</v>
      </c>
      <c r="H136" s="3" t="s">
        <v>72</v>
      </c>
      <c r="I136" s="3" t="s">
        <v>316</v>
      </c>
    </row>
    <row r="137" spans="1:9" ht="13.5" x14ac:dyDescent="0.2">
      <c r="A137" s="3" t="s">
        <v>317</v>
      </c>
      <c r="B137" s="3" t="s">
        <v>318</v>
      </c>
      <c r="C137" s="4">
        <v>400</v>
      </c>
      <c r="D137" s="5">
        <v>43164</v>
      </c>
      <c r="E137" s="5">
        <v>43164</v>
      </c>
      <c r="F137" s="7">
        <v>37.56</v>
      </c>
      <c r="G137" s="3" t="s">
        <v>11</v>
      </c>
      <c r="H137" s="3" t="s">
        <v>319</v>
      </c>
      <c r="I137" s="3" t="s">
        <v>320</v>
      </c>
    </row>
    <row r="138" spans="1:9" ht="13.5" x14ac:dyDescent="0.2">
      <c r="A138" s="3" t="s">
        <v>321</v>
      </c>
      <c r="B138" s="3" t="s">
        <v>318</v>
      </c>
      <c r="C138" s="4">
        <v>1</v>
      </c>
      <c r="D138" s="5">
        <v>43164</v>
      </c>
      <c r="E138" s="5">
        <v>43164</v>
      </c>
      <c r="F138" s="7">
        <v>25</v>
      </c>
      <c r="G138" s="3" t="s">
        <v>11</v>
      </c>
      <c r="H138" s="3" t="s">
        <v>15</v>
      </c>
      <c r="I138" s="3" t="s">
        <v>65</v>
      </c>
    </row>
    <row r="139" spans="1:9" ht="13.5" x14ac:dyDescent="0.2">
      <c r="A139" s="3" t="s">
        <v>322</v>
      </c>
      <c r="B139" s="3" t="s">
        <v>323</v>
      </c>
      <c r="C139" s="4">
        <v>1</v>
      </c>
      <c r="D139" s="5">
        <v>43172</v>
      </c>
      <c r="E139" s="5">
        <v>43171</v>
      </c>
      <c r="F139" s="7">
        <v>59.52</v>
      </c>
      <c r="G139" s="3" t="s">
        <v>11</v>
      </c>
      <c r="H139" s="3" t="s">
        <v>21</v>
      </c>
      <c r="I139" s="3" t="s">
        <v>324</v>
      </c>
    </row>
    <row r="140" spans="1:9" ht="13.5" x14ac:dyDescent="0.2">
      <c r="A140" s="3" t="s">
        <v>325</v>
      </c>
      <c r="B140" s="3" t="s">
        <v>326</v>
      </c>
      <c r="C140" s="4">
        <v>177</v>
      </c>
      <c r="D140" s="5">
        <v>43181</v>
      </c>
      <c r="E140" s="5">
        <v>43182</v>
      </c>
      <c r="F140" s="7">
        <v>210.63</v>
      </c>
      <c r="G140" s="3" t="s">
        <v>11</v>
      </c>
      <c r="H140" s="3" t="s">
        <v>327</v>
      </c>
      <c r="I140" s="3" t="s">
        <v>328</v>
      </c>
    </row>
    <row r="141" spans="1:9" ht="13.5" x14ac:dyDescent="0.2">
      <c r="A141" s="3" t="s">
        <v>329</v>
      </c>
      <c r="B141" s="3" t="s">
        <v>330</v>
      </c>
      <c r="C141" s="4">
        <v>1</v>
      </c>
      <c r="D141" s="5">
        <v>43164</v>
      </c>
      <c r="E141" s="5">
        <v>43164</v>
      </c>
      <c r="F141" s="7">
        <v>420</v>
      </c>
      <c r="G141" s="3" t="s">
        <v>11</v>
      </c>
      <c r="H141" s="3" t="s">
        <v>331</v>
      </c>
      <c r="I141" s="3" t="s">
        <v>332</v>
      </c>
    </row>
    <row r="142" spans="1:9" ht="13.5" x14ac:dyDescent="0.2">
      <c r="A142" s="3" t="s">
        <v>333</v>
      </c>
      <c r="B142" s="3" t="s">
        <v>330</v>
      </c>
      <c r="C142" s="4">
        <v>6</v>
      </c>
      <c r="D142" s="5">
        <v>43164</v>
      </c>
      <c r="E142" s="5">
        <v>43164</v>
      </c>
      <c r="F142" s="7">
        <v>5.0999999999999996</v>
      </c>
      <c r="G142" s="3" t="s">
        <v>11</v>
      </c>
      <c r="H142" s="3" t="s">
        <v>331</v>
      </c>
      <c r="I142" s="3" t="s">
        <v>334</v>
      </c>
    </row>
    <row r="143" spans="1:9" ht="13.5" x14ac:dyDescent="0.2">
      <c r="A143" s="3" t="s">
        <v>335</v>
      </c>
      <c r="B143" s="3" t="s">
        <v>336</v>
      </c>
      <c r="C143" s="4">
        <v>3502</v>
      </c>
      <c r="D143" s="5">
        <v>43174</v>
      </c>
      <c r="E143" s="5">
        <v>43178</v>
      </c>
      <c r="F143" s="7">
        <v>2346.34</v>
      </c>
      <c r="G143" s="3" t="s">
        <v>11</v>
      </c>
      <c r="H143" s="3" t="s">
        <v>337</v>
      </c>
      <c r="I143" s="3" t="s">
        <v>338</v>
      </c>
    </row>
    <row r="144" spans="1:9" ht="13.5" x14ac:dyDescent="0.2">
      <c r="A144" s="3" t="s">
        <v>339</v>
      </c>
      <c r="B144" s="3" t="s">
        <v>950</v>
      </c>
      <c r="C144" s="4">
        <v>1</v>
      </c>
      <c r="D144" s="5">
        <v>43172</v>
      </c>
      <c r="E144" s="5">
        <v>43174</v>
      </c>
      <c r="F144" s="7">
        <v>35.549999999999997</v>
      </c>
      <c r="G144" s="3" t="s">
        <v>11</v>
      </c>
      <c r="H144" s="3" t="s">
        <v>341</v>
      </c>
      <c r="I144" s="3" t="s">
        <v>342</v>
      </c>
    </row>
    <row r="145" spans="1:9" ht="13.5" x14ac:dyDescent="0.2">
      <c r="A145" s="3" t="s">
        <v>343</v>
      </c>
      <c r="B145" s="3" t="s">
        <v>340</v>
      </c>
      <c r="C145" s="4">
        <v>1</v>
      </c>
      <c r="D145" s="5">
        <v>43157</v>
      </c>
      <c r="E145" s="5">
        <v>43174</v>
      </c>
      <c r="F145" s="7">
        <v>456.22</v>
      </c>
      <c r="G145" s="3" t="s">
        <v>11</v>
      </c>
      <c r="H145" s="3" t="s">
        <v>344</v>
      </c>
      <c r="I145" s="3" t="s">
        <v>345</v>
      </c>
    </row>
    <row r="146" spans="1:9" ht="13.5" x14ac:dyDescent="0.2">
      <c r="A146" s="3" t="s">
        <v>346</v>
      </c>
      <c r="B146" s="3" t="s">
        <v>340</v>
      </c>
      <c r="C146" s="4">
        <v>1</v>
      </c>
      <c r="D146" s="5">
        <v>43165</v>
      </c>
      <c r="E146" s="5">
        <v>43174</v>
      </c>
      <c r="F146" s="7">
        <v>262.12</v>
      </c>
      <c r="G146" s="3" t="s">
        <v>11</v>
      </c>
      <c r="H146" s="3" t="s">
        <v>347</v>
      </c>
      <c r="I146" s="3" t="s">
        <v>348</v>
      </c>
    </row>
    <row r="147" spans="1:9" ht="13.5" x14ac:dyDescent="0.2">
      <c r="A147" s="3" t="s">
        <v>349</v>
      </c>
      <c r="B147" s="3" t="s">
        <v>340</v>
      </c>
      <c r="C147" s="4">
        <v>1</v>
      </c>
      <c r="D147" s="5">
        <v>43165</v>
      </c>
      <c r="E147" s="5">
        <v>43174</v>
      </c>
      <c r="F147" s="7">
        <v>88.24</v>
      </c>
      <c r="G147" s="3" t="s">
        <v>11</v>
      </c>
      <c r="H147" s="3" t="s">
        <v>350</v>
      </c>
      <c r="I147" s="3" t="s">
        <v>351</v>
      </c>
    </row>
    <row r="148" spans="1:9" ht="13.5" x14ac:dyDescent="0.2">
      <c r="A148" s="3" t="s">
        <v>352</v>
      </c>
      <c r="B148" s="3" t="s">
        <v>340</v>
      </c>
      <c r="C148" s="4">
        <v>11</v>
      </c>
      <c r="D148" s="5">
        <v>43172</v>
      </c>
      <c r="E148" s="5">
        <v>43175</v>
      </c>
      <c r="F148" s="7">
        <v>17.38</v>
      </c>
      <c r="G148" s="3" t="s">
        <v>11</v>
      </c>
      <c r="H148" s="3" t="s">
        <v>353</v>
      </c>
      <c r="I148" s="3" t="s">
        <v>354</v>
      </c>
    </row>
    <row r="149" spans="1:9" ht="13.5" x14ac:dyDescent="0.2">
      <c r="A149" s="3" t="s">
        <v>355</v>
      </c>
      <c r="B149" s="3" t="s">
        <v>340</v>
      </c>
      <c r="C149" s="4">
        <v>21</v>
      </c>
      <c r="D149" s="5">
        <v>43186</v>
      </c>
      <c r="E149" s="5">
        <v>43175</v>
      </c>
      <c r="F149" s="7">
        <v>37.799999999999997</v>
      </c>
      <c r="G149" s="3" t="s">
        <v>11</v>
      </c>
      <c r="H149" s="3" t="s">
        <v>356</v>
      </c>
      <c r="I149" s="3" t="s">
        <v>357</v>
      </c>
    </row>
    <row r="150" spans="1:9" ht="13.5" x14ac:dyDescent="0.2">
      <c r="A150" s="3" t="s">
        <v>358</v>
      </c>
      <c r="B150" s="3" t="s">
        <v>340</v>
      </c>
      <c r="C150" s="4">
        <v>1</v>
      </c>
      <c r="D150" s="5">
        <v>43175</v>
      </c>
      <c r="E150" s="5">
        <v>43175</v>
      </c>
      <c r="F150" s="7">
        <v>595.39</v>
      </c>
      <c r="G150" s="3" t="s">
        <v>11</v>
      </c>
      <c r="H150" s="3" t="s">
        <v>359</v>
      </c>
      <c r="I150" s="3" t="s">
        <v>360</v>
      </c>
    </row>
    <row r="151" spans="1:9" ht="13.5" x14ac:dyDescent="0.2">
      <c r="A151" s="3" t="s">
        <v>361</v>
      </c>
      <c r="B151" s="3" t="s">
        <v>340</v>
      </c>
      <c r="C151" s="4">
        <v>1</v>
      </c>
      <c r="D151" s="5">
        <v>43179</v>
      </c>
      <c r="E151" s="5">
        <v>43178</v>
      </c>
      <c r="F151" s="7">
        <v>68.790000000000006</v>
      </c>
      <c r="G151" s="3" t="s">
        <v>11</v>
      </c>
      <c r="H151" s="3" t="s">
        <v>362</v>
      </c>
      <c r="I151" s="3" t="s">
        <v>363</v>
      </c>
    </row>
    <row r="152" spans="1:9" ht="13.5" x14ac:dyDescent="0.2">
      <c r="A152" s="3" t="s">
        <v>364</v>
      </c>
      <c r="B152" s="3" t="s">
        <v>340</v>
      </c>
      <c r="C152" s="4">
        <v>1</v>
      </c>
      <c r="D152" s="5">
        <v>43179</v>
      </c>
      <c r="E152" s="5">
        <v>43178</v>
      </c>
      <c r="F152" s="7">
        <v>58.23</v>
      </c>
      <c r="G152" s="3" t="s">
        <v>11</v>
      </c>
      <c r="H152" s="3" t="s">
        <v>365</v>
      </c>
      <c r="I152" s="3" t="s">
        <v>366</v>
      </c>
    </row>
    <row r="153" spans="1:9" ht="13.5" x14ac:dyDescent="0.2">
      <c r="A153" s="3" t="s">
        <v>367</v>
      </c>
      <c r="B153" s="3" t="s">
        <v>340</v>
      </c>
      <c r="C153" s="4">
        <v>1</v>
      </c>
      <c r="D153" s="5">
        <v>43179</v>
      </c>
      <c r="E153" s="5">
        <v>43178</v>
      </c>
      <c r="F153" s="7">
        <v>29.29</v>
      </c>
      <c r="G153" s="3" t="s">
        <v>11</v>
      </c>
      <c r="H153" s="3" t="s">
        <v>368</v>
      </c>
      <c r="I153" s="3" t="s">
        <v>369</v>
      </c>
    </row>
    <row r="154" spans="1:9" ht="13.5" x14ac:dyDescent="0.2">
      <c r="A154" s="3" t="s">
        <v>370</v>
      </c>
      <c r="B154" s="3" t="s">
        <v>340</v>
      </c>
      <c r="C154" s="4">
        <v>1</v>
      </c>
      <c r="D154" s="5">
        <v>43179</v>
      </c>
      <c r="E154" s="5">
        <v>43178</v>
      </c>
      <c r="F154" s="7">
        <v>14.48</v>
      </c>
      <c r="G154" s="3" t="s">
        <v>11</v>
      </c>
      <c r="H154" s="3" t="s">
        <v>371</v>
      </c>
      <c r="I154" s="3" t="s">
        <v>372</v>
      </c>
    </row>
    <row r="155" spans="1:9" ht="13.5" x14ac:dyDescent="0.2">
      <c r="A155" s="3" t="s">
        <v>373</v>
      </c>
      <c r="B155" s="3" t="s">
        <v>340</v>
      </c>
      <c r="C155" s="4">
        <v>1</v>
      </c>
      <c r="D155" s="5">
        <v>43179</v>
      </c>
      <c r="E155" s="5">
        <v>43178</v>
      </c>
      <c r="F155" s="7">
        <v>15.09</v>
      </c>
      <c r="G155" s="3" t="s">
        <v>11</v>
      </c>
      <c r="H155" s="3" t="s">
        <v>374</v>
      </c>
      <c r="I155" s="3" t="s">
        <v>375</v>
      </c>
    </row>
    <row r="156" spans="1:9" ht="13.5" x14ac:dyDescent="0.2">
      <c r="A156" s="3" t="s">
        <v>376</v>
      </c>
      <c r="B156" s="3" t="s">
        <v>340</v>
      </c>
      <c r="C156" s="4">
        <v>1</v>
      </c>
      <c r="D156" s="5">
        <v>43179</v>
      </c>
      <c r="E156" s="5">
        <v>43178</v>
      </c>
      <c r="F156" s="7">
        <v>39.840000000000003</v>
      </c>
      <c r="G156" s="3" t="s">
        <v>11</v>
      </c>
      <c r="H156" s="3" t="s">
        <v>377</v>
      </c>
      <c r="I156" s="3" t="s">
        <v>378</v>
      </c>
    </row>
    <row r="157" spans="1:9" ht="13.5" x14ac:dyDescent="0.2">
      <c r="A157" s="3" t="s">
        <v>379</v>
      </c>
      <c r="B157" s="3" t="s">
        <v>340</v>
      </c>
      <c r="C157" s="4">
        <v>1</v>
      </c>
      <c r="D157" s="5">
        <v>43179</v>
      </c>
      <c r="E157" s="5">
        <v>43178</v>
      </c>
      <c r="F157" s="7">
        <v>13.11</v>
      </c>
      <c r="G157" s="3" t="s">
        <v>11</v>
      </c>
      <c r="H157" s="3" t="s">
        <v>380</v>
      </c>
      <c r="I157" s="3" t="s">
        <v>381</v>
      </c>
    </row>
    <row r="158" spans="1:9" ht="13.5" x14ac:dyDescent="0.2">
      <c r="A158" s="3" t="s">
        <v>382</v>
      </c>
      <c r="B158" s="3" t="s">
        <v>340</v>
      </c>
      <c r="C158" s="4">
        <v>1</v>
      </c>
      <c r="D158" s="5">
        <v>43151</v>
      </c>
      <c r="E158" s="5">
        <v>43178</v>
      </c>
      <c r="F158" s="7">
        <v>73.150000000000006</v>
      </c>
      <c r="G158" s="3" t="s">
        <v>11</v>
      </c>
      <c r="H158" s="3" t="s">
        <v>383</v>
      </c>
      <c r="I158" s="3" t="s">
        <v>384</v>
      </c>
    </row>
    <row r="159" spans="1:9" ht="13.5" x14ac:dyDescent="0.2">
      <c r="A159" s="3" t="s">
        <v>385</v>
      </c>
      <c r="B159" s="3" t="s">
        <v>340</v>
      </c>
      <c r="C159" s="4">
        <v>8</v>
      </c>
      <c r="D159" s="5">
        <v>110018</v>
      </c>
      <c r="E159" s="5">
        <v>43178</v>
      </c>
      <c r="F159" s="7">
        <v>1032.73</v>
      </c>
      <c r="G159" s="3" t="s">
        <v>11</v>
      </c>
      <c r="H159" s="3" t="s">
        <v>386</v>
      </c>
      <c r="I159" s="3" t="s">
        <v>387</v>
      </c>
    </row>
    <row r="160" spans="1:9" ht="13.5" x14ac:dyDescent="0.2">
      <c r="A160" s="3" t="s">
        <v>388</v>
      </c>
      <c r="B160" s="3" t="s">
        <v>340</v>
      </c>
      <c r="C160" s="4">
        <v>4</v>
      </c>
      <c r="D160" s="5">
        <v>43165</v>
      </c>
      <c r="E160" s="5">
        <v>43165</v>
      </c>
      <c r="F160" s="7">
        <v>321.24</v>
      </c>
      <c r="G160" s="3" t="s">
        <v>11</v>
      </c>
      <c r="H160" s="3" t="s">
        <v>258</v>
      </c>
      <c r="I160" s="3" t="s">
        <v>259</v>
      </c>
    </row>
    <row r="161" spans="1:9" ht="13.5" x14ac:dyDescent="0.2">
      <c r="A161" s="3" t="s">
        <v>389</v>
      </c>
      <c r="B161" s="3" t="s">
        <v>340</v>
      </c>
      <c r="C161" s="4">
        <v>1</v>
      </c>
      <c r="D161" s="5">
        <v>43165</v>
      </c>
      <c r="E161" s="5">
        <v>43165</v>
      </c>
      <c r="F161" s="7">
        <v>224.54</v>
      </c>
      <c r="G161" s="3" t="s">
        <v>11</v>
      </c>
      <c r="H161" s="3" t="s">
        <v>390</v>
      </c>
      <c r="I161" s="3" t="s">
        <v>391</v>
      </c>
    </row>
    <row r="162" spans="1:9" ht="13.5" x14ac:dyDescent="0.2">
      <c r="A162" s="3" t="s">
        <v>392</v>
      </c>
      <c r="B162" s="3" t="s">
        <v>340</v>
      </c>
      <c r="C162" s="4">
        <v>0</v>
      </c>
      <c r="D162" s="5">
        <v>43158</v>
      </c>
      <c r="E162" s="5">
        <v>43165</v>
      </c>
      <c r="F162" s="7">
        <v>0</v>
      </c>
      <c r="G162" s="3" t="s">
        <v>11</v>
      </c>
      <c r="H162" s="3" t="s">
        <v>393</v>
      </c>
      <c r="I162" s="3" t="s">
        <v>394</v>
      </c>
    </row>
    <row r="163" spans="1:9" ht="13.5" x14ac:dyDescent="0.2">
      <c r="A163" s="3" t="s">
        <v>395</v>
      </c>
      <c r="B163" s="3" t="s">
        <v>340</v>
      </c>
      <c r="C163" s="4">
        <v>1</v>
      </c>
      <c r="D163" s="5">
        <v>43165</v>
      </c>
      <c r="E163" s="5">
        <v>43165</v>
      </c>
      <c r="F163" s="7">
        <v>21.91</v>
      </c>
      <c r="G163" s="3" t="s">
        <v>11</v>
      </c>
      <c r="H163" s="3" t="s">
        <v>396</v>
      </c>
      <c r="I163" s="3" t="s">
        <v>397</v>
      </c>
    </row>
    <row r="164" spans="1:9" ht="13.5" x14ac:dyDescent="0.2">
      <c r="A164" s="3" t="s">
        <v>398</v>
      </c>
      <c r="B164" s="3" t="s">
        <v>340</v>
      </c>
      <c r="C164" s="4">
        <v>5</v>
      </c>
      <c r="D164" s="5">
        <v>43179</v>
      </c>
      <c r="E164" s="5">
        <v>43179</v>
      </c>
      <c r="F164" s="7">
        <v>9.02</v>
      </c>
      <c r="G164" s="3" t="s">
        <v>11</v>
      </c>
      <c r="H164" s="3" t="s">
        <v>399</v>
      </c>
      <c r="I164" s="3" t="s">
        <v>400</v>
      </c>
    </row>
    <row r="165" spans="1:9" ht="13.5" x14ac:dyDescent="0.2">
      <c r="A165" s="3" t="s">
        <v>392</v>
      </c>
      <c r="B165" s="3" t="s">
        <v>340</v>
      </c>
      <c r="C165" s="4">
        <v>2</v>
      </c>
      <c r="D165" s="5">
        <v>43158</v>
      </c>
      <c r="E165" s="5">
        <v>43165</v>
      </c>
      <c r="F165" s="7">
        <v>165.39</v>
      </c>
      <c r="G165" s="3" t="s">
        <v>11</v>
      </c>
      <c r="H165" s="3" t="s">
        <v>393</v>
      </c>
      <c r="I165" s="3" t="s">
        <v>394</v>
      </c>
    </row>
    <row r="166" spans="1:9" ht="13.5" x14ac:dyDescent="0.2">
      <c r="A166" s="3" t="s">
        <v>401</v>
      </c>
      <c r="B166" s="3" t="s">
        <v>340</v>
      </c>
      <c r="C166" s="4">
        <v>100</v>
      </c>
      <c r="D166" s="5">
        <v>43179</v>
      </c>
      <c r="E166" s="5">
        <v>43179</v>
      </c>
      <c r="F166" s="7">
        <v>7.82</v>
      </c>
      <c r="G166" s="3" t="s">
        <v>11</v>
      </c>
      <c r="H166" s="3" t="s">
        <v>374</v>
      </c>
      <c r="I166" s="3" t="s">
        <v>375</v>
      </c>
    </row>
    <row r="167" spans="1:9" ht="13.5" x14ac:dyDescent="0.2">
      <c r="A167" s="3" t="s">
        <v>402</v>
      </c>
      <c r="B167" s="3" t="s">
        <v>340</v>
      </c>
      <c r="C167" s="4">
        <v>100</v>
      </c>
      <c r="D167" s="5">
        <v>43165</v>
      </c>
      <c r="E167" s="5">
        <v>43166</v>
      </c>
      <c r="F167" s="7">
        <v>32.799999999999997</v>
      </c>
      <c r="G167" s="3" t="s">
        <v>11</v>
      </c>
      <c r="H167" s="3" t="s">
        <v>251</v>
      </c>
      <c r="I167" s="3" t="s">
        <v>252</v>
      </c>
    </row>
    <row r="168" spans="1:9" ht="13.5" x14ac:dyDescent="0.2">
      <c r="A168" s="3" t="s">
        <v>403</v>
      </c>
      <c r="B168" s="3" t="s">
        <v>340</v>
      </c>
      <c r="C168" s="4">
        <v>6</v>
      </c>
      <c r="D168" s="5">
        <v>43179</v>
      </c>
      <c r="E168" s="5">
        <v>43179</v>
      </c>
      <c r="F168" s="7">
        <v>5.6</v>
      </c>
      <c r="G168" s="3" t="s">
        <v>11</v>
      </c>
      <c r="H168" s="3" t="s">
        <v>404</v>
      </c>
      <c r="I168" s="3" t="s">
        <v>405</v>
      </c>
    </row>
    <row r="169" spans="1:9" ht="13.5" x14ac:dyDescent="0.2">
      <c r="A169" s="3" t="s">
        <v>406</v>
      </c>
      <c r="B169" s="3" t="s">
        <v>340</v>
      </c>
      <c r="C169" s="4">
        <v>67</v>
      </c>
      <c r="D169" s="5">
        <v>43179</v>
      </c>
      <c r="E169" s="5">
        <v>43179</v>
      </c>
      <c r="F169" s="7">
        <v>117.27</v>
      </c>
      <c r="G169" s="3" t="s">
        <v>11</v>
      </c>
      <c r="H169" s="3" t="s">
        <v>407</v>
      </c>
      <c r="I169" s="3" t="s">
        <v>408</v>
      </c>
    </row>
    <row r="170" spans="1:9" ht="13.5" x14ac:dyDescent="0.2">
      <c r="A170" s="3" t="s">
        <v>409</v>
      </c>
      <c r="B170" s="3" t="s">
        <v>340</v>
      </c>
      <c r="C170" s="4">
        <v>104</v>
      </c>
      <c r="D170" s="5">
        <v>43179</v>
      </c>
      <c r="E170" s="5">
        <v>43179</v>
      </c>
      <c r="F170" s="7">
        <v>903.08</v>
      </c>
      <c r="G170" s="3" t="s">
        <v>11</v>
      </c>
      <c r="H170" s="3" t="s">
        <v>410</v>
      </c>
      <c r="I170" s="3" t="s">
        <v>411</v>
      </c>
    </row>
    <row r="171" spans="1:9" ht="13.5" x14ac:dyDescent="0.2">
      <c r="A171" s="3" t="s">
        <v>412</v>
      </c>
      <c r="B171" s="3" t="s">
        <v>340</v>
      </c>
      <c r="C171" s="4">
        <v>12</v>
      </c>
      <c r="D171" s="5">
        <v>43179</v>
      </c>
      <c r="E171" s="5">
        <v>43179</v>
      </c>
      <c r="F171" s="7">
        <v>150.34</v>
      </c>
      <c r="G171" s="3" t="s">
        <v>11</v>
      </c>
      <c r="H171" s="3" t="s">
        <v>413</v>
      </c>
      <c r="I171" s="3" t="s">
        <v>414</v>
      </c>
    </row>
    <row r="172" spans="1:9" ht="13.5" x14ac:dyDescent="0.2">
      <c r="A172" s="3" t="s">
        <v>415</v>
      </c>
      <c r="B172" s="3" t="s">
        <v>340</v>
      </c>
      <c r="C172" s="4">
        <v>60</v>
      </c>
      <c r="D172" s="5">
        <v>43165</v>
      </c>
      <c r="E172" s="5">
        <v>43166</v>
      </c>
      <c r="F172" s="7">
        <v>216</v>
      </c>
      <c r="G172" s="3" t="s">
        <v>11</v>
      </c>
      <c r="H172" s="3" t="s">
        <v>416</v>
      </c>
      <c r="I172" s="3" t="s">
        <v>417</v>
      </c>
    </row>
    <row r="173" spans="1:9" ht="13.5" x14ac:dyDescent="0.2">
      <c r="A173" s="3" t="s">
        <v>418</v>
      </c>
      <c r="B173" s="3" t="s">
        <v>340</v>
      </c>
      <c r="C173" s="4">
        <v>37</v>
      </c>
      <c r="D173" s="5">
        <v>43179</v>
      </c>
      <c r="E173" s="5">
        <v>43179</v>
      </c>
      <c r="F173" s="7">
        <v>51.32</v>
      </c>
      <c r="G173" s="3" t="s">
        <v>11</v>
      </c>
      <c r="H173" s="3" t="s">
        <v>419</v>
      </c>
      <c r="I173" s="3" t="s">
        <v>420</v>
      </c>
    </row>
    <row r="174" spans="1:9" ht="13.5" x14ac:dyDescent="0.2">
      <c r="A174" s="3" t="s">
        <v>421</v>
      </c>
      <c r="B174" s="3" t="s">
        <v>340</v>
      </c>
      <c r="C174" s="4">
        <v>800</v>
      </c>
      <c r="D174" s="5">
        <v>43179</v>
      </c>
      <c r="E174" s="5">
        <v>43179</v>
      </c>
      <c r="F174" s="7">
        <v>105.38</v>
      </c>
      <c r="G174" s="3" t="s">
        <v>11</v>
      </c>
      <c r="H174" s="3" t="s">
        <v>422</v>
      </c>
      <c r="I174" s="3" t="s">
        <v>423</v>
      </c>
    </row>
    <row r="175" spans="1:9" ht="13.5" x14ac:dyDescent="0.2">
      <c r="A175" s="3" t="s">
        <v>424</v>
      </c>
      <c r="B175" s="3" t="s">
        <v>340</v>
      </c>
      <c r="C175" s="4">
        <v>12</v>
      </c>
      <c r="D175" s="5">
        <v>43179</v>
      </c>
      <c r="E175" s="5">
        <v>43179</v>
      </c>
      <c r="F175" s="7">
        <v>26.4</v>
      </c>
      <c r="G175" s="3" t="s">
        <v>11</v>
      </c>
      <c r="H175" s="3" t="s">
        <v>425</v>
      </c>
      <c r="I175" s="3" t="s">
        <v>426</v>
      </c>
    </row>
    <row r="176" spans="1:9" ht="13.5" x14ac:dyDescent="0.2">
      <c r="A176" s="3" t="s">
        <v>427</v>
      </c>
      <c r="B176" s="3" t="s">
        <v>340</v>
      </c>
      <c r="C176" s="4">
        <v>36</v>
      </c>
      <c r="D176" s="5">
        <v>43179</v>
      </c>
      <c r="E176" s="5">
        <v>43179</v>
      </c>
      <c r="F176" s="7">
        <v>5.23</v>
      </c>
      <c r="G176" s="3" t="s">
        <v>11</v>
      </c>
      <c r="H176" s="3" t="s">
        <v>428</v>
      </c>
      <c r="I176" s="3" t="s">
        <v>429</v>
      </c>
    </row>
    <row r="177" spans="1:9" ht="13.5" x14ac:dyDescent="0.2">
      <c r="A177" s="3" t="s">
        <v>430</v>
      </c>
      <c r="B177" s="3" t="s">
        <v>340</v>
      </c>
      <c r="C177" s="4">
        <v>43</v>
      </c>
      <c r="D177" s="5">
        <v>43179</v>
      </c>
      <c r="E177" s="5">
        <v>43179</v>
      </c>
      <c r="F177" s="7">
        <v>127.4</v>
      </c>
      <c r="G177" s="3" t="s">
        <v>11</v>
      </c>
      <c r="H177" s="3" t="s">
        <v>431</v>
      </c>
      <c r="I177" s="3" t="s">
        <v>432</v>
      </c>
    </row>
    <row r="178" spans="1:9" ht="13.5" x14ac:dyDescent="0.2">
      <c r="A178" s="3" t="s">
        <v>433</v>
      </c>
      <c r="B178" s="3" t="s">
        <v>340</v>
      </c>
      <c r="C178" s="4">
        <v>1</v>
      </c>
      <c r="D178" s="5">
        <v>43165</v>
      </c>
      <c r="E178" s="5">
        <v>43165</v>
      </c>
      <c r="F178" s="7">
        <v>19.600000000000001</v>
      </c>
      <c r="G178" s="3" t="s">
        <v>11</v>
      </c>
      <c r="H178" s="3" t="s">
        <v>434</v>
      </c>
      <c r="I178" s="3" t="s">
        <v>435</v>
      </c>
    </row>
    <row r="179" spans="1:9" ht="13.5" x14ac:dyDescent="0.2">
      <c r="A179" s="3" t="s">
        <v>436</v>
      </c>
      <c r="B179" s="3" t="s">
        <v>340</v>
      </c>
      <c r="C179" s="4">
        <v>100</v>
      </c>
      <c r="D179" s="5">
        <v>43179</v>
      </c>
      <c r="E179" s="5">
        <v>43179</v>
      </c>
      <c r="F179" s="7">
        <v>12.71</v>
      </c>
      <c r="G179" s="3" t="s">
        <v>11</v>
      </c>
      <c r="H179" s="3" t="s">
        <v>374</v>
      </c>
      <c r="I179" s="3" t="s">
        <v>375</v>
      </c>
    </row>
    <row r="180" spans="1:9" ht="13.5" x14ac:dyDescent="0.2">
      <c r="A180" s="3" t="s">
        <v>437</v>
      </c>
      <c r="B180" s="3" t="s">
        <v>340</v>
      </c>
      <c r="C180" s="4">
        <v>1</v>
      </c>
      <c r="D180" s="5">
        <v>43165</v>
      </c>
      <c r="E180" s="5">
        <v>43165</v>
      </c>
      <c r="F180" s="7">
        <v>257.25</v>
      </c>
      <c r="G180" s="3" t="s">
        <v>11</v>
      </c>
      <c r="H180" s="3" t="s">
        <v>438</v>
      </c>
      <c r="I180" s="3" t="s">
        <v>439</v>
      </c>
    </row>
    <row r="181" spans="1:9" ht="13.5" x14ac:dyDescent="0.2">
      <c r="A181" s="3" t="s">
        <v>440</v>
      </c>
      <c r="B181" s="3" t="s">
        <v>340</v>
      </c>
      <c r="C181" s="4">
        <v>32</v>
      </c>
      <c r="D181" s="5">
        <v>43179</v>
      </c>
      <c r="E181" s="5">
        <v>43179</v>
      </c>
      <c r="F181" s="7">
        <v>4.95</v>
      </c>
      <c r="G181" s="3" t="s">
        <v>11</v>
      </c>
      <c r="H181" s="3" t="s">
        <v>441</v>
      </c>
      <c r="I181" s="3" t="s">
        <v>442</v>
      </c>
    </row>
    <row r="182" spans="1:9" ht="13.5" x14ac:dyDescent="0.2">
      <c r="A182" s="3" t="s">
        <v>443</v>
      </c>
      <c r="B182" s="3" t="s">
        <v>340</v>
      </c>
      <c r="C182" s="4">
        <v>1</v>
      </c>
      <c r="D182" s="5">
        <v>43165</v>
      </c>
      <c r="E182" s="5">
        <v>43165</v>
      </c>
      <c r="F182" s="7">
        <v>246.81</v>
      </c>
      <c r="G182" s="3" t="s">
        <v>11</v>
      </c>
      <c r="H182" s="3" t="s">
        <v>444</v>
      </c>
      <c r="I182" s="3" t="s">
        <v>445</v>
      </c>
    </row>
    <row r="183" spans="1:9" ht="13.5" x14ac:dyDescent="0.2">
      <c r="A183" s="3" t="s">
        <v>446</v>
      </c>
      <c r="B183" s="3" t="s">
        <v>340</v>
      </c>
      <c r="C183" s="4">
        <v>2</v>
      </c>
      <c r="D183" s="5">
        <v>43179</v>
      </c>
      <c r="E183" s="5">
        <v>43179</v>
      </c>
      <c r="F183" s="7">
        <v>817.43</v>
      </c>
      <c r="G183" s="3" t="s">
        <v>11</v>
      </c>
      <c r="H183" s="3" t="s">
        <v>447</v>
      </c>
      <c r="I183" s="3" t="s">
        <v>448</v>
      </c>
    </row>
    <row r="184" spans="1:9" ht="13.5" x14ac:dyDescent="0.2">
      <c r="A184" s="3" t="s">
        <v>449</v>
      </c>
      <c r="B184" s="3" t="s">
        <v>340</v>
      </c>
      <c r="C184" s="4">
        <v>2</v>
      </c>
      <c r="D184" s="5">
        <v>43179</v>
      </c>
      <c r="E184" s="5">
        <v>43179</v>
      </c>
      <c r="F184" s="7">
        <v>145.51</v>
      </c>
      <c r="G184" s="3" t="s">
        <v>11</v>
      </c>
      <c r="H184" s="3" t="s">
        <v>450</v>
      </c>
      <c r="I184" s="3" t="s">
        <v>451</v>
      </c>
    </row>
    <row r="185" spans="1:9" ht="13.5" x14ac:dyDescent="0.2">
      <c r="A185" s="3" t="s">
        <v>452</v>
      </c>
      <c r="B185" s="3" t="s">
        <v>340</v>
      </c>
      <c r="C185" s="4">
        <v>6</v>
      </c>
      <c r="D185" s="5">
        <v>43179</v>
      </c>
      <c r="E185" s="5">
        <v>43179</v>
      </c>
      <c r="F185" s="7">
        <v>1304.0999999999999</v>
      </c>
      <c r="G185" s="3" t="s">
        <v>11</v>
      </c>
      <c r="H185" s="3" t="s">
        <v>453</v>
      </c>
      <c r="I185" s="3" t="s">
        <v>454</v>
      </c>
    </row>
    <row r="186" spans="1:9" ht="13.5" x14ac:dyDescent="0.2">
      <c r="A186" s="3" t="s">
        <v>455</v>
      </c>
      <c r="B186" s="3" t="s">
        <v>340</v>
      </c>
      <c r="C186" s="4">
        <v>1</v>
      </c>
      <c r="D186" s="5">
        <v>43179</v>
      </c>
      <c r="E186" s="5">
        <v>43179</v>
      </c>
      <c r="F186" s="7">
        <v>35.549999999999997</v>
      </c>
      <c r="G186" s="3" t="s">
        <v>11</v>
      </c>
      <c r="H186" s="3" t="s">
        <v>341</v>
      </c>
      <c r="I186" s="3" t="s">
        <v>342</v>
      </c>
    </row>
    <row r="187" spans="1:9" ht="13.5" x14ac:dyDescent="0.2">
      <c r="A187" s="3" t="s">
        <v>456</v>
      </c>
      <c r="B187" s="3" t="s">
        <v>340</v>
      </c>
      <c r="C187" s="4">
        <v>55</v>
      </c>
      <c r="D187" s="5">
        <v>43172</v>
      </c>
      <c r="E187" s="5">
        <v>43179</v>
      </c>
      <c r="F187" s="7">
        <v>1253.45</v>
      </c>
      <c r="G187" s="3" t="s">
        <v>11</v>
      </c>
      <c r="H187" s="3" t="s">
        <v>457</v>
      </c>
      <c r="I187" s="3" t="s">
        <v>458</v>
      </c>
    </row>
    <row r="188" spans="1:9" ht="13.5" x14ac:dyDescent="0.2">
      <c r="A188" s="3" t="s">
        <v>459</v>
      </c>
      <c r="B188" s="3" t="s">
        <v>340</v>
      </c>
      <c r="C188" s="4">
        <v>30</v>
      </c>
      <c r="D188" s="5">
        <v>43179</v>
      </c>
      <c r="E188" s="5">
        <v>43179</v>
      </c>
      <c r="F188" s="7">
        <v>26.41</v>
      </c>
      <c r="G188" s="3" t="s">
        <v>11</v>
      </c>
      <c r="H188" s="3" t="s">
        <v>460</v>
      </c>
      <c r="I188" s="3" t="s">
        <v>461</v>
      </c>
    </row>
    <row r="189" spans="1:9" ht="13.5" x14ac:dyDescent="0.2">
      <c r="A189" s="3" t="s">
        <v>462</v>
      </c>
      <c r="B189" s="3" t="s">
        <v>340</v>
      </c>
      <c r="C189" s="4">
        <v>1</v>
      </c>
      <c r="D189" s="5">
        <v>43179</v>
      </c>
      <c r="E189" s="5">
        <v>43179</v>
      </c>
      <c r="F189" s="7">
        <v>367.56</v>
      </c>
      <c r="G189" s="3" t="s">
        <v>11</v>
      </c>
      <c r="H189" s="3" t="s">
        <v>463</v>
      </c>
      <c r="I189" s="3" t="s">
        <v>464</v>
      </c>
    </row>
    <row r="190" spans="1:9" ht="13.5" x14ac:dyDescent="0.2">
      <c r="A190" s="3" t="s">
        <v>465</v>
      </c>
      <c r="B190" s="3" t="s">
        <v>340</v>
      </c>
      <c r="C190" s="4">
        <v>2</v>
      </c>
      <c r="D190" s="5">
        <v>43179</v>
      </c>
      <c r="E190" s="5">
        <v>43180</v>
      </c>
      <c r="F190" s="7">
        <v>1.54</v>
      </c>
      <c r="G190" s="3" t="s">
        <v>11</v>
      </c>
      <c r="H190" s="3" t="s">
        <v>466</v>
      </c>
      <c r="I190" s="3" t="s">
        <v>467</v>
      </c>
    </row>
    <row r="191" spans="1:9" ht="13.5" x14ac:dyDescent="0.2">
      <c r="A191" s="3" t="s">
        <v>468</v>
      </c>
      <c r="B191" s="3" t="s">
        <v>340</v>
      </c>
      <c r="C191" s="4">
        <v>4</v>
      </c>
      <c r="D191" s="5">
        <v>43179</v>
      </c>
      <c r="E191" s="5">
        <v>43180</v>
      </c>
      <c r="F191" s="7">
        <v>18.88</v>
      </c>
      <c r="G191" s="3" t="s">
        <v>11</v>
      </c>
      <c r="H191" s="3" t="s">
        <v>469</v>
      </c>
      <c r="I191" s="3" t="s">
        <v>470</v>
      </c>
    </row>
    <row r="192" spans="1:9" ht="13.5" x14ac:dyDescent="0.2">
      <c r="A192" s="3" t="s">
        <v>471</v>
      </c>
      <c r="B192" s="3" t="s">
        <v>340</v>
      </c>
      <c r="C192" s="4">
        <v>2</v>
      </c>
      <c r="D192" s="5">
        <v>43179</v>
      </c>
      <c r="E192" s="5">
        <v>43180</v>
      </c>
      <c r="F192" s="7">
        <v>5.44</v>
      </c>
      <c r="G192" s="3" t="s">
        <v>11</v>
      </c>
      <c r="H192" s="3" t="s">
        <v>472</v>
      </c>
      <c r="I192" s="3" t="s">
        <v>473</v>
      </c>
    </row>
    <row r="193" spans="1:9" ht="13.5" x14ac:dyDescent="0.2">
      <c r="A193" s="3" t="s">
        <v>474</v>
      </c>
      <c r="B193" s="3" t="s">
        <v>340</v>
      </c>
      <c r="C193" s="4">
        <v>28</v>
      </c>
      <c r="D193" s="5">
        <v>43172</v>
      </c>
      <c r="E193" s="5">
        <v>43180</v>
      </c>
      <c r="F193" s="7">
        <v>829.92</v>
      </c>
      <c r="G193" s="3" t="s">
        <v>11</v>
      </c>
      <c r="H193" s="3" t="s">
        <v>475</v>
      </c>
      <c r="I193" s="3" t="s">
        <v>476</v>
      </c>
    </row>
    <row r="194" spans="1:9" ht="13.5" x14ac:dyDescent="0.2">
      <c r="A194" s="3" t="s">
        <v>477</v>
      </c>
      <c r="B194" s="3" t="s">
        <v>340</v>
      </c>
      <c r="C194" s="4">
        <v>1</v>
      </c>
      <c r="D194" s="5">
        <v>43151</v>
      </c>
      <c r="E194" s="5">
        <v>43166</v>
      </c>
      <c r="F194" s="7">
        <v>53.96</v>
      </c>
      <c r="G194" s="3" t="s">
        <v>11</v>
      </c>
      <c r="H194" s="3" t="s">
        <v>478</v>
      </c>
      <c r="I194" s="3" t="s">
        <v>479</v>
      </c>
    </row>
    <row r="195" spans="1:9" ht="13.5" x14ac:dyDescent="0.2">
      <c r="A195" s="3" t="s">
        <v>480</v>
      </c>
      <c r="B195" s="3" t="s">
        <v>340</v>
      </c>
      <c r="C195" s="4">
        <v>28</v>
      </c>
      <c r="D195" s="5">
        <v>43172</v>
      </c>
      <c r="E195" s="5">
        <v>43180</v>
      </c>
      <c r="F195" s="7">
        <v>533.57000000000005</v>
      </c>
      <c r="G195" s="3" t="s">
        <v>11</v>
      </c>
      <c r="H195" s="3" t="s">
        <v>481</v>
      </c>
      <c r="I195" s="3" t="s">
        <v>482</v>
      </c>
    </row>
    <row r="196" spans="1:9" ht="13.5" x14ac:dyDescent="0.2">
      <c r="A196" s="3" t="s">
        <v>483</v>
      </c>
      <c r="B196" s="3" t="s">
        <v>340</v>
      </c>
      <c r="C196" s="4">
        <v>1</v>
      </c>
      <c r="D196" s="5">
        <v>43129</v>
      </c>
      <c r="E196" s="5">
        <v>43166</v>
      </c>
      <c r="F196" s="7">
        <v>0</v>
      </c>
      <c r="G196" s="3" t="s">
        <v>11</v>
      </c>
      <c r="H196" s="3" t="s">
        <v>478</v>
      </c>
      <c r="I196" s="3" t="s">
        <v>479</v>
      </c>
    </row>
    <row r="197" spans="1:9" ht="13.5" x14ac:dyDescent="0.2">
      <c r="A197" s="3" t="s">
        <v>484</v>
      </c>
      <c r="B197" s="3" t="s">
        <v>340</v>
      </c>
      <c r="C197" s="4">
        <v>7</v>
      </c>
      <c r="D197" s="5">
        <v>43179</v>
      </c>
      <c r="E197" s="5">
        <v>43180</v>
      </c>
      <c r="F197" s="7">
        <v>517.86</v>
      </c>
      <c r="G197" s="3" t="s">
        <v>11</v>
      </c>
      <c r="H197" s="3" t="s">
        <v>485</v>
      </c>
      <c r="I197" s="3" t="s">
        <v>486</v>
      </c>
    </row>
    <row r="198" spans="1:9" ht="13.5" x14ac:dyDescent="0.2">
      <c r="A198" s="3" t="s">
        <v>487</v>
      </c>
      <c r="B198" s="3" t="s">
        <v>340</v>
      </c>
      <c r="C198" s="4">
        <v>50</v>
      </c>
      <c r="D198" s="5">
        <v>43165</v>
      </c>
      <c r="E198" s="5">
        <v>43166</v>
      </c>
      <c r="F198" s="7">
        <v>162.01</v>
      </c>
      <c r="G198" s="3" t="s">
        <v>11</v>
      </c>
      <c r="H198" s="3" t="s">
        <v>488</v>
      </c>
      <c r="I198" s="3" t="s">
        <v>489</v>
      </c>
    </row>
    <row r="199" spans="1:9" ht="13.5" x14ac:dyDescent="0.2">
      <c r="A199" s="3" t="s">
        <v>490</v>
      </c>
      <c r="B199" s="3" t="s">
        <v>340</v>
      </c>
      <c r="C199" s="4">
        <v>2</v>
      </c>
      <c r="D199" s="5">
        <v>43179</v>
      </c>
      <c r="E199" s="5">
        <v>43180</v>
      </c>
      <c r="F199" s="7">
        <v>371.05</v>
      </c>
      <c r="G199" s="3" t="s">
        <v>11</v>
      </c>
      <c r="H199" s="3" t="s">
        <v>491</v>
      </c>
      <c r="I199" s="3" t="s">
        <v>492</v>
      </c>
    </row>
    <row r="200" spans="1:9" ht="13.5" x14ac:dyDescent="0.2">
      <c r="A200" s="3" t="s">
        <v>493</v>
      </c>
      <c r="B200" s="3" t="s">
        <v>340</v>
      </c>
      <c r="C200" s="4">
        <v>62</v>
      </c>
      <c r="D200" s="5">
        <v>43130</v>
      </c>
      <c r="E200" s="5">
        <v>43166</v>
      </c>
      <c r="F200" s="7">
        <v>237.15</v>
      </c>
      <c r="G200" s="3" t="s">
        <v>11</v>
      </c>
      <c r="H200" s="3" t="s">
        <v>494</v>
      </c>
      <c r="I200" s="3" t="s">
        <v>495</v>
      </c>
    </row>
    <row r="201" spans="1:9" ht="13.5" x14ac:dyDescent="0.2">
      <c r="A201" s="3" t="s">
        <v>496</v>
      </c>
      <c r="B201" s="3" t="s">
        <v>340</v>
      </c>
      <c r="C201" s="4">
        <v>3</v>
      </c>
      <c r="D201" s="5">
        <v>43179</v>
      </c>
      <c r="E201" s="5">
        <v>43180</v>
      </c>
      <c r="F201" s="7">
        <v>148.02000000000001</v>
      </c>
      <c r="G201" s="3" t="s">
        <v>11</v>
      </c>
      <c r="H201" s="3" t="s">
        <v>497</v>
      </c>
      <c r="I201" s="3" t="s">
        <v>498</v>
      </c>
    </row>
    <row r="202" spans="1:9" ht="13.5" x14ac:dyDescent="0.2">
      <c r="A202" s="3" t="s">
        <v>499</v>
      </c>
      <c r="B202" s="3" t="s">
        <v>340</v>
      </c>
      <c r="C202" s="4">
        <v>5</v>
      </c>
      <c r="D202" s="5">
        <v>43179</v>
      </c>
      <c r="E202" s="5">
        <v>43180</v>
      </c>
      <c r="F202" s="7">
        <v>12.45</v>
      </c>
      <c r="G202" s="3" t="s">
        <v>11</v>
      </c>
      <c r="H202" s="3" t="s">
        <v>500</v>
      </c>
      <c r="I202" s="3" t="s">
        <v>501</v>
      </c>
    </row>
    <row r="203" spans="1:9" ht="13.5" x14ac:dyDescent="0.2">
      <c r="A203" s="3" t="s">
        <v>502</v>
      </c>
      <c r="B203" s="3" t="s">
        <v>340</v>
      </c>
      <c r="C203" s="4">
        <v>2</v>
      </c>
      <c r="D203" s="5">
        <v>43179</v>
      </c>
      <c r="E203" s="5">
        <v>43180</v>
      </c>
      <c r="F203" s="7">
        <v>1.98</v>
      </c>
      <c r="G203" s="3" t="s">
        <v>11</v>
      </c>
      <c r="H203" s="3" t="s">
        <v>503</v>
      </c>
      <c r="I203" s="3" t="s">
        <v>504</v>
      </c>
    </row>
    <row r="204" spans="1:9" ht="13.5" x14ac:dyDescent="0.2">
      <c r="A204" s="3" t="s">
        <v>505</v>
      </c>
      <c r="B204" s="3" t="s">
        <v>340</v>
      </c>
      <c r="C204" s="4">
        <v>7</v>
      </c>
      <c r="D204" s="5">
        <v>43172</v>
      </c>
      <c r="E204" s="5">
        <v>43180</v>
      </c>
      <c r="F204" s="7">
        <v>9.8000000000000007</v>
      </c>
      <c r="G204" s="3" t="s">
        <v>11</v>
      </c>
      <c r="H204" s="3" t="s">
        <v>506</v>
      </c>
      <c r="I204" s="3" t="s">
        <v>507</v>
      </c>
    </row>
    <row r="205" spans="1:9" ht="13.5" x14ac:dyDescent="0.2">
      <c r="A205" s="3" t="s">
        <v>508</v>
      </c>
      <c r="B205" s="3" t="s">
        <v>340</v>
      </c>
      <c r="C205" s="4">
        <v>1</v>
      </c>
      <c r="D205" s="5">
        <v>43194</v>
      </c>
      <c r="E205" s="5">
        <v>43167</v>
      </c>
      <c r="F205" s="7">
        <v>76.08</v>
      </c>
      <c r="G205" s="3" t="s">
        <v>11</v>
      </c>
      <c r="H205" s="3" t="s">
        <v>509</v>
      </c>
      <c r="I205" s="3" t="s">
        <v>510</v>
      </c>
    </row>
    <row r="206" spans="1:9" ht="13.5" x14ac:dyDescent="0.2">
      <c r="A206" s="3" t="s">
        <v>511</v>
      </c>
      <c r="B206" s="3" t="s">
        <v>340</v>
      </c>
      <c r="C206" s="4">
        <v>1</v>
      </c>
      <c r="D206" s="5">
        <v>43179</v>
      </c>
      <c r="E206" s="5">
        <v>43180</v>
      </c>
      <c r="F206" s="7">
        <v>1.81</v>
      </c>
      <c r="G206" s="3" t="s">
        <v>11</v>
      </c>
      <c r="H206" s="3" t="s">
        <v>512</v>
      </c>
      <c r="I206" s="3" t="s">
        <v>513</v>
      </c>
    </row>
    <row r="207" spans="1:9" ht="13.5" x14ac:dyDescent="0.2">
      <c r="A207" s="3" t="s">
        <v>514</v>
      </c>
      <c r="B207" s="3" t="s">
        <v>340</v>
      </c>
      <c r="C207" s="4">
        <v>3</v>
      </c>
      <c r="D207" s="5">
        <v>43179</v>
      </c>
      <c r="E207" s="5">
        <v>43180</v>
      </c>
      <c r="F207" s="7">
        <v>60.78</v>
      </c>
      <c r="G207" s="3" t="s">
        <v>11</v>
      </c>
      <c r="H207" s="3" t="s">
        <v>515</v>
      </c>
      <c r="I207" s="3" t="s">
        <v>516</v>
      </c>
    </row>
    <row r="208" spans="1:9" ht="13.5" x14ac:dyDescent="0.2">
      <c r="A208" s="3" t="s">
        <v>517</v>
      </c>
      <c r="B208" s="3" t="s">
        <v>340</v>
      </c>
      <c r="C208" s="4">
        <v>4</v>
      </c>
      <c r="D208" s="5">
        <v>43171</v>
      </c>
      <c r="E208" s="5">
        <v>43180</v>
      </c>
      <c r="F208" s="7">
        <v>56.8</v>
      </c>
      <c r="G208" s="3" t="s">
        <v>11</v>
      </c>
      <c r="H208" s="3" t="s">
        <v>518</v>
      </c>
      <c r="I208" s="3" t="s">
        <v>519</v>
      </c>
    </row>
    <row r="209" spans="1:9" ht="13.5" x14ac:dyDescent="0.2">
      <c r="A209" s="3" t="s">
        <v>520</v>
      </c>
      <c r="B209" s="3" t="s">
        <v>340</v>
      </c>
      <c r="C209" s="4">
        <v>164</v>
      </c>
      <c r="D209" s="5">
        <v>43165</v>
      </c>
      <c r="E209" s="5">
        <v>43167</v>
      </c>
      <c r="F209" s="7">
        <v>605.16</v>
      </c>
      <c r="G209" s="3" t="s">
        <v>11</v>
      </c>
      <c r="H209" s="3" t="s">
        <v>521</v>
      </c>
      <c r="I209" s="3" t="s">
        <v>522</v>
      </c>
    </row>
    <row r="210" spans="1:9" ht="13.5" x14ac:dyDescent="0.2">
      <c r="A210" s="3" t="s">
        <v>523</v>
      </c>
      <c r="B210" s="3" t="s">
        <v>340</v>
      </c>
      <c r="C210" s="4">
        <v>4</v>
      </c>
      <c r="D210" s="5">
        <v>43179</v>
      </c>
      <c r="E210" s="5">
        <v>43180</v>
      </c>
      <c r="F210" s="7">
        <v>696</v>
      </c>
      <c r="G210" s="3" t="s">
        <v>11</v>
      </c>
      <c r="H210" s="3" t="s">
        <v>524</v>
      </c>
      <c r="I210" s="3" t="s">
        <v>525</v>
      </c>
    </row>
    <row r="211" spans="1:9" ht="13.5" x14ac:dyDescent="0.2">
      <c r="A211" s="3" t="s">
        <v>526</v>
      </c>
      <c r="B211" s="3" t="s">
        <v>340</v>
      </c>
      <c r="C211" s="4">
        <v>45</v>
      </c>
      <c r="D211" s="5">
        <v>43179</v>
      </c>
      <c r="E211" s="5">
        <v>43180</v>
      </c>
      <c r="F211" s="7">
        <v>19.350000000000001</v>
      </c>
      <c r="G211" s="3" t="s">
        <v>11</v>
      </c>
      <c r="H211" s="3" t="s">
        <v>527</v>
      </c>
      <c r="I211" s="3" t="s">
        <v>528</v>
      </c>
    </row>
    <row r="212" spans="1:9" ht="13.5" x14ac:dyDescent="0.2">
      <c r="A212" s="3" t="s">
        <v>529</v>
      </c>
      <c r="B212" s="3" t="s">
        <v>340</v>
      </c>
      <c r="C212" s="4">
        <v>2</v>
      </c>
      <c r="D212" s="5">
        <v>43179</v>
      </c>
      <c r="E212" s="5">
        <v>43180</v>
      </c>
      <c r="F212" s="7">
        <v>57.42</v>
      </c>
      <c r="G212" s="3" t="s">
        <v>11</v>
      </c>
      <c r="H212" s="3" t="s">
        <v>530</v>
      </c>
      <c r="I212" s="3" t="s">
        <v>531</v>
      </c>
    </row>
    <row r="213" spans="1:9" ht="13.5" x14ac:dyDescent="0.2">
      <c r="A213" s="3" t="s">
        <v>532</v>
      </c>
      <c r="B213" s="3" t="s">
        <v>340</v>
      </c>
      <c r="C213" s="4">
        <v>1</v>
      </c>
      <c r="D213" s="5">
        <v>43179</v>
      </c>
      <c r="E213" s="5">
        <v>43180</v>
      </c>
      <c r="F213" s="7">
        <v>3.52</v>
      </c>
      <c r="G213" s="3" t="s">
        <v>11</v>
      </c>
      <c r="H213" s="3" t="s">
        <v>533</v>
      </c>
      <c r="I213" s="3" t="s">
        <v>534</v>
      </c>
    </row>
    <row r="214" spans="1:9" ht="13.5" x14ac:dyDescent="0.2">
      <c r="A214" s="3" t="s">
        <v>535</v>
      </c>
      <c r="B214" s="3" t="s">
        <v>340</v>
      </c>
      <c r="C214" s="4">
        <v>120</v>
      </c>
      <c r="D214" s="5">
        <v>43165</v>
      </c>
      <c r="E214" s="5">
        <v>43167</v>
      </c>
      <c r="F214" s="7">
        <v>3615.6</v>
      </c>
      <c r="G214" s="3" t="s">
        <v>11</v>
      </c>
      <c r="H214" s="3" t="s">
        <v>536</v>
      </c>
      <c r="I214" s="3" t="s">
        <v>537</v>
      </c>
    </row>
    <row r="215" spans="1:9" ht="13.5" x14ac:dyDescent="0.2">
      <c r="A215" s="3" t="s">
        <v>538</v>
      </c>
      <c r="B215" s="3" t="s">
        <v>340</v>
      </c>
      <c r="C215" s="4">
        <v>1</v>
      </c>
      <c r="D215" s="5">
        <v>43164</v>
      </c>
      <c r="E215" s="5">
        <v>43168</v>
      </c>
      <c r="F215" s="7">
        <v>20.13</v>
      </c>
      <c r="G215" s="3" t="s">
        <v>11</v>
      </c>
      <c r="H215" s="3" t="s">
        <v>539</v>
      </c>
      <c r="I215" s="3" t="s">
        <v>540</v>
      </c>
    </row>
    <row r="216" spans="1:9" ht="13.5" x14ac:dyDescent="0.2">
      <c r="A216" s="3" t="s">
        <v>541</v>
      </c>
      <c r="B216" s="3" t="s">
        <v>340</v>
      </c>
      <c r="C216" s="4">
        <v>4</v>
      </c>
      <c r="D216" s="5">
        <v>43165</v>
      </c>
      <c r="E216" s="5">
        <v>43168</v>
      </c>
      <c r="F216" s="7">
        <v>9</v>
      </c>
      <c r="G216" s="3" t="s">
        <v>11</v>
      </c>
      <c r="H216" s="3" t="s">
        <v>542</v>
      </c>
      <c r="I216" s="3" t="s">
        <v>543</v>
      </c>
    </row>
    <row r="217" spans="1:9" ht="13.5" x14ac:dyDescent="0.2">
      <c r="A217" s="3" t="s">
        <v>544</v>
      </c>
      <c r="B217" s="3" t="s">
        <v>340</v>
      </c>
      <c r="C217" s="4">
        <v>2</v>
      </c>
      <c r="D217" s="5">
        <v>43165</v>
      </c>
      <c r="E217" s="5">
        <v>43168</v>
      </c>
      <c r="F217" s="7">
        <v>2.56</v>
      </c>
      <c r="G217" s="3" t="s">
        <v>11</v>
      </c>
      <c r="H217" s="3" t="s">
        <v>545</v>
      </c>
      <c r="I217" s="3" t="s">
        <v>546</v>
      </c>
    </row>
    <row r="218" spans="1:9" ht="13.5" x14ac:dyDescent="0.2">
      <c r="A218" s="3" t="s">
        <v>547</v>
      </c>
      <c r="B218" s="3" t="s">
        <v>340</v>
      </c>
      <c r="C218" s="4">
        <v>4</v>
      </c>
      <c r="D218" s="5">
        <v>43165</v>
      </c>
      <c r="E218" s="5">
        <v>43168</v>
      </c>
      <c r="F218" s="7">
        <v>5.6</v>
      </c>
      <c r="G218" s="3" t="s">
        <v>11</v>
      </c>
      <c r="H218" s="3" t="s">
        <v>506</v>
      </c>
      <c r="I218" s="3" t="s">
        <v>507</v>
      </c>
    </row>
    <row r="219" spans="1:9" ht="13.5" x14ac:dyDescent="0.2">
      <c r="A219" s="3" t="s">
        <v>548</v>
      </c>
      <c r="B219" s="3" t="s">
        <v>340</v>
      </c>
      <c r="C219" s="4">
        <v>3</v>
      </c>
      <c r="D219" s="5">
        <v>43172</v>
      </c>
      <c r="E219" s="5">
        <v>43168</v>
      </c>
      <c r="F219" s="7">
        <v>32.61</v>
      </c>
      <c r="G219" s="3" t="s">
        <v>11</v>
      </c>
      <c r="H219" s="3" t="s">
        <v>549</v>
      </c>
      <c r="I219" s="3" t="s">
        <v>550</v>
      </c>
    </row>
    <row r="220" spans="1:9" ht="13.5" x14ac:dyDescent="0.2">
      <c r="A220" s="3" t="s">
        <v>551</v>
      </c>
      <c r="B220" s="3" t="s">
        <v>340</v>
      </c>
      <c r="C220" s="4">
        <v>6</v>
      </c>
      <c r="D220" s="5">
        <v>43165</v>
      </c>
      <c r="E220" s="5">
        <v>43168</v>
      </c>
      <c r="F220" s="7">
        <v>28.2</v>
      </c>
      <c r="G220" s="3" t="s">
        <v>11</v>
      </c>
      <c r="H220" s="3" t="s">
        <v>552</v>
      </c>
      <c r="I220" s="3" t="s">
        <v>553</v>
      </c>
    </row>
    <row r="221" spans="1:9" ht="13.5" x14ac:dyDescent="0.2">
      <c r="A221" s="3" t="s">
        <v>554</v>
      </c>
      <c r="B221" s="3" t="s">
        <v>340</v>
      </c>
      <c r="C221" s="4">
        <v>8</v>
      </c>
      <c r="D221" s="5">
        <v>43165</v>
      </c>
      <c r="E221" s="5">
        <v>43168</v>
      </c>
      <c r="F221" s="7">
        <v>212.48</v>
      </c>
      <c r="G221" s="3" t="s">
        <v>11</v>
      </c>
      <c r="H221" s="3" t="s">
        <v>241</v>
      </c>
      <c r="I221" s="3" t="s">
        <v>242</v>
      </c>
    </row>
    <row r="222" spans="1:9" ht="13.5" x14ac:dyDescent="0.2">
      <c r="A222" s="3" t="s">
        <v>555</v>
      </c>
      <c r="B222" s="3" t="s">
        <v>340</v>
      </c>
      <c r="C222" s="4">
        <v>5</v>
      </c>
      <c r="D222" s="5">
        <v>43165</v>
      </c>
      <c r="E222" s="5">
        <v>43168</v>
      </c>
      <c r="F222" s="7">
        <v>37.950000000000003</v>
      </c>
      <c r="G222" s="3" t="s">
        <v>11</v>
      </c>
      <c r="H222" s="3" t="s">
        <v>556</v>
      </c>
      <c r="I222" s="3" t="s">
        <v>557</v>
      </c>
    </row>
    <row r="223" spans="1:9" ht="13.5" x14ac:dyDescent="0.2">
      <c r="A223" s="3" t="s">
        <v>558</v>
      </c>
      <c r="B223" s="3" t="s">
        <v>340</v>
      </c>
      <c r="C223" s="4">
        <v>1</v>
      </c>
      <c r="D223" s="5">
        <v>43157</v>
      </c>
      <c r="E223" s="5">
        <v>43181</v>
      </c>
      <c r="F223" s="7">
        <v>25</v>
      </c>
      <c r="G223" s="3" t="s">
        <v>11</v>
      </c>
      <c r="H223" s="3" t="s">
        <v>559</v>
      </c>
      <c r="I223" s="3" t="s">
        <v>560</v>
      </c>
    </row>
    <row r="224" spans="1:9" ht="13.5" x14ac:dyDescent="0.2">
      <c r="A224" s="3" t="s">
        <v>561</v>
      </c>
      <c r="B224" s="3" t="s">
        <v>340</v>
      </c>
      <c r="C224" s="4">
        <v>1</v>
      </c>
      <c r="D224" s="5">
        <v>43165</v>
      </c>
      <c r="E224" s="5">
        <v>43168</v>
      </c>
      <c r="F224" s="7">
        <v>0.28000000000000003</v>
      </c>
      <c r="G224" s="3" t="s">
        <v>11</v>
      </c>
      <c r="H224" s="3" t="s">
        <v>562</v>
      </c>
      <c r="I224" s="3" t="s">
        <v>563</v>
      </c>
    </row>
    <row r="225" spans="1:9" ht="13.5" x14ac:dyDescent="0.2">
      <c r="A225" s="3" t="s">
        <v>564</v>
      </c>
      <c r="B225" s="3" t="s">
        <v>340</v>
      </c>
      <c r="C225" s="4">
        <v>5</v>
      </c>
      <c r="D225" s="5">
        <v>43165</v>
      </c>
      <c r="E225" s="5">
        <v>43168</v>
      </c>
      <c r="F225" s="7">
        <v>12.4</v>
      </c>
      <c r="G225" s="3" t="s">
        <v>11</v>
      </c>
      <c r="H225" s="3" t="s">
        <v>565</v>
      </c>
      <c r="I225" s="3" t="s">
        <v>566</v>
      </c>
    </row>
    <row r="226" spans="1:9" ht="13.5" x14ac:dyDescent="0.2">
      <c r="A226" s="3" t="s">
        <v>567</v>
      </c>
      <c r="B226" s="3" t="s">
        <v>340</v>
      </c>
      <c r="C226" s="4">
        <v>11</v>
      </c>
      <c r="D226" s="5">
        <v>43172</v>
      </c>
      <c r="E226" s="5">
        <v>43168</v>
      </c>
      <c r="F226" s="7">
        <v>36.74</v>
      </c>
      <c r="G226" s="3" t="s">
        <v>11</v>
      </c>
      <c r="H226" s="3" t="s">
        <v>568</v>
      </c>
      <c r="I226" s="3" t="s">
        <v>569</v>
      </c>
    </row>
    <row r="227" spans="1:9" ht="13.5" x14ac:dyDescent="0.2">
      <c r="A227" s="3" t="s">
        <v>570</v>
      </c>
      <c r="B227" s="3" t="s">
        <v>340</v>
      </c>
      <c r="C227" s="4">
        <v>2</v>
      </c>
      <c r="D227" s="5">
        <v>43165</v>
      </c>
      <c r="E227" s="5">
        <v>43168</v>
      </c>
      <c r="F227" s="7">
        <v>57.42</v>
      </c>
      <c r="G227" s="3" t="s">
        <v>11</v>
      </c>
      <c r="H227" s="3" t="s">
        <v>530</v>
      </c>
      <c r="I227" s="3" t="s">
        <v>531</v>
      </c>
    </row>
    <row r="228" spans="1:9" ht="13.5" x14ac:dyDescent="0.2">
      <c r="A228" s="3" t="s">
        <v>571</v>
      </c>
      <c r="B228" s="3" t="s">
        <v>340</v>
      </c>
      <c r="C228" s="4">
        <v>3</v>
      </c>
      <c r="D228" s="5">
        <v>43158</v>
      </c>
      <c r="E228" s="5">
        <v>43181</v>
      </c>
      <c r="F228" s="7">
        <v>1079.99</v>
      </c>
      <c r="G228" s="3" t="s">
        <v>11</v>
      </c>
      <c r="H228" s="3" t="s">
        <v>572</v>
      </c>
      <c r="I228" s="3" t="s">
        <v>573</v>
      </c>
    </row>
    <row r="229" spans="1:9" ht="13.5" x14ac:dyDescent="0.2">
      <c r="A229" s="3" t="s">
        <v>574</v>
      </c>
      <c r="B229" s="3" t="s">
        <v>340</v>
      </c>
      <c r="C229" s="4">
        <v>1</v>
      </c>
      <c r="D229" s="5">
        <v>43186</v>
      </c>
      <c r="E229" s="5">
        <v>43181</v>
      </c>
      <c r="F229" s="7">
        <v>55</v>
      </c>
      <c r="G229" s="3" t="s">
        <v>11</v>
      </c>
      <c r="H229" s="3" t="s">
        <v>39</v>
      </c>
      <c r="I229" s="3" t="s">
        <v>575</v>
      </c>
    </row>
    <row r="230" spans="1:9" ht="13.5" x14ac:dyDescent="0.2">
      <c r="A230" s="3" t="s">
        <v>576</v>
      </c>
      <c r="B230" s="3" t="s">
        <v>340</v>
      </c>
      <c r="C230" s="4">
        <v>2</v>
      </c>
      <c r="D230" s="5">
        <v>43171</v>
      </c>
      <c r="E230" s="5">
        <v>43168</v>
      </c>
      <c r="F230" s="7">
        <v>8.16</v>
      </c>
      <c r="G230" s="3" t="s">
        <v>11</v>
      </c>
      <c r="H230" s="3" t="s">
        <v>577</v>
      </c>
      <c r="I230" s="3" t="s">
        <v>578</v>
      </c>
    </row>
    <row r="231" spans="1:9" ht="13.5" x14ac:dyDescent="0.2">
      <c r="A231" s="3" t="s">
        <v>579</v>
      </c>
      <c r="B231" s="3" t="s">
        <v>340</v>
      </c>
      <c r="C231" s="4">
        <v>34</v>
      </c>
      <c r="D231" s="5">
        <v>43179</v>
      </c>
      <c r="E231" s="5">
        <v>43181</v>
      </c>
      <c r="F231" s="7">
        <v>3120.13</v>
      </c>
      <c r="G231" s="3" t="s">
        <v>11</v>
      </c>
      <c r="H231" s="3" t="s">
        <v>580</v>
      </c>
      <c r="I231" s="3" t="s">
        <v>581</v>
      </c>
    </row>
    <row r="232" spans="1:9" ht="13.5" x14ac:dyDescent="0.2">
      <c r="A232" s="3" t="s">
        <v>582</v>
      </c>
      <c r="B232" s="3" t="s">
        <v>340</v>
      </c>
      <c r="C232" s="4">
        <v>1</v>
      </c>
      <c r="D232" s="5">
        <v>43165</v>
      </c>
      <c r="E232" s="5">
        <v>43168</v>
      </c>
      <c r="F232" s="7">
        <v>11.67</v>
      </c>
      <c r="G232" s="3" t="s">
        <v>11</v>
      </c>
      <c r="H232" s="3" t="s">
        <v>583</v>
      </c>
      <c r="I232" s="3" t="s">
        <v>584</v>
      </c>
    </row>
    <row r="233" spans="1:9" ht="13.5" x14ac:dyDescent="0.2">
      <c r="A233" s="3" t="s">
        <v>585</v>
      </c>
      <c r="B233" s="3" t="s">
        <v>340</v>
      </c>
      <c r="C233" s="4">
        <v>1</v>
      </c>
      <c r="D233" s="5">
        <v>43200</v>
      </c>
      <c r="E233" s="5">
        <v>43181</v>
      </c>
      <c r="F233" s="7">
        <v>18</v>
      </c>
      <c r="G233" s="3" t="s">
        <v>11</v>
      </c>
      <c r="H233" s="3" t="s">
        <v>39</v>
      </c>
      <c r="I233" s="3" t="s">
        <v>586</v>
      </c>
    </row>
    <row r="234" spans="1:9" ht="13.5" x14ac:dyDescent="0.2">
      <c r="A234" s="3" t="s">
        <v>587</v>
      </c>
      <c r="B234" s="3" t="s">
        <v>340</v>
      </c>
      <c r="C234" s="4">
        <v>1</v>
      </c>
      <c r="D234" s="5">
        <v>43165</v>
      </c>
      <c r="E234" s="5">
        <v>43168</v>
      </c>
      <c r="F234" s="7">
        <v>46.92</v>
      </c>
      <c r="G234" s="3" t="s">
        <v>11</v>
      </c>
      <c r="H234" s="3" t="s">
        <v>588</v>
      </c>
      <c r="I234" s="3" t="s">
        <v>589</v>
      </c>
    </row>
    <row r="235" spans="1:9" ht="13.5" x14ac:dyDescent="0.2">
      <c r="A235" s="3" t="s">
        <v>590</v>
      </c>
      <c r="B235" s="3" t="s">
        <v>340</v>
      </c>
      <c r="C235" s="4">
        <v>4</v>
      </c>
      <c r="D235" s="5">
        <v>43165</v>
      </c>
      <c r="E235" s="5">
        <v>43168</v>
      </c>
      <c r="F235" s="7">
        <v>79.680000000000007</v>
      </c>
      <c r="G235" s="3" t="s">
        <v>11</v>
      </c>
      <c r="H235" s="3" t="s">
        <v>591</v>
      </c>
      <c r="I235" s="3" t="s">
        <v>592</v>
      </c>
    </row>
    <row r="236" spans="1:9" ht="13.5" x14ac:dyDescent="0.2">
      <c r="A236" s="3" t="s">
        <v>593</v>
      </c>
      <c r="B236" s="3" t="s">
        <v>340</v>
      </c>
      <c r="C236" s="4">
        <v>1</v>
      </c>
      <c r="D236" s="5">
        <v>43179</v>
      </c>
      <c r="E236" s="5">
        <v>43181</v>
      </c>
      <c r="F236" s="7">
        <v>0</v>
      </c>
      <c r="G236" s="3" t="s">
        <v>11</v>
      </c>
      <c r="H236" s="3" t="s">
        <v>594</v>
      </c>
      <c r="I236" s="3" t="s">
        <v>595</v>
      </c>
    </row>
    <row r="237" spans="1:9" ht="13.5" x14ac:dyDescent="0.2">
      <c r="A237" s="3" t="s">
        <v>596</v>
      </c>
      <c r="B237" s="3" t="s">
        <v>340</v>
      </c>
      <c r="C237" s="4">
        <v>16</v>
      </c>
      <c r="D237" s="5">
        <v>43172</v>
      </c>
      <c r="E237" s="5">
        <v>43168</v>
      </c>
      <c r="F237" s="7">
        <v>3590.69</v>
      </c>
      <c r="G237" s="3" t="s">
        <v>11</v>
      </c>
      <c r="H237" s="3" t="s">
        <v>597</v>
      </c>
      <c r="I237" s="3" t="s">
        <v>598</v>
      </c>
    </row>
    <row r="238" spans="1:9" ht="13.5" x14ac:dyDescent="0.2">
      <c r="A238" s="3" t="s">
        <v>599</v>
      </c>
      <c r="B238" s="3" t="s">
        <v>340</v>
      </c>
      <c r="C238" s="4">
        <v>5</v>
      </c>
      <c r="D238" s="5">
        <v>43172</v>
      </c>
      <c r="E238" s="5">
        <v>43168</v>
      </c>
      <c r="F238" s="7">
        <v>288.8</v>
      </c>
      <c r="G238" s="3" t="s">
        <v>11</v>
      </c>
      <c r="H238" s="3" t="s">
        <v>600</v>
      </c>
      <c r="I238" s="3" t="s">
        <v>601</v>
      </c>
    </row>
    <row r="239" spans="1:9" ht="13.5" x14ac:dyDescent="0.2">
      <c r="A239" s="3" t="s">
        <v>602</v>
      </c>
      <c r="B239" s="3" t="s">
        <v>340</v>
      </c>
      <c r="C239" s="4">
        <v>1</v>
      </c>
      <c r="D239" s="5">
        <v>43144</v>
      </c>
      <c r="E239" s="5">
        <v>43172</v>
      </c>
      <c r="F239" s="7">
        <v>9.58</v>
      </c>
      <c r="G239" s="3" t="s">
        <v>11</v>
      </c>
      <c r="H239" s="3" t="s">
        <v>603</v>
      </c>
      <c r="I239" s="3" t="s">
        <v>604</v>
      </c>
    </row>
    <row r="240" spans="1:9" ht="13.5" x14ac:dyDescent="0.2">
      <c r="A240" s="3" t="s">
        <v>605</v>
      </c>
      <c r="B240" s="3" t="s">
        <v>340</v>
      </c>
      <c r="C240" s="4">
        <v>26</v>
      </c>
      <c r="D240" s="5">
        <v>43157</v>
      </c>
      <c r="E240" s="5">
        <v>43172</v>
      </c>
      <c r="F240" s="7">
        <v>397.23</v>
      </c>
      <c r="G240" s="3" t="s">
        <v>11</v>
      </c>
      <c r="H240" s="3" t="s">
        <v>413</v>
      </c>
      <c r="I240" s="3" t="s">
        <v>414</v>
      </c>
    </row>
    <row r="241" spans="1:9" ht="13.5" x14ac:dyDescent="0.2">
      <c r="A241" s="3" t="s">
        <v>606</v>
      </c>
      <c r="B241" s="3" t="s">
        <v>340</v>
      </c>
      <c r="C241" s="4">
        <v>1</v>
      </c>
      <c r="D241" s="5">
        <v>43165</v>
      </c>
      <c r="E241" s="5">
        <v>43172</v>
      </c>
      <c r="F241" s="7">
        <v>195.85</v>
      </c>
      <c r="G241" s="3" t="s">
        <v>11</v>
      </c>
      <c r="H241" s="3" t="s">
        <v>607</v>
      </c>
      <c r="I241" s="3" t="s">
        <v>608</v>
      </c>
    </row>
    <row r="242" spans="1:9" ht="13.5" x14ac:dyDescent="0.2">
      <c r="A242" s="3" t="s">
        <v>609</v>
      </c>
      <c r="B242" s="3" t="s">
        <v>340</v>
      </c>
      <c r="C242" s="4">
        <v>1</v>
      </c>
      <c r="D242" s="5">
        <v>43172</v>
      </c>
      <c r="E242" s="5">
        <v>43172</v>
      </c>
      <c r="F242" s="7">
        <v>9.58</v>
      </c>
      <c r="G242" s="3" t="s">
        <v>11</v>
      </c>
      <c r="H242" s="3" t="s">
        <v>603</v>
      </c>
      <c r="I242" s="3" t="s">
        <v>604</v>
      </c>
    </row>
    <row r="243" spans="1:9" ht="13.5" x14ac:dyDescent="0.2">
      <c r="A243" s="3" t="s">
        <v>610</v>
      </c>
      <c r="B243" s="3" t="s">
        <v>340</v>
      </c>
      <c r="C243" s="4">
        <v>15</v>
      </c>
      <c r="D243" s="5">
        <v>43172</v>
      </c>
      <c r="E243" s="5">
        <v>43172</v>
      </c>
      <c r="F243" s="7">
        <v>148.80000000000001</v>
      </c>
      <c r="G243" s="3" t="s">
        <v>11</v>
      </c>
      <c r="H243" s="3" t="s">
        <v>611</v>
      </c>
      <c r="I243" s="3" t="s">
        <v>612</v>
      </c>
    </row>
    <row r="244" spans="1:9" ht="13.5" x14ac:dyDescent="0.2">
      <c r="A244" s="3" t="s">
        <v>613</v>
      </c>
      <c r="B244" s="3" t="s">
        <v>340</v>
      </c>
      <c r="C244" s="4">
        <v>56</v>
      </c>
      <c r="D244" s="5">
        <v>43165</v>
      </c>
      <c r="E244" s="5">
        <v>43172</v>
      </c>
      <c r="F244" s="7">
        <v>267.7</v>
      </c>
      <c r="G244" s="3" t="s">
        <v>11</v>
      </c>
      <c r="H244" s="3" t="s">
        <v>614</v>
      </c>
      <c r="I244" s="3" t="s">
        <v>615</v>
      </c>
    </row>
    <row r="245" spans="1:9" ht="13.5" x14ac:dyDescent="0.2">
      <c r="A245" s="3" t="s">
        <v>616</v>
      </c>
      <c r="B245" s="3" t="s">
        <v>340</v>
      </c>
      <c r="C245" s="4">
        <v>0</v>
      </c>
      <c r="D245" s="5">
        <v>43165</v>
      </c>
      <c r="E245" s="5">
        <v>43172</v>
      </c>
      <c r="F245" s="7">
        <v>0</v>
      </c>
      <c r="G245" s="3" t="s">
        <v>11</v>
      </c>
      <c r="H245" s="3" t="s">
        <v>617</v>
      </c>
      <c r="I245" s="3" t="s">
        <v>618</v>
      </c>
    </row>
    <row r="246" spans="1:9" ht="13.5" x14ac:dyDescent="0.2">
      <c r="A246" s="3" t="s">
        <v>616</v>
      </c>
      <c r="B246" s="3" t="s">
        <v>340</v>
      </c>
      <c r="C246" s="4">
        <v>16</v>
      </c>
      <c r="D246" s="5">
        <v>43165</v>
      </c>
      <c r="E246" s="5">
        <v>43172</v>
      </c>
      <c r="F246" s="7">
        <v>273.33999999999997</v>
      </c>
      <c r="G246" s="3" t="s">
        <v>11</v>
      </c>
      <c r="H246" s="3" t="s">
        <v>617</v>
      </c>
      <c r="I246" s="3" t="s">
        <v>618</v>
      </c>
    </row>
    <row r="247" spans="1:9" ht="13.5" x14ac:dyDescent="0.2">
      <c r="A247" s="3" t="s">
        <v>619</v>
      </c>
      <c r="B247" s="3" t="s">
        <v>340</v>
      </c>
      <c r="C247" s="4">
        <v>8</v>
      </c>
      <c r="D247" s="5">
        <v>43172</v>
      </c>
      <c r="E247" s="5">
        <v>43172</v>
      </c>
      <c r="F247" s="7">
        <v>28.8</v>
      </c>
      <c r="G247" s="3" t="s">
        <v>11</v>
      </c>
      <c r="H247" s="3" t="s">
        <v>416</v>
      </c>
      <c r="I247" s="3" t="s">
        <v>417</v>
      </c>
    </row>
    <row r="248" spans="1:9" ht="13.5" x14ac:dyDescent="0.2">
      <c r="A248" s="3" t="s">
        <v>620</v>
      </c>
      <c r="B248" s="3" t="s">
        <v>340</v>
      </c>
      <c r="C248" s="4">
        <v>44</v>
      </c>
      <c r="D248" s="5">
        <v>43172</v>
      </c>
      <c r="E248" s="5">
        <v>43172</v>
      </c>
      <c r="F248" s="7">
        <v>73.930000000000007</v>
      </c>
      <c r="G248" s="3" t="s">
        <v>11</v>
      </c>
      <c r="H248" s="3" t="s">
        <v>621</v>
      </c>
      <c r="I248" s="3" t="s">
        <v>622</v>
      </c>
    </row>
    <row r="249" spans="1:9" ht="13.5" x14ac:dyDescent="0.2">
      <c r="A249" s="3" t="s">
        <v>623</v>
      </c>
      <c r="B249" s="3" t="s">
        <v>340</v>
      </c>
      <c r="C249" s="4">
        <v>9</v>
      </c>
      <c r="D249" s="5">
        <v>43172</v>
      </c>
      <c r="E249" s="5">
        <v>43172</v>
      </c>
      <c r="F249" s="7">
        <v>69.91</v>
      </c>
      <c r="G249" s="3" t="s">
        <v>11</v>
      </c>
      <c r="H249" s="3" t="s">
        <v>624</v>
      </c>
      <c r="I249" s="3" t="s">
        <v>625</v>
      </c>
    </row>
    <row r="250" spans="1:9" ht="13.5" x14ac:dyDescent="0.2">
      <c r="A250" s="3" t="s">
        <v>626</v>
      </c>
      <c r="B250" s="3" t="s">
        <v>340</v>
      </c>
      <c r="C250" s="4">
        <v>1</v>
      </c>
      <c r="D250" s="5">
        <v>43130</v>
      </c>
      <c r="E250" s="5">
        <v>43172</v>
      </c>
      <c r="F250" s="7">
        <v>352.94</v>
      </c>
      <c r="G250" s="3" t="s">
        <v>11</v>
      </c>
      <c r="H250" s="3" t="s">
        <v>627</v>
      </c>
      <c r="I250" s="3" t="s">
        <v>628</v>
      </c>
    </row>
    <row r="251" spans="1:9" ht="13.5" x14ac:dyDescent="0.2">
      <c r="A251" s="3" t="s">
        <v>629</v>
      </c>
      <c r="B251" s="3" t="s">
        <v>340</v>
      </c>
      <c r="C251" s="4">
        <v>1</v>
      </c>
      <c r="D251" s="5">
        <v>43172</v>
      </c>
      <c r="E251" s="5">
        <v>43172</v>
      </c>
      <c r="F251" s="7">
        <v>10.74</v>
      </c>
      <c r="G251" s="3" t="s">
        <v>11</v>
      </c>
      <c r="H251" s="3" t="s">
        <v>630</v>
      </c>
      <c r="I251" s="3" t="s">
        <v>631</v>
      </c>
    </row>
    <row r="252" spans="1:9" ht="13.5" x14ac:dyDescent="0.2">
      <c r="A252" s="3" t="s">
        <v>632</v>
      </c>
      <c r="B252" s="3" t="s">
        <v>340</v>
      </c>
      <c r="C252" s="4">
        <v>25</v>
      </c>
      <c r="D252" s="5">
        <v>43172</v>
      </c>
      <c r="E252" s="5">
        <v>43172</v>
      </c>
      <c r="F252" s="7">
        <v>71.5</v>
      </c>
      <c r="G252" s="3" t="s">
        <v>11</v>
      </c>
      <c r="H252" s="3" t="s">
        <v>633</v>
      </c>
      <c r="I252" s="3" t="s">
        <v>634</v>
      </c>
    </row>
    <row r="253" spans="1:9" ht="13.5" x14ac:dyDescent="0.2">
      <c r="A253" s="3" t="s">
        <v>635</v>
      </c>
      <c r="B253" s="3" t="s">
        <v>340</v>
      </c>
      <c r="C253" s="4">
        <v>13</v>
      </c>
      <c r="D253" s="5">
        <v>43172</v>
      </c>
      <c r="E253" s="5">
        <v>43172</v>
      </c>
      <c r="F253" s="7">
        <v>81.38</v>
      </c>
      <c r="G253" s="3" t="s">
        <v>11</v>
      </c>
      <c r="H253" s="3" t="s">
        <v>636</v>
      </c>
      <c r="I253" s="3" t="s">
        <v>637</v>
      </c>
    </row>
    <row r="254" spans="1:9" ht="13.5" x14ac:dyDescent="0.2">
      <c r="A254" s="3" t="s">
        <v>638</v>
      </c>
      <c r="B254" s="3" t="s">
        <v>340</v>
      </c>
      <c r="C254" s="4">
        <v>1</v>
      </c>
      <c r="D254" s="5">
        <v>43464</v>
      </c>
      <c r="E254" s="5">
        <v>43172</v>
      </c>
      <c r="F254" s="7">
        <v>30</v>
      </c>
      <c r="G254" s="3" t="s">
        <v>11</v>
      </c>
      <c r="H254" s="3" t="s">
        <v>39</v>
      </c>
      <c r="I254" s="3" t="s">
        <v>639</v>
      </c>
    </row>
    <row r="255" spans="1:9" ht="13.5" x14ac:dyDescent="0.2">
      <c r="A255" s="3" t="s">
        <v>640</v>
      </c>
      <c r="B255" s="3" t="s">
        <v>340</v>
      </c>
      <c r="C255" s="4">
        <v>17</v>
      </c>
      <c r="D255" s="5">
        <v>43172</v>
      </c>
      <c r="E255" s="5">
        <v>43172</v>
      </c>
      <c r="F255" s="7">
        <v>28.56</v>
      </c>
      <c r="G255" s="3" t="s">
        <v>11</v>
      </c>
      <c r="H255" s="3" t="s">
        <v>353</v>
      </c>
      <c r="I255" s="3" t="s">
        <v>354</v>
      </c>
    </row>
    <row r="256" spans="1:9" ht="13.5" x14ac:dyDescent="0.2">
      <c r="A256" s="3" t="s">
        <v>570</v>
      </c>
      <c r="B256" s="3" t="s">
        <v>340</v>
      </c>
      <c r="C256" s="4">
        <v>1</v>
      </c>
      <c r="D256" s="5">
        <v>43165</v>
      </c>
      <c r="E256" s="5">
        <v>43172</v>
      </c>
      <c r="F256" s="7">
        <v>28.71</v>
      </c>
      <c r="G256" s="3" t="s">
        <v>11</v>
      </c>
      <c r="H256" s="3" t="s">
        <v>530</v>
      </c>
      <c r="I256" s="3" t="s">
        <v>531</v>
      </c>
    </row>
    <row r="257" spans="1:9" ht="13.5" x14ac:dyDescent="0.2">
      <c r="A257" s="3" t="s">
        <v>641</v>
      </c>
      <c r="B257" s="3" t="s">
        <v>340</v>
      </c>
      <c r="C257" s="4">
        <v>6</v>
      </c>
      <c r="D257" s="5">
        <v>43172</v>
      </c>
      <c r="E257" s="5">
        <v>43172</v>
      </c>
      <c r="F257" s="7">
        <v>1314.72</v>
      </c>
      <c r="G257" s="3" t="s">
        <v>11</v>
      </c>
      <c r="H257" s="3" t="s">
        <v>642</v>
      </c>
      <c r="I257" s="3" t="s">
        <v>643</v>
      </c>
    </row>
    <row r="258" spans="1:9" ht="13.5" x14ac:dyDescent="0.2">
      <c r="A258" s="3" t="s">
        <v>644</v>
      </c>
      <c r="B258" s="3" t="s">
        <v>340</v>
      </c>
      <c r="C258" s="4">
        <v>2</v>
      </c>
      <c r="D258" s="5">
        <v>43165</v>
      </c>
      <c r="E258" s="5">
        <v>43172</v>
      </c>
      <c r="F258" s="7">
        <v>33.299999999999997</v>
      </c>
      <c r="G258" s="3" t="s">
        <v>11</v>
      </c>
      <c r="H258" s="3" t="s">
        <v>645</v>
      </c>
      <c r="I258" s="3" t="s">
        <v>646</v>
      </c>
    </row>
    <row r="259" spans="1:9" ht="13.5" x14ac:dyDescent="0.2">
      <c r="A259" s="3" t="s">
        <v>647</v>
      </c>
      <c r="B259" s="3" t="s">
        <v>340</v>
      </c>
      <c r="C259" s="4">
        <v>2</v>
      </c>
      <c r="D259" s="5">
        <v>43165</v>
      </c>
      <c r="E259" s="5">
        <v>43172</v>
      </c>
      <c r="F259" s="7">
        <v>23.82</v>
      </c>
      <c r="G259" s="3" t="s">
        <v>11</v>
      </c>
      <c r="H259" s="3" t="s">
        <v>648</v>
      </c>
      <c r="I259" s="3" t="s">
        <v>649</v>
      </c>
    </row>
    <row r="260" spans="1:9" ht="13.5" x14ac:dyDescent="0.2">
      <c r="A260" s="3" t="s">
        <v>650</v>
      </c>
      <c r="B260" s="3" t="s">
        <v>340</v>
      </c>
      <c r="C260" s="4">
        <v>2</v>
      </c>
      <c r="D260" s="5">
        <v>43172</v>
      </c>
      <c r="E260" s="5">
        <v>43172</v>
      </c>
      <c r="F260" s="7">
        <v>35.5</v>
      </c>
      <c r="G260" s="3" t="s">
        <v>11</v>
      </c>
      <c r="H260" s="3" t="s">
        <v>651</v>
      </c>
      <c r="I260" s="3" t="s">
        <v>652</v>
      </c>
    </row>
    <row r="261" spans="1:9" ht="13.5" x14ac:dyDescent="0.2">
      <c r="A261" s="3" t="s">
        <v>653</v>
      </c>
      <c r="B261" s="3" t="s">
        <v>340</v>
      </c>
      <c r="C261" s="4">
        <v>4</v>
      </c>
      <c r="D261" s="5">
        <v>43165</v>
      </c>
      <c r="E261" s="5">
        <v>43172</v>
      </c>
      <c r="F261" s="7">
        <v>47.64</v>
      </c>
      <c r="G261" s="3" t="s">
        <v>11</v>
      </c>
      <c r="H261" s="3" t="s">
        <v>648</v>
      </c>
      <c r="I261" s="3" t="s">
        <v>649</v>
      </c>
    </row>
    <row r="262" spans="1:9" ht="13.5" x14ac:dyDescent="0.2">
      <c r="A262" s="3" t="s">
        <v>654</v>
      </c>
      <c r="B262" s="3" t="s">
        <v>340</v>
      </c>
      <c r="C262" s="4">
        <v>2</v>
      </c>
      <c r="D262" s="5">
        <v>43165</v>
      </c>
      <c r="E262" s="5">
        <v>43173</v>
      </c>
      <c r="F262" s="7">
        <v>4.34</v>
      </c>
      <c r="G262" s="3" t="s">
        <v>11</v>
      </c>
      <c r="H262" s="3" t="s">
        <v>655</v>
      </c>
      <c r="I262" s="3" t="s">
        <v>656</v>
      </c>
    </row>
    <row r="263" spans="1:9" ht="13.5" x14ac:dyDescent="0.2">
      <c r="A263" s="3" t="s">
        <v>657</v>
      </c>
      <c r="B263" s="3" t="s">
        <v>340</v>
      </c>
      <c r="C263" s="4">
        <v>3</v>
      </c>
      <c r="D263" s="5">
        <v>43165</v>
      </c>
      <c r="E263" s="5">
        <v>43172</v>
      </c>
      <c r="F263" s="7">
        <v>22.47</v>
      </c>
      <c r="G263" s="3" t="s">
        <v>11</v>
      </c>
      <c r="H263" s="3" t="s">
        <v>658</v>
      </c>
      <c r="I263" s="3" t="s">
        <v>659</v>
      </c>
    </row>
    <row r="264" spans="1:9" ht="13.5" x14ac:dyDescent="0.2">
      <c r="A264" s="3" t="s">
        <v>660</v>
      </c>
      <c r="B264" s="3" t="s">
        <v>340</v>
      </c>
      <c r="C264" s="4">
        <v>8</v>
      </c>
      <c r="D264" s="5">
        <v>43172</v>
      </c>
      <c r="E264" s="5">
        <v>43173</v>
      </c>
      <c r="F264" s="7">
        <v>405.12</v>
      </c>
      <c r="G264" s="3" t="s">
        <v>11</v>
      </c>
      <c r="H264" s="3" t="s">
        <v>661</v>
      </c>
      <c r="I264" s="3" t="s">
        <v>662</v>
      </c>
    </row>
    <row r="265" spans="1:9" ht="13.5" x14ac:dyDescent="0.2">
      <c r="A265" s="3" t="s">
        <v>663</v>
      </c>
      <c r="B265" s="3" t="s">
        <v>340</v>
      </c>
      <c r="C265" s="4">
        <v>5</v>
      </c>
      <c r="D265" s="5">
        <v>43172</v>
      </c>
      <c r="E265" s="5">
        <v>43173</v>
      </c>
      <c r="F265" s="7">
        <v>17.600000000000001</v>
      </c>
      <c r="G265" s="3" t="s">
        <v>11</v>
      </c>
      <c r="H265" s="3" t="s">
        <v>533</v>
      </c>
      <c r="I265" s="3" t="s">
        <v>534</v>
      </c>
    </row>
    <row r="266" spans="1:9" ht="13.5" x14ac:dyDescent="0.2">
      <c r="A266" s="3" t="s">
        <v>664</v>
      </c>
      <c r="B266" s="3" t="s">
        <v>340</v>
      </c>
      <c r="C266" s="4">
        <v>2</v>
      </c>
      <c r="D266" s="5">
        <v>43172</v>
      </c>
      <c r="E266" s="5">
        <v>43172</v>
      </c>
      <c r="F266" s="7">
        <v>170.98</v>
      </c>
      <c r="G266" s="3" t="s">
        <v>11</v>
      </c>
      <c r="H266" s="3" t="s">
        <v>665</v>
      </c>
      <c r="I266" s="3" t="s">
        <v>666</v>
      </c>
    </row>
    <row r="267" spans="1:9" ht="13.5" x14ac:dyDescent="0.2">
      <c r="A267" s="3" t="s">
        <v>667</v>
      </c>
      <c r="B267" s="3" t="s">
        <v>340</v>
      </c>
      <c r="C267" s="4">
        <v>1</v>
      </c>
      <c r="D267" s="5">
        <v>43165</v>
      </c>
      <c r="E267" s="5">
        <v>43173</v>
      </c>
      <c r="F267" s="7">
        <v>12.14</v>
      </c>
      <c r="G267" s="3" t="s">
        <v>11</v>
      </c>
      <c r="H267" s="3" t="s">
        <v>668</v>
      </c>
      <c r="I267" s="3" t="s">
        <v>669</v>
      </c>
    </row>
    <row r="268" spans="1:9" ht="13.5" x14ac:dyDescent="0.2">
      <c r="A268" s="3" t="s">
        <v>670</v>
      </c>
      <c r="B268" s="3" t="s">
        <v>340</v>
      </c>
      <c r="C268" s="4">
        <v>6</v>
      </c>
      <c r="D268" s="5">
        <v>43165</v>
      </c>
      <c r="E268" s="5">
        <v>43173</v>
      </c>
      <c r="F268" s="7">
        <v>26.52</v>
      </c>
      <c r="G268" s="3" t="s">
        <v>11</v>
      </c>
      <c r="H268" s="3" t="s">
        <v>671</v>
      </c>
      <c r="I268" s="3" t="s">
        <v>672</v>
      </c>
    </row>
    <row r="269" spans="1:9" ht="13.5" x14ac:dyDescent="0.2">
      <c r="A269" s="3" t="s">
        <v>673</v>
      </c>
      <c r="B269" s="3" t="s">
        <v>340</v>
      </c>
      <c r="C269" s="4">
        <v>4</v>
      </c>
      <c r="D269" s="5">
        <v>43165</v>
      </c>
      <c r="E269" s="5">
        <v>43172</v>
      </c>
      <c r="F269" s="7">
        <v>341.96</v>
      </c>
      <c r="G269" s="3" t="s">
        <v>11</v>
      </c>
      <c r="H269" s="3" t="s">
        <v>665</v>
      </c>
      <c r="I269" s="3" t="s">
        <v>666</v>
      </c>
    </row>
    <row r="270" spans="1:9" ht="13.5" x14ac:dyDescent="0.2">
      <c r="A270" s="3" t="s">
        <v>674</v>
      </c>
      <c r="B270" s="3" t="s">
        <v>340</v>
      </c>
      <c r="C270" s="4">
        <v>2</v>
      </c>
      <c r="D270" s="5">
        <v>43172</v>
      </c>
      <c r="E270" s="5">
        <v>43173</v>
      </c>
      <c r="F270" s="7">
        <v>17.96</v>
      </c>
      <c r="G270" s="3" t="s">
        <v>11</v>
      </c>
      <c r="H270" s="3" t="s">
        <v>675</v>
      </c>
      <c r="I270" s="3" t="s">
        <v>676</v>
      </c>
    </row>
    <row r="271" spans="1:9" ht="13.5" x14ac:dyDescent="0.2">
      <c r="A271" s="3" t="s">
        <v>677</v>
      </c>
      <c r="B271" s="3" t="s">
        <v>340</v>
      </c>
      <c r="C271" s="4">
        <v>1</v>
      </c>
      <c r="D271" s="5">
        <v>43165</v>
      </c>
      <c r="E271" s="5">
        <v>43173</v>
      </c>
      <c r="F271" s="7">
        <v>26.47</v>
      </c>
      <c r="G271" s="3" t="s">
        <v>11</v>
      </c>
      <c r="H271" s="3" t="s">
        <v>678</v>
      </c>
      <c r="I271" s="3" t="s">
        <v>679</v>
      </c>
    </row>
    <row r="272" spans="1:9" ht="13.5" x14ac:dyDescent="0.2">
      <c r="A272" s="3" t="s">
        <v>680</v>
      </c>
      <c r="B272" s="3" t="s">
        <v>340</v>
      </c>
      <c r="C272" s="4">
        <v>18</v>
      </c>
      <c r="D272" s="5">
        <v>43165</v>
      </c>
      <c r="E272" s="5">
        <v>43173</v>
      </c>
      <c r="F272" s="7">
        <v>152.63999999999999</v>
      </c>
      <c r="G272" s="3" t="s">
        <v>11</v>
      </c>
      <c r="H272" s="3" t="s">
        <v>681</v>
      </c>
      <c r="I272" s="3" t="s">
        <v>682</v>
      </c>
    </row>
    <row r="273" spans="1:9" ht="13.5" x14ac:dyDescent="0.2">
      <c r="A273" s="3" t="s">
        <v>683</v>
      </c>
      <c r="B273" s="3" t="s">
        <v>340</v>
      </c>
      <c r="C273" s="4">
        <v>2</v>
      </c>
      <c r="D273" s="5">
        <v>43165</v>
      </c>
      <c r="E273" s="5">
        <v>43173</v>
      </c>
      <c r="F273" s="7">
        <v>24.1</v>
      </c>
      <c r="G273" s="3" t="s">
        <v>11</v>
      </c>
      <c r="H273" s="3" t="s">
        <v>684</v>
      </c>
      <c r="I273" s="3" t="s">
        <v>685</v>
      </c>
    </row>
    <row r="274" spans="1:9" ht="13.5" x14ac:dyDescent="0.2">
      <c r="A274" s="3" t="s">
        <v>686</v>
      </c>
      <c r="B274" s="3" t="s">
        <v>340</v>
      </c>
      <c r="C274" s="4">
        <v>1</v>
      </c>
      <c r="D274" s="5">
        <v>43165</v>
      </c>
      <c r="E274" s="5">
        <v>43173</v>
      </c>
      <c r="F274" s="7">
        <v>23.07</v>
      </c>
      <c r="G274" s="3" t="s">
        <v>11</v>
      </c>
      <c r="H274" s="3" t="s">
        <v>687</v>
      </c>
      <c r="I274" s="3" t="s">
        <v>688</v>
      </c>
    </row>
    <row r="275" spans="1:9" ht="13.5" x14ac:dyDescent="0.2">
      <c r="A275" s="3" t="s">
        <v>689</v>
      </c>
      <c r="B275" s="3" t="s">
        <v>340</v>
      </c>
      <c r="C275" s="4">
        <v>2</v>
      </c>
      <c r="D275" s="5">
        <v>43165</v>
      </c>
      <c r="E275" s="5">
        <v>43173</v>
      </c>
      <c r="F275" s="7">
        <v>23.48</v>
      </c>
      <c r="G275" s="3" t="s">
        <v>11</v>
      </c>
      <c r="H275" s="3" t="s">
        <v>690</v>
      </c>
      <c r="I275" s="3" t="s">
        <v>691</v>
      </c>
    </row>
    <row r="276" spans="1:9" ht="13.5" x14ac:dyDescent="0.2">
      <c r="A276" s="3" t="s">
        <v>692</v>
      </c>
      <c r="B276" s="3" t="s">
        <v>340</v>
      </c>
      <c r="C276" s="4">
        <v>8</v>
      </c>
      <c r="D276" s="5">
        <v>43172</v>
      </c>
      <c r="E276" s="5">
        <v>43173</v>
      </c>
      <c r="F276" s="7">
        <v>78</v>
      </c>
      <c r="G276" s="3" t="s">
        <v>11</v>
      </c>
      <c r="H276" s="3" t="s">
        <v>693</v>
      </c>
      <c r="I276" s="3" t="s">
        <v>694</v>
      </c>
    </row>
    <row r="277" spans="1:9" ht="13.5" x14ac:dyDescent="0.2">
      <c r="A277" s="3" t="s">
        <v>695</v>
      </c>
      <c r="B277" s="3" t="s">
        <v>340</v>
      </c>
      <c r="C277" s="4">
        <v>2</v>
      </c>
      <c r="D277" s="5">
        <v>43186</v>
      </c>
      <c r="E277" s="5">
        <v>43173</v>
      </c>
      <c r="F277" s="7">
        <v>19.14</v>
      </c>
      <c r="G277" s="3" t="s">
        <v>11</v>
      </c>
      <c r="H277" s="3" t="s">
        <v>696</v>
      </c>
      <c r="I277" s="3" t="s">
        <v>697</v>
      </c>
    </row>
    <row r="278" spans="1:9" ht="13.5" x14ac:dyDescent="0.2">
      <c r="A278" s="3" t="s">
        <v>698</v>
      </c>
      <c r="B278" s="3" t="s">
        <v>340</v>
      </c>
      <c r="C278" s="4">
        <v>1</v>
      </c>
      <c r="D278" s="5">
        <v>43172</v>
      </c>
      <c r="E278" s="5">
        <v>43173</v>
      </c>
      <c r="F278" s="7">
        <v>4.08</v>
      </c>
      <c r="G278" s="3" t="s">
        <v>11</v>
      </c>
      <c r="H278" s="3" t="s">
        <v>577</v>
      </c>
      <c r="I278" s="3" t="s">
        <v>578</v>
      </c>
    </row>
    <row r="279" spans="1:9" ht="13.5" x14ac:dyDescent="0.2">
      <c r="A279" s="3" t="s">
        <v>699</v>
      </c>
      <c r="B279" s="3" t="s">
        <v>340</v>
      </c>
      <c r="C279" s="4">
        <v>4</v>
      </c>
      <c r="D279" s="5">
        <v>43172</v>
      </c>
      <c r="E279" s="5">
        <v>43173</v>
      </c>
      <c r="F279" s="7">
        <v>31</v>
      </c>
      <c r="G279" s="3" t="s">
        <v>11</v>
      </c>
      <c r="H279" s="3" t="s">
        <v>700</v>
      </c>
      <c r="I279" s="3" t="s">
        <v>701</v>
      </c>
    </row>
    <row r="280" spans="1:9" ht="13.5" x14ac:dyDescent="0.2">
      <c r="A280" s="3" t="s">
        <v>702</v>
      </c>
      <c r="B280" s="3" t="s">
        <v>340</v>
      </c>
      <c r="C280" s="4">
        <v>17</v>
      </c>
      <c r="D280" s="5">
        <v>43171</v>
      </c>
      <c r="E280" s="5">
        <v>43173</v>
      </c>
      <c r="F280" s="7">
        <v>16.489999999999998</v>
      </c>
      <c r="G280" s="3" t="s">
        <v>11</v>
      </c>
      <c r="H280" s="3" t="s">
        <v>703</v>
      </c>
      <c r="I280" s="3" t="s">
        <v>704</v>
      </c>
    </row>
    <row r="281" spans="1:9" ht="13.5" x14ac:dyDescent="0.2">
      <c r="A281" s="3" t="s">
        <v>567</v>
      </c>
      <c r="B281" s="3" t="s">
        <v>340</v>
      </c>
      <c r="C281" s="4">
        <v>1</v>
      </c>
      <c r="D281" s="5">
        <v>43172</v>
      </c>
      <c r="E281" s="5">
        <v>43173</v>
      </c>
      <c r="F281" s="7">
        <v>3.34</v>
      </c>
      <c r="G281" s="3" t="s">
        <v>11</v>
      </c>
      <c r="H281" s="3" t="s">
        <v>568</v>
      </c>
      <c r="I281" s="3" t="s">
        <v>569</v>
      </c>
    </row>
    <row r="282" spans="1:9" ht="13.5" x14ac:dyDescent="0.2">
      <c r="A282" s="3" t="s">
        <v>705</v>
      </c>
      <c r="B282" s="3" t="s">
        <v>340</v>
      </c>
      <c r="C282" s="4">
        <v>16</v>
      </c>
      <c r="D282" s="5">
        <v>43172</v>
      </c>
      <c r="E282" s="5">
        <v>43173</v>
      </c>
      <c r="F282" s="7">
        <v>41.22</v>
      </c>
      <c r="G282" s="3" t="s">
        <v>11</v>
      </c>
      <c r="H282" s="3" t="s">
        <v>706</v>
      </c>
      <c r="I282" s="3" t="s">
        <v>707</v>
      </c>
    </row>
    <row r="283" spans="1:9" ht="13.5" x14ac:dyDescent="0.2">
      <c r="A283" s="3" t="s">
        <v>708</v>
      </c>
      <c r="B283" s="3" t="s">
        <v>340</v>
      </c>
      <c r="C283" s="4">
        <v>1</v>
      </c>
      <c r="D283" s="5">
        <v>43179</v>
      </c>
      <c r="E283" s="5">
        <v>43173</v>
      </c>
      <c r="F283" s="7">
        <v>105.45</v>
      </c>
      <c r="G283" s="3" t="s">
        <v>11</v>
      </c>
      <c r="H283" s="3" t="s">
        <v>709</v>
      </c>
      <c r="I283" s="3" t="s">
        <v>710</v>
      </c>
    </row>
    <row r="284" spans="1:9" ht="13.5" x14ac:dyDescent="0.2">
      <c r="A284" s="3" t="s">
        <v>711</v>
      </c>
      <c r="B284" s="3" t="s">
        <v>340</v>
      </c>
      <c r="C284" s="4">
        <v>1</v>
      </c>
      <c r="D284" s="5">
        <v>43172</v>
      </c>
      <c r="E284" s="5">
        <v>43174</v>
      </c>
      <c r="F284" s="7">
        <v>217.53</v>
      </c>
      <c r="G284" s="3" t="s">
        <v>11</v>
      </c>
      <c r="H284" s="3" t="s">
        <v>712</v>
      </c>
      <c r="I284" s="3" t="s">
        <v>713</v>
      </c>
    </row>
    <row r="285" spans="1:9" ht="13.5" x14ac:dyDescent="0.2">
      <c r="A285" s="3" t="s">
        <v>714</v>
      </c>
      <c r="B285" s="3" t="s">
        <v>340</v>
      </c>
      <c r="C285" s="4">
        <v>1</v>
      </c>
      <c r="D285" s="5">
        <v>43151</v>
      </c>
      <c r="E285" s="5">
        <v>43174</v>
      </c>
      <c r="F285" s="7">
        <v>224.54</v>
      </c>
      <c r="G285" s="3" t="s">
        <v>11</v>
      </c>
      <c r="H285" s="3" t="s">
        <v>390</v>
      </c>
      <c r="I285" s="3" t="s">
        <v>391</v>
      </c>
    </row>
    <row r="286" spans="1:9" ht="13.5" x14ac:dyDescent="0.2">
      <c r="A286" s="3" t="s">
        <v>715</v>
      </c>
      <c r="B286" s="3" t="s">
        <v>340</v>
      </c>
      <c r="C286" s="4">
        <v>1</v>
      </c>
      <c r="D286" s="5">
        <v>43172</v>
      </c>
      <c r="E286" s="5">
        <v>43174</v>
      </c>
      <c r="F286" s="7">
        <v>108.77</v>
      </c>
      <c r="G286" s="3" t="s">
        <v>11</v>
      </c>
      <c r="H286" s="3" t="s">
        <v>441</v>
      </c>
      <c r="I286" s="3" t="s">
        <v>442</v>
      </c>
    </row>
    <row r="287" spans="1:9" ht="13.5" x14ac:dyDescent="0.2">
      <c r="A287" s="3" t="s">
        <v>716</v>
      </c>
      <c r="B287" s="3" t="s">
        <v>340</v>
      </c>
      <c r="C287" s="4">
        <v>1</v>
      </c>
      <c r="D287" s="5">
        <v>43172</v>
      </c>
      <c r="E287" s="5">
        <v>43174</v>
      </c>
      <c r="F287" s="7">
        <v>8.98</v>
      </c>
      <c r="G287" s="3" t="s">
        <v>11</v>
      </c>
      <c r="H287" s="3" t="s">
        <v>717</v>
      </c>
      <c r="I287" s="3" t="s">
        <v>718</v>
      </c>
    </row>
    <row r="288" spans="1:9" ht="13.5" x14ac:dyDescent="0.2">
      <c r="A288" s="3" t="s">
        <v>719</v>
      </c>
      <c r="B288" s="3" t="s">
        <v>340</v>
      </c>
      <c r="C288" s="4">
        <v>1</v>
      </c>
      <c r="D288" s="5">
        <v>43165</v>
      </c>
      <c r="E288" s="5">
        <v>43174</v>
      </c>
      <c r="F288" s="7">
        <v>44.24</v>
      </c>
      <c r="G288" s="3" t="s">
        <v>11</v>
      </c>
      <c r="H288" s="3" t="s">
        <v>720</v>
      </c>
      <c r="I288" s="3" t="s">
        <v>721</v>
      </c>
    </row>
    <row r="289" spans="1:9" ht="13.5" x14ac:dyDescent="0.2">
      <c r="A289" s="3" t="s">
        <v>722</v>
      </c>
      <c r="B289" s="3" t="s">
        <v>340</v>
      </c>
      <c r="C289" s="4">
        <v>1</v>
      </c>
      <c r="D289" s="5">
        <v>43172</v>
      </c>
      <c r="E289" s="5">
        <v>43174</v>
      </c>
      <c r="F289" s="7">
        <v>44.97</v>
      </c>
      <c r="G289" s="3" t="s">
        <v>11</v>
      </c>
      <c r="H289" s="3" t="s">
        <v>723</v>
      </c>
      <c r="I289" s="3" t="s">
        <v>724</v>
      </c>
    </row>
    <row r="290" spans="1:9" ht="13.5" x14ac:dyDescent="0.2">
      <c r="A290" s="3" t="s">
        <v>389</v>
      </c>
      <c r="B290" s="3" t="s">
        <v>340</v>
      </c>
      <c r="C290" s="4">
        <v>1</v>
      </c>
      <c r="D290" s="5">
        <v>43165</v>
      </c>
      <c r="E290" s="5">
        <v>43174</v>
      </c>
      <c r="F290" s="7">
        <v>224.54</v>
      </c>
      <c r="G290" s="3" t="s">
        <v>11</v>
      </c>
      <c r="H290" s="3" t="s">
        <v>390</v>
      </c>
      <c r="I290" s="3" t="s">
        <v>391</v>
      </c>
    </row>
    <row r="291" spans="1:9" ht="13.5" x14ac:dyDescent="0.2">
      <c r="A291" s="3" t="s">
        <v>725</v>
      </c>
      <c r="B291" s="3" t="s">
        <v>340</v>
      </c>
      <c r="C291" s="4">
        <v>1</v>
      </c>
      <c r="D291" s="5">
        <v>43172</v>
      </c>
      <c r="E291" s="5">
        <v>43174</v>
      </c>
      <c r="F291" s="7">
        <v>48.29</v>
      </c>
      <c r="G291" s="3" t="s">
        <v>11</v>
      </c>
      <c r="H291" s="3" t="s">
        <v>390</v>
      </c>
      <c r="I291" s="3" t="s">
        <v>391</v>
      </c>
    </row>
    <row r="292" spans="1:9" ht="13.5" x14ac:dyDescent="0.2">
      <c r="A292" s="3" t="s">
        <v>449</v>
      </c>
      <c r="B292" s="3" t="s">
        <v>340</v>
      </c>
      <c r="C292" s="4">
        <v>1</v>
      </c>
      <c r="D292" s="5">
        <v>43179</v>
      </c>
      <c r="E292" s="5">
        <v>43174</v>
      </c>
      <c r="F292" s="7">
        <v>72.75</v>
      </c>
      <c r="G292" s="3" t="s">
        <v>11</v>
      </c>
      <c r="H292" s="3" t="s">
        <v>450</v>
      </c>
      <c r="I292" s="3" t="s">
        <v>451</v>
      </c>
    </row>
    <row r="293" spans="1:9" ht="13.5" x14ac:dyDescent="0.2">
      <c r="A293" s="3" t="s">
        <v>726</v>
      </c>
      <c r="B293" s="3" t="s">
        <v>340</v>
      </c>
      <c r="C293" s="4">
        <v>1</v>
      </c>
      <c r="D293" s="5">
        <v>43172</v>
      </c>
      <c r="E293" s="5">
        <v>43174</v>
      </c>
      <c r="F293" s="7">
        <v>75.510000000000005</v>
      </c>
      <c r="G293" s="3" t="s">
        <v>11</v>
      </c>
      <c r="H293" s="3" t="s">
        <v>727</v>
      </c>
      <c r="I293" s="3" t="s">
        <v>728</v>
      </c>
    </row>
    <row r="294" spans="1:9" ht="13.5" x14ac:dyDescent="0.2">
      <c r="A294" s="3" t="s">
        <v>729</v>
      </c>
      <c r="B294" s="3" t="s">
        <v>340</v>
      </c>
      <c r="C294" s="4">
        <v>2</v>
      </c>
      <c r="D294" s="5">
        <v>43172</v>
      </c>
      <c r="E294" s="5">
        <v>43174</v>
      </c>
      <c r="F294" s="7">
        <v>259.69</v>
      </c>
      <c r="G294" s="3" t="s">
        <v>11</v>
      </c>
      <c r="H294" s="3" t="s">
        <v>730</v>
      </c>
      <c r="I294" s="3" t="s">
        <v>731</v>
      </c>
    </row>
    <row r="295" spans="1:9" ht="13.5" x14ac:dyDescent="0.2">
      <c r="A295" s="3" t="s">
        <v>732</v>
      </c>
      <c r="B295" s="3" t="s">
        <v>733</v>
      </c>
      <c r="C295" s="4">
        <v>2</v>
      </c>
      <c r="D295" s="5">
        <v>43175</v>
      </c>
      <c r="E295" s="5">
        <v>43174</v>
      </c>
      <c r="F295" s="7">
        <v>86</v>
      </c>
      <c r="G295" s="3" t="s">
        <v>11</v>
      </c>
      <c r="H295" s="3" t="s">
        <v>331</v>
      </c>
      <c r="I295" s="3" t="s">
        <v>734</v>
      </c>
    </row>
    <row r="296" spans="1:9" ht="13.5" x14ac:dyDescent="0.2">
      <c r="A296" s="3" t="s">
        <v>735</v>
      </c>
      <c r="B296" s="3" t="s">
        <v>733</v>
      </c>
      <c r="C296" s="4">
        <v>1</v>
      </c>
      <c r="D296" s="5">
        <v>43175</v>
      </c>
      <c r="E296" s="5">
        <v>43174</v>
      </c>
      <c r="F296" s="7">
        <v>4.8</v>
      </c>
      <c r="G296" s="3" t="s">
        <v>11</v>
      </c>
      <c r="H296" s="3" t="s">
        <v>331</v>
      </c>
      <c r="I296" s="3" t="s">
        <v>736</v>
      </c>
    </row>
    <row r="297" spans="1:9" ht="13.5" x14ac:dyDescent="0.2">
      <c r="A297" s="3" t="s">
        <v>737</v>
      </c>
      <c r="B297" s="3" t="s">
        <v>733</v>
      </c>
      <c r="C297" s="4">
        <v>1</v>
      </c>
      <c r="D297" s="5">
        <v>43175</v>
      </c>
      <c r="E297" s="5">
        <v>43174</v>
      </c>
      <c r="F297" s="7">
        <v>112.4</v>
      </c>
      <c r="G297" s="3" t="s">
        <v>11</v>
      </c>
      <c r="H297" s="3" t="s">
        <v>331</v>
      </c>
      <c r="I297" s="3" t="s">
        <v>738</v>
      </c>
    </row>
    <row r="298" spans="1:9" ht="13.5" x14ac:dyDescent="0.2">
      <c r="A298" s="3" t="s">
        <v>739</v>
      </c>
      <c r="B298" s="3" t="s">
        <v>733</v>
      </c>
      <c r="C298" s="4">
        <v>1</v>
      </c>
      <c r="D298" s="5">
        <v>43175</v>
      </c>
      <c r="E298" s="5">
        <v>43174</v>
      </c>
      <c r="F298" s="7">
        <v>3011.4</v>
      </c>
      <c r="G298" s="3" t="s">
        <v>11</v>
      </c>
      <c r="H298" s="3" t="s">
        <v>331</v>
      </c>
      <c r="I298" s="3" t="s">
        <v>740</v>
      </c>
    </row>
    <row r="299" spans="1:9" ht="13.5" x14ac:dyDescent="0.2">
      <c r="A299" s="3" t="s">
        <v>741</v>
      </c>
      <c r="B299" s="3" t="s">
        <v>733</v>
      </c>
      <c r="C299" s="4">
        <v>3</v>
      </c>
      <c r="D299" s="5">
        <v>43164</v>
      </c>
      <c r="E299" s="5">
        <v>43164</v>
      </c>
      <c r="F299" s="7">
        <v>114.9</v>
      </c>
      <c r="G299" s="3" t="s">
        <v>11</v>
      </c>
      <c r="H299" s="3" t="s">
        <v>331</v>
      </c>
      <c r="I299" s="3" t="s">
        <v>742</v>
      </c>
    </row>
    <row r="300" spans="1:9" ht="13.5" x14ac:dyDescent="0.2">
      <c r="A300" s="3" t="s">
        <v>743</v>
      </c>
      <c r="B300" s="3" t="s">
        <v>733</v>
      </c>
      <c r="C300" s="4">
        <v>1</v>
      </c>
      <c r="D300" s="5">
        <v>43164</v>
      </c>
      <c r="E300" s="5">
        <v>43164</v>
      </c>
      <c r="F300" s="7">
        <v>329.8</v>
      </c>
      <c r="G300" s="3" t="s">
        <v>11</v>
      </c>
      <c r="H300" s="3" t="s">
        <v>331</v>
      </c>
      <c r="I300" s="3" t="s">
        <v>744</v>
      </c>
    </row>
    <row r="301" spans="1:9" ht="13.5" x14ac:dyDescent="0.2">
      <c r="A301" s="3" t="s">
        <v>745</v>
      </c>
      <c r="B301" s="3" t="s">
        <v>733</v>
      </c>
      <c r="C301" s="4">
        <v>1</v>
      </c>
      <c r="D301" s="5">
        <v>43164</v>
      </c>
      <c r="E301" s="5">
        <v>43164</v>
      </c>
      <c r="F301" s="7">
        <v>30</v>
      </c>
      <c r="G301" s="3" t="s">
        <v>11</v>
      </c>
      <c r="H301" s="3" t="s">
        <v>331</v>
      </c>
      <c r="I301" s="3" t="s">
        <v>746</v>
      </c>
    </row>
    <row r="302" spans="1:9" ht="13.5" x14ac:dyDescent="0.2">
      <c r="A302" s="3" t="s">
        <v>747</v>
      </c>
      <c r="B302" s="3" t="s">
        <v>733</v>
      </c>
      <c r="C302" s="4">
        <v>1</v>
      </c>
      <c r="D302" s="5">
        <v>43179</v>
      </c>
      <c r="E302" s="5">
        <v>43178</v>
      </c>
      <c r="F302" s="7">
        <v>585.54999999999995</v>
      </c>
      <c r="G302" s="3" t="s">
        <v>11</v>
      </c>
      <c r="H302" s="3" t="s">
        <v>331</v>
      </c>
      <c r="I302" s="3" t="s">
        <v>748</v>
      </c>
    </row>
    <row r="303" spans="1:9" ht="13.5" x14ac:dyDescent="0.2">
      <c r="A303" s="3" t="s">
        <v>749</v>
      </c>
      <c r="B303" s="3" t="s">
        <v>733</v>
      </c>
      <c r="C303" s="4">
        <v>1</v>
      </c>
      <c r="D303" s="5">
        <v>43179</v>
      </c>
      <c r="E303" s="5">
        <v>43178</v>
      </c>
      <c r="F303" s="7">
        <v>30</v>
      </c>
      <c r="G303" s="3" t="s">
        <v>11</v>
      </c>
      <c r="H303" s="3" t="s">
        <v>331</v>
      </c>
      <c r="I303" s="3" t="s">
        <v>39</v>
      </c>
    </row>
    <row r="304" spans="1:9" ht="13.5" x14ac:dyDescent="0.2">
      <c r="A304" s="3" t="s">
        <v>750</v>
      </c>
      <c r="B304" s="3" t="s">
        <v>733</v>
      </c>
      <c r="C304" s="4">
        <v>1</v>
      </c>
      <c r="D304" s="5">
        <v>43168</v>
      </c>
      <c r="E304" s="5">
        <v>43166</v>
      </c>
      <c r="F304" s="7">
        <v>329.8</v>
      </c>
      <c r="G304" s="3" t="s">
        <v>11</v>
      </c>
      <c r="H304" s="3" t="s">
        <v>331</v>
      </c>
      <c r="I304" s="3" t="s">
        <v>744</v>
      </c>
    </row>
    <row r="305" spans="1:9" ht="13.5" x14ac:dyDescent="0.2">
      <c r="A305" s="3" t="s">
        <v>751</v>
      </c>
      <c r="B305" s="3" t="s">
        <v>733</v>
      </c>
      <c r="C305" s="4">
        <v>5</v>
      </c>
      <c r="D305" s="5">
        <v>43168</v>
      </c>
      <c r="E305" s="5">
        <v>43166</v>
      </c>
      <c r="F305" s="7">
        <v>24</v>
      </c>
      <c r="G305" s="3" t="s">
        <v>11</v>
      </c>
      <c r="H305" s="3" t="s">
        <v>331</v>
      </c>
      <c r="I305" s="3" t="s">
        <v>752</v>
      </c>
    </row>
    <row r="306" spans="1:9" ht="13.5" x14ac:dyDescent="0.2">
      <c r="A306" s="3" t="s">
        <v>753</v>
      </c>
      <c r="B306" s="3" t="s">
        <v>733</v>
      </c>
      <c r="C306" s="4">
        <v>20</v>
      </c>
      <c r="D306" s="5">
        <v>43168</v>
      </c>
      <c r="E306" s="5">
        <v>43166</v>
      </c>
      <c r="F306" s="7">
        <v>144</v>
      </c>
      <c r="G306" s="3" t="s">
        <v>11</v>
      </c>
      <c r="H306" s="3" t="s">
        <v>331</v>
      </c>
      <c r="I306" s="3" t="s">
        <v>754</v>
      </c>
    </row>
    <row r="307" spans="1:9" ht="13.5" x14ac:dyDescent="0.2">
      <c r="A307" s="3" t="s">
        <v>755</v>
      </c>
      <c r="B307" s="3" t="s">
        <v>733</v>
      </c>
      <c r="C307" s="4">
        <v>1</v>
      </c>
      <c r="D307" s="5">
        <v>43168</v>
      </c>
      <c r="E307" s="5">
        <v>43166</v>
      </c>
      <c r="F307" s="7">
        <v>30</v>
      </c>
      <c r="G307" s="3" t="s">
        <v>11</v>
      </c>
      <c r="H307" s="3" t="s">
        <v>331</v>
      </c>
      <c r="I307" s="3" t="s">
        <v>746</v>
      </c>
    </row>
    <row r="308" spans="1:9" ht="13.5" x14ac:dyDescent="0.2">
      <c r="A308" s="3" t="s">
        <v>756</v>
      </c>
      <c r="B308" s="3" t="s">
        <v>733</v>
      </c>
      <c r="C308" s="4">
        <v>1</v>
      </c>
      <c r="D308" s="5">
        <v>43181</v>
      </c>
      <c r="E308" s="5">
        <v>43181</v>
      </c>
      <c r="F308" s="7">
        <v>50.2</v>
      </c>
      <c r="G308" s="3" t="s">
        <v>11</v>
      </c>
      <c r="H308" s="3" t="s">
        <v>331</v>
      </c>
      <c r="I308" s="3" t="s">
        <v>757</v>
      </c>
    </row>
    <row r="309" spans="1:9" ht="13.5" x14ac:dyDescent="0.2">
      <c r="A309" s="3" t="s">
        <v>758</v>
      </c>
      <c r="B309" s="3" t="s">
        <v>733</v>
      </c>
      <c r="C309" s="4">
        <v>1</v>
      </c>
      <c r="D309" s="5">
        <v>43181</v>
      </c>
      <c r="E309" s="5">
        <v>43181</v>
      </c>
      <c r="F309" s="7">
        <v>482.8</v>
      </c>
      <c r="G309" s="3" t="s">
        <v>11</v>
      </c>
      <c r="H309" s="3" t="s">
        <v>331</v>
      </c>
      <c r="I309" s="3" t="s">
        <v>759</v>
      </c>
    </row>
    <row r="310" spans="1:9" ht="13.5" x14ac:dyDescent="0.2">
      <c r="A310" s="3" t="s">
        <v>760</v>
      </c>
      <c r="B310" s="3" t="s">
        <v>733</v>
      </c>
      <c r="C310" s="4">
        <v>1</v>
      </c>
      <c r="D310" s="5">
        <v>43181</v>
      </c>
      <c r="E310" s="5">
        <v>43181</v>
      </c>
      <c r="F310" s="7">
        <v>30</v>
      </c>
      <c r="G310" s="3" t="s">
        <v>11</v>
      </c>
      <c r="H310" s="3" t="s">
        <v>331</v>
      </c>
      <c r="I310" s="3" t="s">
        <v>39</v>
      </c>
    </row>
    <row r="311" spans="1:9" ht="13.5" x14ac:dyDescent="0.2">
      <c r="A311" s="3" t="s">
        <v>761</v>
      </c>
      <c r="B311" s="3" t="s">
        <v>762</v>
      </c>
      <c r="C311" s="4">
        <v>100</v>
      </c>
      <c r="D311" s="5">
        <v>43175</v>
      </c>
      <c r="E311" s="5">
        <v>43174</v>
      </c>
      <c r="F311" s="7">
        <v>1780</v>
      </c>
      <c r="G311" s="3" t="s">
        <v>11</v>
      </c>
      <c r="H311" s="3" t="s">
        <v>763</v>
      </c>
      <c r="I311" s="3" t="s">
        <v>764</v>
      </c>
    </row>
    <row r="312" spans="1:9" ht="13.5" x14ac:dyDescent="0.2">
      <c r="A312" s="3" t="s">
        <v>765</v>
      </c>
      <c r="B312" s="3" t="s">
        <v>762</v>
      </c>
      <c r="C312" s="4">
        <v>72</v>
      </c>
      <c r="D312" s="5">
        <v>43186</v>
      </c>
      <c r="E312" s="5">
        <v>43180</v>
      </c>
      <c r="F312" s="7">
        <v>1224</v>
      </c>
      <c r="G312" s="3" t="s">
        <v>11</v>
      </c>
      <c r="H312" s="3" t="s">
        <v>766</v>
      </c>
      <c r="I312" s="3" t="s">
        <v>767</v>
      </c>
    </row>
    <row r="313" spans="1:9" ht="13.5" x14ac:dyDescent="0.2">
      <c r="A313" s="3" t="s">
        <v>768</v>
      </c>
      <c r="B313" s="3" t="s">
        <v>762</v>
      </c>
      <c r="C313" s="4">
        <v>597</v>
      </c>
      <c r="D313" s="5">
        <v>43164</v>
      </c>
      <c r="E313" s="5">
        <v>43168</v>
      </c>
      <c r="F313" s="7">
        <v>1701.45</v>
      </c>
      <c r="G313" s="3" t="s">
        <v>11</v>
      </c>
      <c r="H313" s="3" t="s">
        <v>769</v>
      </c>
      <c r="I313" s="3" t="s">
        <v>770</v>
      </c>
    </row>
    <row r="314" spans="1:9" ht="13.5" x14ac:dyDescent="0.2">
      <c r="A314" s="3" t="s">
        <v>771</v>
      </c>
      <c r="B314" s="3" t="s">
        <v>772</v>
      </c>
      <c r="C314" s="4">
        <v>50</v>
      </c>
      <c r="D314" s="5">
        <v>43172</v>
      </c>
      <c r="E314" s="5">
        <v>43174</v>
      </c>
      <c r="F314" s="7">
        <v>195.5</v>
      </c>
      <c r="G314" s="3" t="s">
        <v>11</v>
      </c>
      <c r="H314" s="3" t="s">
        <v>21</v>
      </c>
      <c r="I314" s="3" t="s">
        <v>773</v>
      </c>
    </row>
    <row r="315" spans="1:9" ht="13.5" x14ac:dyDescent="0.2">
      <c r="A315" s="3" t="s">
        <v>774</v>
      </c>
      <c r="B315" s="3" t="s">
        <v>772</v>
      </c>
      <c r="C315" s="4">
        <v>50</v>
      </c>
      <c r="D315" s="5">
        <v>43172</v>
      </c>
      <c r="E315" s="5">
        <v>43174</v>
      </c>
      <c r="F315" s="7">
        <v>166.5</v>
      </c>
      <c r="G315" s="3" t="s">
        <v>11</v>
      </c>
      <c r="H315" s="3" t="s">
        <v>21</v>
      </c>
      <c r="I315" s="3" t="s">
        <v>775</v>
      </c>
    </row>
    <row r="316" spans="1:9" ht="13.5" x14ac:dyDescent="0.2">
      <c r="A316" s="3" t="s">
        <v>776</v>
      </c>
      <c r="B316" s="3" t="s">
        <v>777</v>
      </c>
      <c r="C316" s="4">
        <v>2</v>
      </c>
      <c r="D316" s="5">
        <v>43193</v>
      </c>
      <c r="E316" s="5">
        <v>43180</v>
      </c>
      <c r="F316" s="7">
        <v>157.9</v>
      </c>
      <c r="G316" s="3" t="s">
        <v>11</v>
      </c>
      <c r="H316" s="3" t="s">
        <v>778</v>
      </c>
      <c r="I316" s="3" t="s">
        <v>779</v>
      </c>
    </row>
    <row r="317" spans="1:9" ht="13.5" x14ac:dyDescent="0.2">
      <c r="A317" s="3" t="s">
        <v>780</v>
      </c>
      <c r="B317" s="3" t="s">
        <v>777</v>
      </c>
      <c r="C317" s="4">
        <v>2</v>
      </c>
      <c r="D317" s="5">
        <v>43193</v>
      </c>
      <c r="E317" s="5">
        <v>43180</v>
      </c>
      <c r="F317" s="7">
        <v>157.9</v>
      </c>
      <c r="G317" s="3" t="s">
        <v>11</v>
      </c>
      <c r="H317" s="3" t="s">
        <v>778</v>
      </c>
      <c r="I317" s="3" t="s">
        <v>779</v>
      </c>
    </row>
    <row r="318" spans="1:9" ht="13.5" x14ac:dyDescent="0.2">
      <c r="A318" s="3" t="s">
        <v>781</v>
      </c>
      <c r="B318" s="3" t="s">
        <v>777</v>
      </c>
      <c r="C318" s="4">
        <v>2</v>
      </c>
      <c r="D318" s="5">
        <v>43193</v>
      </c>
      <c r="E318" s="5">
        <v>43180</v>
      </c>
      <c r="F318" s="7">
        <v>182.78</v>
      </c>
      <c r="G318" s="3" t="s">
        <v>11</v>
      </c>
      <c r="H318" s="3" t="s">
        <v>778</v>
      </c>
      <c r="I318" s="3" t="s">
        <v>779</v>
      </c>
    </row>
    <row r="319" spans="1:9" ht="13.5" x14ac:dyDescent="0.2">
      <c r="A319" s="3" t="s">
        <v>782</v>
      </c>
      <c r="B319" s="3" t="s">
        <v>777</v>
      </c>
      <c r="C319" s="4">
        <v>2</v>
      </c>
      <c r="D319" s="5">
        <v>43193</v>
      </c>
      <c r="E319" s="5">
        <v>43180</v>
      </c>
      <c r="F319" s="7">
        <v>176.52</v>
      </c>
      <c r="G319" s="3" t="s">
        <v>11</v>
      </c>
      <c r="H319" s="3" t="s">
        <v>778</v>
      </c>
      <c r="I319" s="3" t="s">
        <v>779</v>
      </c>
    </row>
    <row r="320" spans="1:9" ht="13.5" x14ac:dyDescent="0.2">
      <c r="A320" s="3" t="s">
        <v>783</v>
      </c>
      <c r="B320" s="3" t="s">
        <v>777</v>
      </c>
      <c r="C320" s="4">
        <v>2</v>
      </c>
      <c r="D320" s="5">
        <v>43168</v>
      </c>
      <c r="E320" s="5">
        <v>43171</v>
      </c>
      <c r="F320" s="7">
        <v>59.22</v>
      </c>
      <c r="G320" s="3" t="s">
        <v>11</v>
      </c>
      <c r="H320" s="3" t="s">
        <v>149</v>
      </c>
      <c r="I320" s="3" t="s">
        <v>784</v>
      </c>
    </row>
    <row r="321" spans="1:9" ht="13.5" x14ac:dyDescent="0.2">
      <c r="A321" s="3" t="s">
        <v>785</v>
      </c>
      <c r="B321" s="3" t="s">
        <v>777</v>
      </c>
      <c r="C321" s="4">
        <v>3</v>
      </c>
      <c r="D321" s="5">
        <v>43168</v>
      </c>
      <c r="E321" s="5">
        <v>43171</v>
      </c>
      <c r="F321" s="7">
        <v>120.69</v>
      </c>
      <c r="G321" s="3" t="s">
        <v>11</v>
      </c>
      <c r="H321" s="3" t="s">
        <v>149</v>
      </c>
      <c r="I321" s="3" t="s">
        <v>786</v>
      </c>
    </row>
    <row r="322" spans="1:9" ht="13.5" x14ac:dyDescent="0.2">
      <c r="A322" s="3" t="s">
        <v>787</v>
      </c>
      <c r="B322" s="3" t="s">
        <v>777</v>
      </c>
      <c r="C322" s="4">
        <v>2</v>
      </c>
      <c r="D322" s="5">
        <v>43168</v>
      </c>
      <c r="E322" s="5">
        <v>43171</v>
      </c>
      <c r="F322" s="7">
        <v>191.9</v>
      </c>
      <c r="G322" s="3" t="s">
        <v>11</v>
      </c>
      <c r="H322" s="3" t="s">
        <v>149</v>
      </c>
      <c r="I322" s="3" t="s">
        <v>779</v>
      </c>
    </row>
    <row r="323" spans="1:9" ht="13.5" x14ac:dyDescent="0.2">
      <c r="A323" s="3" t="s">
        <v>788</v>
      </c>
      <c r="B323" s="3" t="s">
        <v>777</v>
      </c>
      <c r="C323" s="4">
        <v>5</v>
      </c>
      <c r="D323" s="5">
        <v>43168</v>
      </c>
      <c r="E323" s="5">
        <v>43171</v>
      </c>
      <c r="F323" s="7">
        <v>174.6</v>
      </c>
      <c r="G323" s="3" t="s">
        <v>11</v>
      </c>
      <c r="H323" s="3" t="s">
        <v>149</v>
      </c>
      <c r="I323" s="3" t="s">
        <v>789</v>
      </c>
    </row>
    <row r="324" spans="1:9" ht="13.5" x14ac:dyDescent="0.2">
      <c r="A324" s="3" t="s">
        <v>790</v>
      </c>
      <c r="B324" s="3" t="s">
        <v>791</v>
      </c>
      <c r="C324" s="4">
        <v>400</v>
      </c>
      <c r="D324" s="5">
        <v>43171</v>
      </c>
      <c r="E324" s="5">
        <v>43174</v>
      </c>
      <c r="F324" s="7">
        <v>3600</v>
      </c>
      <c r="G324" s="3" t="s">
        <v>11</v>
      </c>
      <c r="H324" s="3" t="s">
        <v>792</v>
      </c>
      <c r="I324" s="3" t="s">
        <v>793</v>
      </c>
    </row>
    <row r="325" spans="1:9" ht="13.5" x14ac:dyDescent="0.2">
      <c r="A325" s="3" t="s">
        <v>794</v>
      </c>
      <c r="B325" s="3" t="s">
        <v>791</v>
      </c>
      <c r="C325" s="4">
        <v>21</v>
      </c>
      <c r="D325" s="5">
        <v>43168</v>
      </c>
      <c r="E325" s="5">
        <v>43168</v>
      </c>
      <c r="F325" s="7">
        <v>353.43</v>
      </c>
      <c r="G325" s="3" t="s">
        <v>11</v>
      </c>
      <c r="H325" s="3" t="s">
        <v>795</v>
      </c>
      <c r="I325" s="3" t="s">
        <v>796</v>
      </c>
    </row>
    <row r="326" spans="1:9" ht="13.5" x14ac:dyDescent="0.2">
      <c r="A326" s="3" t="s">
        <v>797</v>
      </c>
      <c r="B326" s="3" t="s">
        <v>791</v>
      </c>
      <c r="C326" s="4">
        <v>11</v>
      </c>
      <c r="D326" s="5">
        <v>43168</v>
      </c>
      <c r="E326" s="5">
        <v>43168</v>
      </c>
      <c r="F326" s="7">
        <v>255.2</v>
      </c>
      <c r="G326" s="3" t="s">
        <v>11</v>
      </c>
      <c r="H326" s="3" t="s">
        <v>798</v>
      </c>
      <c r="I326" s="3" t="s">
        <v>799</v>
      </c>
    </row>
    <row r="327" spans="1:9" ht="13.5" x14ac:dyDescent="0.2">
      <c r="A327" s="3" t="s">
        <v>800</v>
      </c>
      <c r="B327" s="3" t="s">
        <v>801</v>
      </c>
      <c r="C327" s="4">
        <v>3</v>
      </c>
      <c r="D327" s="5">
        <v>43165</v>
      </c>
      <c r="E327" s="5">
        <v>43161</v>
      </c>
      <c r="F327" s="7">
        <v>180.39</v>
      </c>
      <c r="G327" s="3" t="s">
        <v>11</v>
      </c>
      <c r="H327" s="3" t="s">
        <v>802</v>
      </c>
      <c r="I327" s="3" t="s">
        <v>803</v>
      </c>
    </row>
    <row r="328" spans="1:9" ht="13.5" x14ac:dyDescent="0.2">
      <c r="A328" s="3" t="s">
        <v>804</v>
      </c>
      <c r="B328" s="3" t="s">
        <v>801</v>
      </c>
      <c r="C328" s="4">
        <v>2</v>
      </c>
      <c r="D328" s="5">
        <v>43165</v>
      </c>
      <c r="E328" s="5">
        <v>43161</v>
      </c>
      <c r="F328" s="7">
        <v>27.38</v>
      </c>
      <c r="G328" s="3" t="s">
        <v>11</v>
      </c>
      <c r="H328" s="3" t="s">
        <v>805</v>
      </c>
      <c r="I328" s="3" t="s">
        <v>806</v>
      </c>
    </row>
    <row r="329" spans="1:9" ht="13.5" x14ac:dyDescent="0.2">
      <c r="A329" s="3" t="s">
        <v>807</v>
      </c>
      <c r="B329" s="3" t="s">
        <v>801</v>
      </c>
      <c r="C329" s="4">
        <v>1</v>
      </c>
      <c r="D329" s="5">
        <v>43165</v>
      </c>
      <c r="E329" s="5">
        <v>43161</v>
      </c>
      <c r="F329" s="7">
        <v>35</v>
      </c>
      <c r="G329" s="3" t="s">
        <v>11</v>
      </c>
      <c r="H329" s="3" t="s">
        <v>39</v>
      </c>
      <c r="I329" s="3" t="s">
        <v>40</v>
      </c>
    </row>
    <row r="330" spans="1:9" ht="13.5" x14ac:dyDescent="0.2">
      <c r="A330" s="3" t="s">
        <v>808</v>
      </c>
      <c r="B330" s="3" t="s">
        <v>801</v>
      </c>
      <c r="C330" s="4">
        <v>5</v>
      </c>
      <c r="D330" s="5">
        <v>43172</v>
      </c>
      <c r="E330" s="5">
        <v>43180</v>
      </c>
      <c r="F330" s="7">
        <v>68.45</v>
      </c>
      <c r="G330" s="3" t="s">
        <v>11</v>
      </c>
      <c r="H330" s="3" t="s">
        <v>805</v>
      </c>
      <c r="I330" s="3" t="s">
        <v>806</v>
      </c>
    </row>
    <row r="331" spans="1:9" ht="13.5" x14ac:dyDescent="0.2">
      <c r="A331" s="3" t="s">
        <v>809</v>
      </c>
      <c r="B331" s="3" t="s">
        <v>801</v>
      </c>
      <c r="C331" s="4">
        <v>1</v>
      </c>
      <c r="D331" s="5">
        <v>43172</v>
      </c>
      <c r="E331" s="5">
        <v>43180</v>
      </c>
      <c r="F331" s="7">
        <v>35</v>
      </c>
      <c r="G331" s="3" t="s">
        <v>11</v>
      </c>
      <c r="H331" s="3" t="s">
        <v>39</v>
      </c>
      <c r="I331" s="3" t="s">
        <v>40</v>
      </c>
    </row>
    <row r="332" spans="1:9" ht="13.5" x14ac:dyDescent="0.2">
      <c r="A332" s="3" t="s">
        <v>810</v>
      </c>
      <c r="B332" s="3" t="s">
        <v>811</v>
      </c>
      <c r="C332" s="4">
        <v>6</v>
      </c>
      <c r="D332" s="5">
        <v>43171</v>
      </c>
      <c r="E332" s="5">
        <v>43166</v>
      </c>
      <c r="F332" s="7">
        <v>111.72</v>
      </c>
      <c r="G332" s="3" t="s">
        <v>11</v>
      </c>
      <c r="H332" s="3" t="s">
        <v>331</v>
      </c>
      <c r="I332" s="3" t="s">
        <v>812</v>
      </c>
    </row>
    <row r="333" spans="1:9" ht="13.5" x14ac:dyDescent="0.2">
      <c r="A333" s="3" t="s">
        <v>813</v>
      </c>
      <c r="B333" s="3" t="s">
        <v>811</v>
      </c>
      <c r="C333" s="4">
        <v>1</v>
      </c>
      <c r="D333" s="5">
        <v>43171</v>
      </c>
      <c r="E333" s="5">
        <v>43166</v>
      </c>
      <c r="F333" s="7">
        <v>45</v>
      </c>
      <c r="G333" s="3" t="s">
        <v>11</v>
      </c>
      <c r="H333" s="3" t="s">
        <v>331</v>
      </c>
      <c r="I333" s="3" t="s">
        <v>814</v>
      </c>
    </row>
    <row r="334" spans="1:9" ht="13.5" x14ac:dyDescent="0.2">
      <c r="A334" s="3" t="s">
        <v>815</v>
      </c>
      <c r="B334" s="3" t="s">
        <v>816</v>
      </c>
      <c r="C334" s="4">
        <v>60</v>
      </c>
      <c r="D334" s="5">
        <v>43178</v>
      </c>
      <c r="E334" s="5">
        <v>43175</v>
      </c>
      <c r="F334" s="7">
        <v>11.4</v>
      </c>
      <c r="G334" s="3" t="s">
        <v>11</v>
      </c>
      <c r="H334" s="3" t="s">
        <v>817</v>
      </c>
      <c r="I334" s="3" t="s">
        <v>818</v>
      </c>
    </row>
    <row r="335" spans="1:9" ht="13.5" x14ac:dyDescent="0.2">
      <c r="A335" s="3" t="s">
        <v>819</v>
      </c>
      <c r="B335" s="3" t="s">
        <v>816</v>
      </c>
      <c r="C335" s="4">
        <v>1</v>
      </c>
      <c r="D335" s="5">
        <v>43157</v>
      </c>
      <c r="E335" s="5">
        <v>43180</v>
      </c>
      <c r="F335" s="7">
        <v>20</v>
      </c>
      <c r="G335" s="3" t="s">
        <v>11</v>
      </c>
      <c r="H335" s="3" t="s">
        <v>39</v>
      </c>
      <c r="I335" s="3" t="s">
        <v>40</v>
      </c>
    </row>
    <row r="336" spans="1:9" ht="13.5" x14ac:dyDescent="0.2">
      <c r="A336" s="3" t="s">
        <v>820</v>
      </c>
      <c r="B336" s="3" t="s">
        <v>821</v>
      </c>
      <c r="C336" s="4">
        <v>220</v>
      </c>
      <c r="D336" s="5">
        <v>43168</v>
      </c>
      <c r="E336" s="5">
        <v>43166</v>
      </c>
      <c r="F336" s="7">
        <v>649</v>
      </c>
      <c r="G336" s="3" t="s">
        <v>11</v>
      </c>
      <c r="H336" s="3" t="s">
        <v>331</v>
      </c>
      <c r="I336" s="3" t="s">
        <v>822</v>
      </c>
    </row>
    <row r="337" spans="1:9" ht="13.5" x14ac:dyDescent="0.2">
      <c r="A337" s="3" t="s">
        <v>823</v>
      </c>
      <c r="B337" s="3" t="s">
        <v>821</v>
      </c>
      <c r="C337" s="4">
        <v>1</v>
      </c>
      <c r="D337" s="5">
        <v>43168</v>
      </c>
      <c r="E337" s="5">
        <v>43166</v>
      </c>
      <c r="F337" s="7">
        <v>45</v>
      </c>
      <c r="G337" s="3" t="s">
        <v>11</v>
      </c>
      <c r="H337" s="3" t="s">
        <v>331</v>
      </c>
      <c r="I337" s="3" t="s">
        <v>824</v>
      </c>
    </row>
    <row r="338" spans="1:9" ht="13.5" x14ac:dyDescent="0.2">
      <c r="A338" s="3" t="s">
        <v>825</v>
      </c>
      <c r="B338" s="3" t="s">
        <v>826</v>
      </c>
      <c r="C338" s="4">
        <v>1</v>
      </c>
      <c r="D338" s="5">
        <v>43168</v>
      </c>
      <c r="E338" s="5">
        <v>43164</v>
      </c>
      <c r="F338" s="7">
        <v>298</v>
      </c>
      <c r="G338" s="3" t="s">
        <v>11</v>
      </c>
      <c r="H338" s="3" t="s">
        <v>331</v>
      </c>
      <c r="I338" s="3" t="s">
        <v>827</v>
      </c>
    </row>
    <row r="339" spans="1:9" ht="13.5" x14ac:dyDescent="0.2">
      <c r="A339" s="3" t="s">
        <v>828</v>
      </c>
      <c r="B339" s="3" t="s">
        <v>826</v>
      </c>
      <c r="C339" s="4">
        <v>1</v>
      </c>
      <c r="D339" s="5">
        <v>43168</v>
      </c>
      <c r="E339" s="5">
        <v>43164</v>
      </c>
      <c r="F339" s="7">
        <v>22.9</v>
      </c>
      <c r="G339" s="3" t="s">
        <v>11</v>
      </c>
      <c r="H339" s="3" t="s">
        <v>331</v>
      </c>
      <c r="I339" s="3" t="s">
        <v>829</v>
      </c>
    </row>
    <row r="340" spans="1:9" ht="13.5" x14ac:dyDescent="0.2">
      <c r="A340" s="3" t="s">
        <v>830</v>
      </c>
      <c r="B340" s="3" t="s">
        <v>826</v>
      </c>
      <c r="C340" s="4">
        <v>1</v>
      </c>
      <c r="D340" s="5">
        <v>43173</v>
      </c>
      <c r="E340" s="5">
        <v>43174</v>
      </c>
      <c r="F340" s="7">
        <v>109.2</v>
      </c>
      <c r="G340" s="3" t="s">
        <v>11</v>
      </c>
      <c r="H340" s="3" t="s">
        <v>831</v>
      </c>
      <c r="I340" s="3" t="s">
        <v>832</v>
      </c>
    </row>
    <row r="341" spans="1:9" ht="13.5" x14ac:dyDescent="0.2">
      <c r="A341" s="3" t="s">
        <v>833</v>
      </c>
      <c r="B341" s="3" t="s">
        <v>826</v>
      </c>
      <c r="C341" s="4">
        <v>1</v>
      </c>
      <c r="D341" s="5">
        <v>43173</v>
      </c>
      <c r="E341" s="5">
        <v>43174</v>
      </c>
      <c r="F341" s="7">
        <v>8.4</v>
      </c>
      <c r="G341" s="3" t="s">
        <v>11</v>
      </c>
      <c r="H341" s="3" t="s">
        <v>831</v>
      </c>
      <c r="I341" s="3" t="s">
        <v>834</v>
      </c>
    </row>
    <row r="342" spans="1:9" ht="13.5" x14ac:dyDescent="0.2">
      <c r="A342" s="3" t="s">
        <v>835</v>
      </c>
      <c r="B342" s="3" t="s">
        <v>836</v>
      </c>
      <c r="C342" s="4">
        <v>500</v>
      </c>
      <c r="D342" s="5">
        <v>43165</v>
      </c>
      <c r="E342" s="5">
        <v>43182</v>
      </c>
      <c r="F342" s="7">
        <v>107</v>
      </c>
      <c r="G342" s="3" t="s">
        <v>11</v>
      </c>
      <c r="H342" s="3" t="s">
        <v>837</v>
      </c>
      <c r="I342" s="3" t="s">
        <v>838</v>
      </c>
    </row>
    <row r="343" spans="1:9" ht="13.5" x14ac:dyDescent="0.2">
      <c r="A343" s="3" t="s">
        <v>839</v>
      </c>
      <c r="B343" s="3" t="s">
        <v>840</v>
      </c>
      <c r="C343" s="4">
        <v>1</v>
      </c>
      <c r="D343" s="5">
        <v>43172</v>
      </c>
      <c r="E343" s="5">
        <v>43173</v>
      </c>
      <c r="F343" s="7">
        <v>109</v>
      </c>
      <c r="G343" s="3" t="s">
        <v>11</v>
      </c>
      <c r="H343" s="3" t="s">
        <v>262</v>
      </c>
      <c r="I343" s="3" t="s">
        <v>841</v>
      </c>
    </row>
    <row r="344" spans="1:9" ht="13.5" x14ac:dyDescent="0.2">
      <c r="A344" s="3" t="s">
        <v>842</v>
      </c>
      <c r="B344" s="3" t="s">
        <v>840</v>
      </c>
      <c r="C344" s="4">
        <v>1</v>
      </c>
      <c r="D344" s="5">
        <v>43172</v>
      </c>
      <c r="E344" s="5">
        <v>43173</v>
      </c>
      <c r="F344" s="7">
        <v>17</v>
      </c>
      <c r="G344" s="3" t="s">
        <v>11</v>
      </c>
      <c r="H344" s="3" t="s">
        <v>39</v>
      </c>
      <c r="I344" s="3" t="s">
        <v>40</v>
      </c>
    </row>
    <row r="345" spans="1:9" ht="13.5" x14ac:dyDescent="0.2">
      <c r="A345" s="3" t="s">
        <v>843</v>
      </c>
      <c r="B345" s="3" t="s">
        <v>844</v>
      </c>
      <c r="C345" s="4">
        <v>1</v>
      </c>
      <c r="D345" s="5">
        <v>43164</v>
      </c>
      <c r="E345" s="5">
        <v>43164</v>
      </c>
      <c r="F345" s="7">
        <v>86.49</v>
      </c>
      <c r="G345" s="3" t="s">
        <v>11</v>
      </c>
      <c r="H345" s="3" t="s">
        <v>331</v>
      </c>
      <c r="I345" s="3" t="s">
        <v>845</v>
      </c>
    </row>
    <row r="346" spans="1:9" ht="13.5" x14ac:dyDescent="0.2">
      <c r="A346" s="3" t="s">
        <v>846</v>
      </c>
      <c r="B346" s="3" t="s">
        <v>847</v>
      </c>
      <c r="C346" s="4">
        <v>1</v>
      </c>
      <c r="D346" s="5">
        <v>43164</v>
      </c>
      <c r="E346" s="5">
        <v>43167</v>
      </c>
      <c r="F346" s="7">
        <v>75</v>
      </c>
      <c r="G346" s="3" t="s">
        <v>11</v>
      </c>
      <c r="H346" s="3" t="s">
        <v>331</v>
      </c>
      <c r="I346" s="3" t="s">
        <v>848</v>
      </c>
    </row>
    <row r="347" spans="1:9" ht="13.5" x14ac:dyDescent="0.2">
      <c r="A347" s="3" t="s">
        <v>849</v>
      </c>
      <c r="B347" s="3" t="s">
        <v>850</v>
      </c>
      <c r="C347" s="4">
        <v>251</v>
      </c>
      <c r="D347" s="5">
        <v>43165</v>
      </c>
      <c r="E347" s="5">
        <v>43161</v>
      </c>
      <c r="F347" s="7">
        <v>476.9</v>
      </c>
      <c r="G347" s="3" t="s">
        <v>11</v>
      </c>
      <c r="H347" s="3" t="s">
        <v>851</v>
      </c>
      <c r="I347" s="3" t="s">
        <v>852</v>
      </c>
    </row>
    <row r="348" spans="1:9" ht="13.5" x14ac:dyDescent="0.2">
      <c r="A348" s="3" t="s">
        <v>853</v>
      </c>
      <c r="B348" s="3" t="s">
        <v>850</v>
      </c>
      <c r="C348" s="4">
        <v>15</v>
      </c>
      <c r="D348" s="5">
        <v>43159</v>
      </c>
      <c r="E348" s="5">
        <v>43161</v>
      </c>
      <c r="F348" s="7">
        <v>111.45</v>
      </c>
      <c r="G348" s="3" t="s">
        <v>11</v>
      </c>
      <c r="H348" s="3" t="s">
        <v>851</v>
      </c>
      <c r="I348" s="3" t="s">
        <v>854</v>
      </c>
    </row>
    <row r="349" spans="1:9" ht="13.5" x14ac:dyDescent="0.2">
      <c r="A349" s="3" t="s">
        <v>855</v>
      </c>
      <c r="B349" s="3" t="s">
        <v>850</v>
      </c>
      <c r="C349" s="4">
        <v>200</v>
      </c>
      <c r="D349" s="5">
        <v>43159</v>
      </c>
      <c r="E349" s="5">
        <v>43161</v>
      </c>
      <c r="F349" s="7">
        <v>824</v>
      </c>
      <c r="G349" s="3" t="s">
        <v>11</v>
      </c>
      <c r="H349" s="3" t="s">
        <v>851</v>
      </c>
      <c r="I349" s="3" t="s">
        <v>854</v>
      </c>
    </row>
    <row r="350" spans="1:9" ht="13.5" x14ac:dyDescent="0.2">
      <c r="A350" s="3" t="s">
        <v>856</v>
      </c>
      <c r="B350" s="3" t="s">
        <v>850</v>
      </c>
      <c r="C350" s="4">
        <v>50</v>
      </c>
      <c r="D350" s="5">
        <v>43158</v>
      </c>
      <c r="E350" s="5">
        <v>43161</v>
      </c>
      <c r="F350" s="7">
        <v>793.5</v>
      </c>
      <c r="G350" s="3" t="s">
        <v>11</v>
      </c>
      <c r="H350" s="3" t="s">
        <v>851</v>
      </c>
      <c r="I350" s="3" t="s">
        <v>857</v>
      </c>
    </row>
    <row r="351" spans="1:9" ht="13.5" x14ac:dyDescent="0.2">
      <c r="A351" s="3" t="s">
        <v>858</v>
      </c>
      <c r="B351" s="3" t="s">
        <v>850</v>
      </c>
      <c r="C351" s="4">
        <v>6</v>
      </c>
      <c r="D351" s="5">
        <v>43159</v>
      </c>
      <c r="E351" s="5">
        <v>43166</v>
      </c>
      <c r="F351" s="7">
        <v>254.7</v>
      </c>
      <c r="G351" s="3" t="s">
        <v>11</v>
      </c>
      <c r="H351" s="3" t="s">
        <v>851</v>
      </c>
      <c r="I351" s="3" t="s">
        <v>859</v>
      </c>
    </row>
    <row r="352" spans="1:9" ht="13.5" x14ac:dyDescent="0.2">
      <c r="A352" s="3" t="s">
        <v>860</v>
      </c>
      <c r="B352" s="3" t="s">
        <v>850</v>
      </c>
      <c r="C352" s="4">
        <v>40</v>
      </c>
      <c r="D352" s="5">
        <v>43161</v>
      </c>
      <c r="E352" s="5">
        <v>43167</v>
      </c>
      <c r="F352" s="7">
        <v>501.2</v>
      </c>
      <c r="G352" s="3" t="s">
        <v>11</v>
      </c>
      <c r="H352" s="3" t="s">
        <v>851</v>
      </c>
      <c r="I352" s="3" t="s">
        <v>859</v>
      </c>
    </row>
    <row r="353" spans="1:9" ht="13.5" x14ac:dyDescent="0.2">
      <c r="A353" s="3" t="s">
        <v>861</v>
      </c>
      <c r="B353" s="3" t="s">
        <v>850</v>
      </c>
      <c r="C353" s="4">
        <v>30</v>
      </c>
      <c r="D353" s="5">
        <v>43150</v>
      </c>
      <c r="E353" s="5">
        <v>43167</v>
      </c>
      <c r="F353" s="7">
        <v>301.8</v>
      </c>
      <c r="G353" s="3" t="s">
        <v>11</v>
      </c>
      <c r="H353" s="3" t="s">
        <v>862</v>
      </c>
      <c r="I353" s="3" t="s">
        <v>863</v>
      </c>
    </row>
    <row r="354" spans="1:9" ht="13.5" x14ac:dyDescent="0.2">
      <c r="A354" s="3" t="s">
        <v>860</v>
      </c>
      <c r="B354" s="3" t="s">
        <v>850</v>
      </c>
      <c r="C354" s="4">
        <v>0</v>
      </c>
      <c r="D354" s="5">
        <v>43161</v>
      </c>
      <c r="E354" s="5">
        <v>43182</v>
      </c>
      <c r="F354" s="7">
        <v>0</v>
      </c>
      <c r="G354" s="3" t="s">
        <v>11</v>
      </c>
      <c r="H354" s="3" t="s">
        <v>851</v>
      </c>
      <c r="I354" s="3" t="s">
        <v>859</v>
      </c>
    </row>
    <row r="355" spans="1:9" ht="13.5" x14ac:dyDescent="0.2">
      <c r="A355" s="3" t="s">
        <v>864</v>
      </c>
      <c r="B355" s="3" t="s">
        <v>850</v>
      </c>
      <c r="C355" s="4">
        <v>20</v>
      </c>
      <c r="D355" s="5">
        <v>43161</v>
      </c>
      <c r="E355" s="5">
        <v>43168</v>
      </c>
      <c r="F355" s="7">
        <v>314</v>
      </c>
      <c r="G355" s="3" t="s">
        <v>11</v>
      </c>
      <c r="H355" s="3" t="s">
        <v>851</v>
      </c>
      <c r="I355" s="3" t="s">
        <v>865</v>
      </c>
    </row>
    <row r="356" spans="1:9" ht="13.5" x14ac:dyDescent="0.2">
      <c r="A356" s="3" t="s">
        <v>866</v>
      </c>
      <c r="B356" s="3" t="s">
        <v>867</v>
      </c>
      <c r="C356" s="4">
        <v>80</v>
      </c>
      <c r="D356" s="5">
        <v>43181</v>
      </c>
      <c r="E356" s="5">
        <v>43181</v>
      </c>
      <c r="F356" s="7">
        <v>100.8</v>
      </c>
      <c r="G356" s="3" t="s">
        <v>11</v>
      </c>
      <c r="H356" s="3" t="s">
        <v>868</v>
      </c>
      <c r="I356" s="3" t="s">
        <v>869</v>
      </c>
    </row>
    <row r="357" spans="1:9" ht="13.5" x14ac:dyDescent="0.2">
      <c r="A357" s="3" t="s">
        <v>870</v>
      </c>
      <c r="B357" s="3" t="s">
        <v>867</v>
      </c>
      <c r="C357" s="4">
        <v>60</v>
      </c>
      <c r="D357" s="5">
        <v>43168</v>
      </c>
      <c r="E357" s="5">
        <v>43168</v>
      </c>
      <c r="F357" s="7">
        <v>96</v>
      </c>
      <c r="G357" s="3" t="s">
        <v>11</v>
      </c>
      <c r="H357" s="3" t="s">
        <v>871</v>
      </c>
      <c r="I357" s="3" t="s">
        <v>872</v>
      </c>
    </row>
    <row r="358" spans="1:9" ht="13.5" x14ac:dyDescent="0.2">
      <c r="A358" s="3" t="s">
        <v>873</v>
      </c>
      <c r="B358" s="3" t="s">
        <v>867</v>
      </c>
      <c r="C358" s="4">
        <v>10</v>
      </c>
      <c r="D358" s="5">
        <v>43173</v>
      </c>
      <c r="E358" s="5">
        <v>43168</v>
      </c>
      <c r="F358" s="7">
        <v>16</v>
      </c>
      <c r="G358" s="3" t="s">
        <v>11</v>
      </c>
      <c r="H358" s="3" t="s">
        <v>874</v>
      </c>
      <c r="I358" s="3" t="s">
        <v>875</v>
      </c>
    </row>
    <row r="359" spans="1:9" ht="13.5" x14ac:dyDescent="0.2">
      <c r="A359" s="3" t="s">
        <v>876</v>
      </c>
      <c r="B359" s="3" t="s">
        <v>867</v>
      </c>
      <c r="C359" s="4">
        <v>10</v>
      </c>
      <c r="D359" s="5">
        <v>43173</v>
      </c>
      <c r="E359" s="5">
        <v>43168</v>
      </c>
      <c r="F359" s="7">
        <v>16</v>
      </c>
      <c r="G359" s="3" t="s">
        <v>11</v>
      </c>
      <c r="H359" s="3" t="s">
        <v>877</v>
      </c>
      <c r="I359" s="3" t="s">
        <v>878</v>
      </c>
    </row>
    <row r="360" spans="1:9" ht="13.5" x14ac:dyDescent="0.2">
      <c r="A360" s="3" t="s">
        <v>879</v>
      </c>
      <c r="B360" s="3" t="s">
        <v>880</v>
      </c>
      <c r="C360" s="4">
        <v>1</v>
      </c>
      <c r="D360" s="5">
        <v>43150</v>
      </c>
      <c r="E360" s="5">
        <v>43171</v>
      </c>
      <c r="F360" s="7">
        <v>7</v>
      </c>
      <c r="G360" s="3" t="s">
        <v>11</v>
      </c>
      <c r="H360" s="3" t="s">
        <v>15</v>
      </c>
      <c r="I360" s="3" t="s">
        <v>881</v>
      </c>
    </row>
    <row r="361" spans="1:9" ht="13.5" x14ac:dyDescent="0.2">
      <c r="A361" s="3" t="s">
        <v>882</v>
      </c>
      <c r="B361" s="3" t="s">
        <v>880</v>
      </c>
      <c r="C361" s="4">
        <v>4</v>
      </c>
      <c r="D361" s="5">
        <v>43150</v>
      </c>
      <c r="E361" s="5">
        <v>43171</v>
      </c>
      <c r="F361" s="7">
        <v>485.7</v>
      </c>
      <c r="G361" s="3" t="s">
        <v>11</v>
      </c>
      <c r="H361" s="3" t="s">
        <v>883</v>
      </c>
      <c r="I361" s="3" t="s">
        <v>884</v>
      </c>
    </row>
    <row r="362" spans="1:9" ht="13.5" x14ac:dyDescent="0.2">
      <c r="A362" s="3" t="s">
        <v>885</v>
      </c>
      <c r="B362" s="3" t="s">
        <v>880</v>
      </c>
      <c r="C362" s="4">
        <v>1</v>
      </c>
      <c r="D362" s="5">
        <v>43150</v>
      </c>
      <c r="E362" s="5">
        <v>43171</v>
      </c>
      <c r="F362" s="7">
        <v>20</v>
      </c>
      <c r="G362" s="3" t="s">
        <v>11</v>
      </c>
      <c r="H362" s="3" t="s">
        <v>886</v>
      </c>
      <c r="I362" s="3" t="s">
        <v>887</v>
      </c>
    </row>
    <row r="363" spans="1:9" ht="13.5" x14ac:dyDescent="0.2">
      <c r="A363" s="3" t="s">
        <v>888</v>
      </c>
      <c r="B363" s="3" t="s">
        <v>880</v>
      </c>
      <c r="C363" s="4">
        <v>1</v>
      </c>
      <c r="D363" s="5">
        <v>43150</v>
      </c>
      <c r="E363" s="5">
        <v>43171</v>
      </c>
      <c r="F363" s="7">
        <v>60</v>
      </c>
      <c r="G363" s="3" t="s">
        <v>11</v>
      </c>
      <c r="H363" s="3" t="s">
        <v>15</v>
      </c>
      <c r="I363" s="3" t="s">
        <v>889</v>
      </c>
    </row>
    <row r="364" spans="1:9" ht="13.5" x14ac:dyDescent="0.2">
      <c r="A364" s="3" t="s">
        <v>890</v>
      </c>
      <c r="B364" s="3" t="s">
        <v>891</v>
      </c>
      <c r="C364" s="4">
        <v>1</v>
      </c>
      <c r="D364" s="5">
        <v>43140</v>
      </c>
      <c r="E364" s="5">
        <v>43180</v>
      </c>
      <c r="F364" s="7">
        <v>12</v>
      </c>
      <c r="G364" s="3" t="s">
        <v>11</v>
      </c>
      <c r="H364" s="3" t="s">
        <v>39</v>
      </c>
      <c r="I364" s="3" t="s">
        <v>40</v>
      </c>
    </row>
    <row r="365" spans="1:9" ht="13.5" x14ac:dyDescent="0.2">
      <c r="A365" s="3" t="s">
        <v>892</v>
      </c>
      <c r="B365" s="3" t="s">
        <v>893</v>
      </c>
      <c r="C365" s="4">
        <v>5</v>
      </c>
      <c r="D365" s="5">
        <v>43172</v>
      </c>
      <c r="E365" s="5">
        <v>43172</v>
      </c>
      <c r="F365" s="7">
        <v>29.9</v>
      </c>
      <c r="G365" s="3" t="s">
        <v>11</v>
      </c>
      <c r="H365" s="3" t="s">
        <v>21</v>
      </c>
      <c r="I365" s="3" t="s">
        <v>894</v>
      </c>
    </row>
    <row r="366" spans="1:9" ht="13.5" x14ac:dyDescent="0.2">
      <c r="A366" s="3" t="s">
        <v>895</v>
      </c>
      <c r="B366" s="3" t="s">
        <v>893</v>
      </c>
      <c r="C366" s="4">
        <v>5</v>
      </c>
      <c r="D366" s="5">
        <v>43172</v>
      </c>
      <c r="E366" s="5">
        <v>43172</v>
      </c>
      <c r="F366" s="7">
        <v>20.02</v>
      </c>
      <c r="G366" s="3" t="s">
        <v>11</v>
      </c>
      <c r="H366" s="3" t="s">
        <v>21</v>
      </c>
      <c r="I366" s="3" t="s">
        <v>896</v>
      </c>
    </row>
    <row r="367" spans="1:9" ht="13.5" x14ac:dyDescent="0.2">
      <c r="A367" s="3" t="s">
        <v>897</v>
      </c>
      <c r="B367" s="3" t="s">
        <v>893</v>
      </c>
      <c r="C367" s="4">
        <v>1</v>
      </c>
      <c r="D367" s="5">
        <v>43172</v>
      </c>
      <c r="E367" s="5">
        <v>43172</v>
      </c>
      <c r="F367" s="7">
        <v>37.65</v>
      </c>
      <c r="G367" s="3" t="s">
        <v>11</v>
      </c>
      <c r="H367" s="3" t="s">
        <v>39</v>
      </c>
      <c r="I367" s="3" t="s">
        <v>40</v>
      </c>
    </row>
    <row r="368" spans="1:9" ht="13.5" x14ac:dyDescent="0.2">
      <c r="A368" s="3" t="s">
        <v>898</v>
      </c>
      <c r="B368" s="3" t="s">
        <v>899</v>
      </c>
      <c r="C368" s="4">
        <v>200</v>
      </c>
      <c r="D368" s="5">
        <v>43161</v>
      </c>
      <c r="E368" s="5">
        <v>43165</v>
      </c>
      <c r="F368" s="7">
        <v>116</v>
      </c>
      <c r="G368" s="3" t="s">
        <v>11</v>
      </c>
      <c r="H368" s="3" t="s">
        <v>900</v>
      </c>
      <c r="I368" s="3" t="s">
        <v>901</v>
      </c>
    </row>
    <row r="369" spans="1:9" ht="13.5" x14ac:dyDescent="0.2">
      <c r="A369" s="3" t="s">
        <v>902</v>
      </c>
      <c r="B369" s="3" t="s">
        <v>899</v>
      </c>
      <c r="C369" s="4">
        <v>200</v>
      </c>
      <c r="D369" s="5">
        <v>43161</v>
      </c>
      <c r="E369" s="5">
        <v>43165</v>
      </c>
      <c r="F369" s="7">
        <v>114</v>
      </c>
      <c r="G369" s="3" t="s">
        <v>11</v>
      </c>
      <c r="H369" s="3" t="s">
        <v>903</v>
      </c>
      <c r="I369" s="3" t="s">
        <v>901</v>
      </c>
    </row>
    <row r="370" spans="1:9" ht="13.5" x14ac:dyDescent="0.2">
      <c r="A370" s="3" t="s">
        <v>904</v>
      </c>
      <c r="B370" s="3" t="s">
        <v>905</v>
      </c>
      <c r="C370" s="4">
        <v>1</v>
      </c>
      <c r="D370" s="5">
        <v>43174</v>
      </c>
      <c r="E370" s="5">
        <v>43164</v>
      </c>
      <c r="F370" s="7">
        <v>94.99</v>
      </c>
      <c r="G370" s="3" t="s">
        <v>11</v>
      </c>
      <c r="H370" s="3" t="s">
        <v>906</v>
      </c>
      <c r="I370" s="3" t="s">
        <v>907</v>
      </c>
    </row>
    <row r="371" spans="1:9" ht="13.5" x14ac:dyDescent="0.2">
      <c r="A371" s="3" t="s">
        <v>908</v>
      </c>
      <c r="B371" s="3" t="s">
        <v>905</v>
      </c>
      <c r="C371" s="4">
        <v>2</v>
      </c>
      <c r="D371" s="5">
        <v>43174</v>
      </c>
      <c r="E371" s="5">
        <v>43167</v>
      </c>
      <c r="F371" s="7">
        <v>1093.81</v>
      </c>
      <c r="G371" s="3" t="s">
        <v>11</v>
      </c>
      <c r="H371" s="3" t="s">
        <v>909</v>
      </c>
      <c r="I371" s="3" t="s">
        <v>910</v>
      </c>
    </row>
    <row r="372" spans="1:9" ht="13.5" x14ac:dyDescent="0.2">
      <c r="A372" s="3" t="s">
        <v>911</v>
      </c>
      <c r="B372" s="3" t="s">
        <v>905</v>
      </c>
      <c r="C372" s="4">
        <v>1</v>
      </c>
      <c r="D372" s="5">
        <v>43167</v>
      </c>
      <c r="E372" s="5">
        <v>43167</v>
      </c>
      <c r="F372" s="7">
        <v>45.85</v>
      </c>
      <c r="G372" s="3" t="s">
        <v>11</v>
      </c>
      <c r="H372" s="3" t="s">
        <v>912</v>
      </c>
      <c r="I372" s="3" t="s">
        <v>913</v>
      </c>
    </row>
    <row r="373" spans="1:9" ht="13.5" x14ac:dyDescent="0.2">
      <c r="A373" s="3" t="s">
        <v>914</v>
      </c>
      <c r="B373" s="3" t="s">
        <v>905</v>
      </c>
      <c r="C373" s="4">
        <v>8</v>
      </c>
      <c r="D373" s="5">
        <v>43166</v>
      </c>
      <c r="E373" s="5">
        <v>43167</v>
      </c>
      <c r="F373" s="7">
        <v>4860.8900000000003</v>
      </c>
      <c r="G373" s="3" t="s">
        <v>11</v>
      </c>
      <c r="H373" s="3" t="s">
        <v>915</v>
      </c>
      <c r="I373" s="3" t="s">
        <v>916</v>
      </c>
    </row>
    <row r="374" spans="1:9" ht="13.5" x14ac:dyDescent="0.2">
      <c r="A374" s="3" t="s">
        <v>917</v>
      </c>
      <c r="B374" s="3" t="s">
        <v>905</v>
      </c>
      <c r="C374" s="4">
        <v>1</v>
      </c>
      <c r="D374" s="5">
        <v>43174</v>
      </c>
      <c r="E374" s="5">
        <v>43167</v>
      </c>
      <c r="F374" s="7">
        <v>174.99</v>
      </c>
      <c r="G374" s="3" t="s">
        <v>11</v>
      </c>
      <c r="H374" s="3" t="s">
        <v>918</v>
      </c>
      <c r="I374" s="3" t="s">
        <v>919</v>
      </c>
    </row>
    <row r="375" spans="1:9" ht="13.5" x14ac:dyDescent="0.2">
      <c r="A375" s="3" t="s">
        <v>920</v>
      </c>
      <c r="B375" s="3" t="s">
        <v>905</v>
      </c>
      <c r="C375" s="4">
        <v>1</v>
      </c>
      <c r="D375" s="5">
        <v>43166</v>
      </c>
      <c r="E375" s="5">
        <v>43167</v>
      </c>
      <c r="F375" s="7">
        <v>236.6</v>
      </c>
      <c r="G375" s="3" t="s">
        <v>11</v>
      </c>
      <c r="H375" s="3" t="s">
        <v>921</v>
      </c>
      <c r="I375" s="3" t="s">
        <v>922</v>
      </c>
    </row>
    <row r="376" spans="1:9" ht="13.5" x14ac:dyDescent="0.2">
      <c r="A376" s="3" t="s">
        <v>923</v>
      </c>
      <c r="B376" s="3" t="s">
        <v>905</v>
      </c>
      <c r="C376" s="4">
        <v>1</v>
      </c>
      <c r="D376" s="5">
        <v>43174</v>
      </c>
      <c r="E376" s="5">
        <v>43181</v>
      </c>
      <c r="F376" s="7">
        <v>46.74</v>
      </c>
      <c r="G376" s="3" t="s">
        <v>11</v>
      </c>
      <c r="H376" s="3" t="s">
        <v>396</v>
      </c>
      <c r="I376" s="3" t="s">
        <v>397</v>
      </c>
    </row>
    <row r="377" spans="1:9" ht="13.5" x14ac:dyDescent="0.2">
      <c r="A377" s="3" t="s">
        <v>924</v>
      </c>
      <c r="B377" s="3" t="s">
        <v>925</v>
      </c>
      <c r="C377" s="4">
        <v>1</v>
      </c>
      <c r="D377" s="5">
        <v>43175</v>
      </c>
      <c r="E377" s="5">
        <v>43180</v>
      </c>
      <c r="F377" s="7">
        <v>0</v>
      </c>
      <c r="G377" s="3" t="s">
        <v>11</v>
      </c>
      <c r="H377" s="3" t="s">
        <v>331</v>
      </c>
      <c r="I377" s="3" t="s">
        <v>926</v>
      </c>
    </row>
    <row r="378" spans="1:9" ht="13.5" x14ac:dyDescent="0.2">
      <c r="A378" s="3" t="s">
        <v>927</v>
      </c>
      <c r="B378" s="3" t="s">
        <v>925</v>
      </c>
      <c r="C378" s="4">
        <v>1</v>
      </c>
      <c r="D378" s="5">
        <v>43175</v>
      </c>
      <c r="E378" s="5">
        <v>43180</v>
      </c>
      <c r="F378" s="7">
        <v>0</v>
      </c>
      <c r="G378" s="3" t="s">
        <v>11</v>
      </c>
      <c r="H378" s="3" t="s">
        <v>331</v>
      </c>
      <c r="I378" s="3" t="s">
        <v>928</v>
      </c>
    </row>
    <row r="379" spans="1:9" ht="13.5" x14ac:dyDescent="0.2">
      <c r="A379" s="3" t="s">
        <v>929</v>
      </c>
      <c r="B379" s="3" t="s">
        <v>925</v>
      </c>
      <c r="C379" s="4">
        <v>1</v>
      </c>
      <c r="D379" s="5">
        <v>43175</v>
      </c>
      <c r="E379" s="5">
        <v>43180</v>
      </c>
      <c r="F379" s="7">
        <v>120</v>
      </c>
      <c r="G379" s="3" t="s">
        <v>11</v>
      </c>
      <c r="H379" s="3" t="s">
        <v>331</v>
      </c>
      <c r="I379" s="3" t="s">
        <v>930</v>
      </c>
    </row>
    <row r="380" spans="1:9" ht="13.5" x14ac:dyDescent="0.2">
      <c r="A380" s="3" t="s">
        <v>931</v>
      </c>
      <c r="B380" s="3" t="s">
        <v>932</v>
      </c>
      <c r="C380" s="4">
        <v>3.5</v>
      </c>
      <c r="D380" s="5">
        <v>43140</v>
      </c>
      <c r="E380" s="5">
        <v>43164</v>
      </c>
      <c r="F380" s="7">
        <v>227.5</v>
      </c>
      <c r="G380" s="3" t="s">
        <v>11</v>
      </c>
      <c r="H380" s="3" t="s">
        <v>331</v>
      </c>
      <c r="I380" s="3" t="s">
        <v>933</v>
      </c>
    </row>
    <row r="381" spans="1:9" ht="13.5" x14ac:dyDescent="0.2">
      <c r="A381" s="3" t="s">
        <v>934</v>
      </c>
      <c r="B381" s="3" t="s">
        <v>932</v>
      </c>
      <c r="C381" s="4">
        <v>1</v>
      </c>
      <c r="D381" s="5">
        <v>43140</v>
      </c>
      <c r="E381" s="5">
        <v>43164</v>
      </c>
      <c r="F381" s="7">
        <v>60</v>
      </c>
      <c r="G381" s="3" t="s">
        <v>11</v>
      </c>
      <c r="H381" s="3" t="s">
        <v>39</v>
      </c>
      <c r="I381" s="3" t="s">
        <v>40</v>
      </c>
    </row>
    <row r="382" spans="1:9" ht="13.5" x14ac:dyDescent="0.2">
      <c r="A382" s="3"/>
      <c r="B382" s="3"/>
      <c r="C382" s="4">
        <v>18021.5</v>
      </c>
      <c r="D382" s="5"/>
      <c r="E382" s="5"/>
      <c r="F382" s="7">
        <v>85675.31</v>
      </c>
      <c r="G382" s="3"/>
      <c r="H382" s="3"/>
      <c r="I382" s="3"/>
    </row>
    <row r="385" spans="3:8" x14ac:dyDescent="0.2">
      <c r="C385" s="13" t="s">
        <v>935</v>
      </c>
      <c r="H385" s="9"/>
    </row>
    <row r="386" spans="3:8" x14ac:dyDescent="0.2">
      <c r="C386" s="13" t="s">
        <v>936</v>
      </c>
      <c r="H386" s="10"/>
    </row>
    <row r="387" spans="3:8" x14ac:dyDescent="0.2">
      <c r="C387" s="13" t="s">
        <v>939</v>
      </c>
      <c r="H387" s="11"/>
    </row>
    <row r="388" spans="3:8" x14ac:dyDescent="0.2">
      <c r="C388" s="13" t="s">
        <v>937</v>
      </c>
      <c r="H388" s="12"/>
    </row>
    <row r="389" spans="3:8" x14ac:dyDescent="0.2">
      <c r="C389" s="13"/>
    </row>
    <row r="390" spans="3:8" x14ac:dyDescent="0.2">
      <c r="C390" s="13" t="s">
        <v>938</v>
      </c>
    </row>
  </sheetData>
  <pageMargins left="0.78740157499999996" right="0.78740157499999996" top="0.984251969" bottom="0.984251969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workbookViewId="0">
      <selection activeCell="K17" sqref="K17"/>
    </sheetView>
  </sheetViews>
  <sheetFormatPr baseColWidth="10" defaultRowHeight="12.75" x14ac:dyDescent="0.2"/>
  <sheetData>
    <row r="1" spans="1:15" ht="13.5" x14ac:dyDescent="0.2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6" t="s">
        <v>5</v>
      </c>
      <c r="G1" s="15" t="s">
        <v>6</v>
      </c>
      <c r="H1" s="15" t="s">
        <v>7</v>
      </c>
      <c r="I1" s="17" t="s">
        <v>8</v>
      </c>
      <c r="M1" s="29" t="s">
        <v>973</v>
      </c>
    </row>
    <row r="2" spans="1:15" ht="13.5" x14ac:dyDescent="0.2">
      <c r="A2" s="18"/>
      <c r="B2" s="19"/>
      <c r="C2" s="20"/>
      <c r="D2" s="20"/>
      <c r="E2" s="20"/>
      <c r="F2" s="20"/>
      <c r="G2" s="20"/>
      <c r="H2" s="19" t="s">
        <v>940</v>
      </c>
      <c r="I2" s="21"/>
      <c r="M2">
        <f ca="1">DSUM(BD,F1,B1:H2)</f>
        <v>24920.44000000001</v>
      </c>
    </row>
    <row r="4" spans="1:15" ht="13.5" x14ac:dyDescent="0.2">
      <c r="A4" s="14" t="s">
        <v>0</v>
      </c>
      <c r="B4" s="15" t="s">
        <v>1</v>
      </c>
      <c r="C4" s="15" t="s">
        <v>2</v>
      </c>
      <c r="D4" s="15" t="s">
        <v>3</v>
      </c>
      <c r="E4" s="15" t="s">
        <v>4</v>
      </c>
      <c r="F4" s="16" t="s">
        <v>5</v>
      </c>
      <c r="G4" s="15" t="s">
        <v>6</v>
      </c>
      <c r="H4" s="15" t="s">
        <v>7</v>
      </c>
      <c r="I4" s="17" t="s">
        <v>8</v>
      </c>
    </row>
    <row r="5" spans="1:15" ht="13.5" x14ac:dyDescent="0.2">
      <c r="A5" s="18"/>
      <c r="B5" s="19" t="s">
        <v>57</v>
      </c>
      <c r="C5" s="20"/>
      <c r="D5" s="20"/>
      <c r="E5" s="20"/>
      <c r="F5" s="20"/>
      <c r="G5" s="20"/>
      <c r="H5" s="19" t="s">
        <v>940</v>
      </c>
      <c r="I5" s="21"/>
      <c r="M5">
        <f ca="1">DSUM(BD,F4,B4:H5)</f>
        <v>2005.78</v>
      </c>
    </row>
    <row r="7" spans="1:15" ht="13.5" x14ac:dyDescent="0.2">
      <c r="A7" s="14" t="s">
        <v>0</v>
      </c>
      <c r="B7" s="15" t="s">
        <v>1</v>
      </c>
      <c r="C7" s="15" t="s">
        <v>2</v>
      </c>
      <c r="D7" s="15" t="s">
        <v>3</v>
      </c>
      <c r="E7" s="15" t="s">
        <v>4</v>
      </c>
      <c r="F7" s="16" t="s">
        <v>5</v>
      </c>
      <c r="G7" s="15" t="s">
        <v>6</v>
      </c>
      <c r="H7" s="15" t="s">
        <v>7</v>
      </c>
      <c r="I7" s="17" t="s">
        <v>8</v>
      </c>
    </row>
    <row r="8" spans="1:15" ht="13.5" x14ac:dyDescent="0.2">
      <c r="A8" s="23"/>
      <c r="B8" s="22">
        <v>50066</v>
      </c>
      <c r="C8" s="22"/>
      <c r="D8" s="22"/>
      <c r="E8" s="22"/>
      <c r="F8" s="22"/>
      <c r="G8" s="22"/>
      <c r="H8" s="3" t="s">
        <v>943</v>
      </c>
      <c r="I8" s="24"/>
      <c r="M8">
        <f ca="1">DSUM(BD,F7,B7:H14)</f>
        <v>29074.14</v>
      </c>
      <c r="N8" s="25" t="s">
        <v>951</v>
      </c>
      <c r="O8">
        <v>8498.8100000000031</v>
      </c>
    </row>
    <row r="9" spans="1:15" ht="13.5" x14ac:dyDescent="0.2">
      <c r="A9" s="23"/>
      <c r="B9" s="22">
        <v>50066</v>
      </c>
      <c r="C9" s="22"/>
      <c r="D9" s="22"/>
      <c r="E9" s="22"/>
      <c r="F9" s="22"/>
      <c r="G9" s="22"/>
      <c r="H9" s="3" t="s">
        <v>944</v>
      </c>
      <c r="I9" s="24"/>
      <c r="O9">
        <v>142.32</v>
      </c>
    </row>
    <row r="10" spans="1:15" ht="13.5" x14ac:dyDescent="0.2">
      <c r="A10" s="23"/>
      <c r="B10" s="22">
        <v>50066</v>
      </c>
      <c r="C10" s="22"/>
      <c r="D10" s="22"/>
      <c r="E10" s="22"/>
      <c r="F10" s="22"/>
      <c r="G10" s="22"/>
      <c r="H10" s="3" t="s">
        <v>945</v>
      </c>
      <c r="I10" s="24"/>
      <c r="O10">
        <v>14322.349999999999</v>
      </c>
    </row>
    <row r="11" spans="1:15" ht="13.5" x14ac:dyDescent="0.2">
      <c r="A11" s="23"/>
      <c r="B11" s="22">
        <v>50066</v>
      </c>
      <c r="C11" s="22"/>
      <c r="D11" s="22"/>
      <c r="E11" s="22"/>
      <c r="F11" s="22"/>
      <c r="G11" s="22"/>
      <c r="H11" s="3" t="s">
        <v>946</v>
      </c>
      <c r="I11" s="24"/>
      <c r="O11">
        <v>1027.6099999999999</v>
      </c>
    </row>
    <row r="12" spans="1:15" ht="13.5" x14ac:dyDescent="0.2">
      <c r="A12" s="23"/>
      <c r="B12" s="22">
        <v>50066</v>
      </c>
      <c r="C12" s="22"/>
      <c r="D12" s="22"/>
      <c r="E12" s="22"/>
      <c r="F12" s="22"/>
      <c r="G12" s="22"/>
      <c r="H12" s="3" t="s">
        <v>947</v>
      </c>
      <c r="I12" s="24"/>
      <c r="O12">
        <v>256.31</v>
      </c>
    </row>
    <row r="13" spans="1:15" ht="13.5" x14ac:dyDescent="0.2">
      <c r="A13" s="23"/>
      <c r="B13" s="22">
        <v>50066</v>
      </c>
      <c r="C13" s="22"/>
      <c r="D13" s="22"/>
      <c r="E13" s="22"/>
      <c r="F13" s="22"/>
      <c r="G13" s="22"/>
      <c r="H13" s="3" t="s">
        <v>948</v>
      </c>
      <c r="I13" s="24"/>
      <c r="O13">
        <v>4826.7400000000007</v>
      </c>
    </row>
    <row r="14" spans="1:15" ht="13.5" x14ac:dyDescent="0.2">
      <c r="A14" s="18"/>
      <c r="B14" s="20">
        <v>50066</v>
      </c>
      <c r="C14" s="20"/>
      <c r="D14" s="20"/>
      <c r="E14" s="20"/>
      <c r="F14" s="20"/>
      <c r="G14" s="20"/>
      <c r="H14" s="19" t="s">
        <v>949</v>
      </c>
      <c r="I14" s="21"/>
      <c r="O14">
        <v>0</v>
      </c>
    </row>
    <row r="16" spans="1:15" ht="13.5" x14ac:dyDescent="0.2">
      <c r="H16" s="27" t="s">
        <v>5</v>
      </c>
      <c r="I16" s="17" t="s">
        <v>7</v>
      </c>
    </row>
    <row r="17" spans="1:13" ht="13.5" x14ac:dyDescent="0.2">
      <c r="H17" s="18"/>
      <c r="I17" s="26" t="s">
        <v>952</v>
      </c>
      <c r="M17">
        <f ca="1">DSUM(BD,H16,H16:I17)</f>
        <v>6520.6</v>
      </c>
    </row>
    <row r="18" spans="1:13" ht="13.5" x14ac:dyDescent="0.2">
      <c r="C18" s="3"/>
    </row>
    <row r="19" spans="1:13" ht="13.5" x14ac:dyDescent="0.2">
      <c r="A19" s="27" t="s">
        <v>5</v>
      </c>
      <c r="B19" s="15" t="s">
        <v>7</v>
      </c>
      <c r="C19" s="15" t="s">
        <v>7</v>
      </c>
      <c r="D19" s="15" t="s">
        <v>7</v>
      </c>
      <c r="E19" s="15" t="s">
        <v>7</v>
      </c>
      <c r="F19" s="15" t="s">
        <v>7</v>
      </c>
      <c r="G19" s="15" t="s">
        <v>7</v>
      </c>
      <c r="H19" s="15" t="s">
        <v>7</v>
      </c>
      <c r="I19" s="15" t="s">
        <v>7</v>
      </c>
      <c r="J19" s="15" t="s">
        <v>7</v>
      </c>
      <c r="K19" s="17" t="s">
        <v>7</v>
      </c>
    </row>
    <row r="20" spans="1:13" ht="13.5" x14ac:dyDescent="0.2">
      <c r="A20" s="18"/>
      <c r="B20" s="19" t="s">
        <v>956</v>
      </c>
      <c r="C20" s="19" t="s">
        <v>957</v>
      </c>
      <c r="D20" s="19" t="s">
        <v>958</v>
      </c>
      <c r="E20" s="19" t="s">
        <v>959</v>
      </c>
      <c r="F20" s="19" t="s">
        <v>960</v>
      </c>
      <c r="G20" s="19" t="s">
        <v>961</v>
      </c>
      <c r="H20" s="19" t="s">
        <v>955</v>
      </c>
      <c r="I20" s="19" t="s">
        <v>963</v>
      </c>
      <c r="J20" s="19" t="s">
        <v>962</v>
      </c>
      <c r="K20" s="21" t="s">
        <v>954</v>
      </c>
      <c r="M20">
        <f ca="1">DSUM(BD,A19,A19:K20)</f>
        <v>10914.69</v>
      </c>
    </row>
    <row r="21" spans="1:13" x14ac:dyDescent="0.2">
      <c r="A21" s="22"/>
      <c r="B21" s="22"/>
      <c r="C21" s="22"/>
      <c r="D21" s="22"/>
      <c r="E21" s="22"/>
      <c r="F21" s="22"/>
      <c r="G21" s="22"/>
      <c r="H21" s="22"/>
      <c r="I21" s="22"/>
    </row>
    <row r="22" spans="1:13" ht="15" x14ac:dyDescent="0.25">
      <c r="A22" s="22"/>
      <c r="B22" s="22"/>
      <c r="C22" s="22"/>
      <c r="D22" s="22"/>
      <c r="E22" s="22"/>
      <c r="F22" s="22"/>
      <c r="G22" s="22"/>
      <c r="H22" s="22"/>
      <c r="I22" s="22"/>
      <c r="M22" s="28" t="s">
        <v>966</v>
      </c>
    </row>
    <row r="23" spans="1:13" x14ac:dyDescent="0.2">
      <c r="A23" s="22"/>
      <c r="B23" s="22"/>
      <c r="C23" s="22"/>
      <c r="D23" s="22"/>
      <c r="E23" s="22"/>
      <c r="F23" s="22"/>
      <c r="G23" s="22"/>
      <c r="H23" s="22"/>
      <c r="I23" s="22"/>
      <c r="M23" s="29" t="s">
        <v>967</v>
      </c>
    </row>
    <row r="24" spans="1:13" x14ac:dyDescent="0.2">
      <c r="A24" s="22"/>
      <c r="B24" s="22"/>
      <c r="C24" s="22"/>
      <c r="D24" s="22"/>
      <c r="E24" s="22"/>
      <c r="F24" s="22"/>
      <c r="G24" s="22"/>
      <c r="H24" s="22"/>
      <c r="I24" s="22"/>
    </row>
    <row r="25" spans="1:13" x14ac:dyDescent="0.2">
      <c r="A25" s="22"/>
      <c r="B25" s="22"/>
      <c r="C25" s="22"/>
      <c r="D25" s="22"/>
      <c r="E25" s="22"/>
      <c r="F25" s="22"/>
      <c r="G25" s="22"/>
      <c r="H25" s="22"/>
      <c r="I25" s="22"/>
    </row>
    <row r="26" spans="1:13" x14ac:dyDescent="0.2">
      <c r="A26" s="22"/>
      <c r="B26" s="30" t="s">
        <v>968</v>
      </c>
      <c r="C26" s="22"/>
      <c r="D26" s="22"/>
      <c r="E26" s="22"/>
      <c r="F26" s="22"/>
      <c r="G26" s="22"/>
      <c r="H26" s="22"/>
      <c r="I26" s="22"/>
    </row>
    <row r="27" spans="1:13" x14ac:dyDescent="0.2">
      <c r="A27" s="22"/>
      <c r="B27" s="30" t="s">
        <v>969</v>
      </c>
      <c r="C27" s="22"/>
      <c r="D27" s="22"/>
      <c r="E27" s="22"/>
      <c r="F27" s="22"/>
      <c r="G27" s="22"/>
      <c r="H27" s="22"/>
      <c r="I27" s="22"/>
    </row>
    <row r="29" spans="1:13" x14ac:dyDescent="0.2">
      <c r="B29" s="29" t="s">
        <v>970</v>
      </c>
    </row>
    <row r="31" spans="1:13" x14ac:dyDescent="0.2">
      <c r="B31" s="29" t="s">
        <v>972</v>
      </c>
    </row>
    <row r="32" spans="1:13" x14ac:dyDescent="0.2">
      <c r="B32" s="29" t="s">
        <v>971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 73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Roger</cp:lastModifiedBy>
  <dcterms:created xsi:type="dcterms:W3CDTF">2018-03-25T18:48:53Z</dcterms:created>
  <dcterms:modified xsi:type="dcterms:W3CDTF">2018-03-26T11:49:20Z</dcterms:modified>
</cp:coreProperties>
</file>