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5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6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7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 codeName="{526614CA-9299-8FEA-EDB2-C8A7E91AD4E6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2_ncr:500000_{6554A3AC-5357-43B9-8D7F-5E2E0D24F48D}" xr6:coauthVersionLast="31" xr6:coauthVersionMax="31" xr10:uidLastSave="{00000000-0000-0000-0000-000000000000}"/>
  <bookViews>
    <workbookView xWindow="0" yWindow="0" windowWidth="24000" windowHeight="9675" firstSheet="2" activeTab="3" xr2:uid="{00000000-000D-0000-FFFF-FFFF00000000}"/>
  </bookViews>
  <sheets>
    <sheet name="MENU" sheetId="7" r:id="rId1"/>
    <sheet name="ZONES NETTOYAGES" sheetId="8" r:id="rId2"/>
    <sheet name="HUILES DE FRITURE" sheetId="45" r:id="rId3"/>
    <sheet name="FRITEUSE 1" sheetId="46" r:id="rId4"/>
    <sheet name="FRITEUSE 2" sheetId="47" r:id="rId5"/>
    <sheet name="FRITEUSE 3" sheetId="48" r:id="rId6"/>
    <sheet name="FRITEUSE 4" sheetId="49" r:id="rId7"/>
    <sheet name="TEMPERATURES" sheetId="50" r:id="rId8"/>
    <sheet name="Feuil1" sheetId="3" r:id="rId9"/>
    <sheet name="Feuil4" sheetId="9" r:id="rId10"/>
  </sheets>
  <functionGroups builtInGroupCount="19"/>
  <externalReferences>
    <externalReference r:id="rId11"/>
    <externalReference r:id="rId12"/>
    <externalReference r:id="rId13"/>
  </externalReferences>
  <definedNames>
    <definedName name="affectationdepenses">[1]REFERENCES!$E$2:$E$10</definedName>
    <definedName name="An">'[2]Planning Mensuel'!$A$2</definedName>
    <definedName name="Année">Feuil1!$A$2:$A$10</definedName>
    <definedName name="Fériés">Feuil1!$F$2:$F$14</definedName>
    <definedName name="fournisseurs">[1]REFERENCES!$A$2:$A$14</definedName>
    <definedName name="japc">[1]PARAMETRES!$C$26</definedName>
    <definedName name="mo">[3]PARAMETRES!$C$8</definedName>
    <definedName name="Mois">Feuil1!$C$2:$C$13</definedName>
    <definedName name="Paques">Feuil1!$F$3</definedName>
    <definedName name="PERSO">[3]PARAMETRES!$C$17</definedName>
    <definedName name="pvhtdej">[1]PARAMETRES!$C$14</definedName>
    <definedName name="pvhtdin">[1]PARAMETRES!$C$15</definedName>
    <definedName name="pvhtpdj">[1]PARAMETRES!$C$13</definedName>
    <definedName name="ratiob">[3]PARAMETRES!$C$31</definedName>
    <definedName name="ratior">[1]PARAMETRES!$C$30</definedName>
    <definedName name="REXTER">[3]PARAMETRES!$C$16</definedName>
    <definedName name="saf">[3]PARAMETRES!$C$10</definedName>
    <definedName name="site">[3]PARAMETRES!$C$3</definedName>
    <definedName name="tva">[1]REFERENCES!$G$2:$G$4</definedName>
    <definedName name="vac">[3]PARAMETRES!$B$2</definedName>
    <definedName name="_xlnm.Print_Area" localSheetId="3">'FRITEUSE 1'!$A$1:$G$22</definedName>
    <definedName name="_xlnm.Print_Area" localSheetId="4">'FRITEUSE 2'!$A$1:$G$22</definedName>
    <definedName name="_xlnm.Print_Area" localSheetId="5">'FRITEUSE 3'!$A$1:$G$22</definedName>
    <definedName name="_xlnm.Print_Area" localSheetId="6">'FRITEUSE 4'!$A$1:$G$22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3" l="1"/>
  <c r="F14" i="3" l="1"/>
  <c r="F13" i="3"/>
  <c r="F12" i="3"/>
  <c r="F11" i="3"/>
  <c r="F10" i="3"/>
  <c r="F6" i="3"/>
  <c r="F5" i="3"/>
  <c r="F8" i="3"/>
  <c r="F2" i="3"/>
  <c r="F7" i="3" l="1"/>
  <c r="F4" i="3"/>
  <c r="F9" i="3"/>
</calcChain>
</file>

<file path=xl/sharedStrings.xml><?xml version="1.0" encoding="utf-8"?>
<sst xmlns="http://schemas.openxmlformats.org/spreadsheetml/2006/main" count="117" uniqueCount="91">
  <si>
    <t>CP</t>
  </si>
  <si>
    <t>Mois</t>
  </si>
  <si>
    <t>Année</t>
  </si>
  <si>
    <t>Fériés</t>
  </si>
  <si>
    <t>Janvier</t>
  </si>
  <si>
    <t>Jour de l'an</t>
  </si>
  <si>
    <t>Février</t>
  </si>
  <si>
    <t>Pâques</t>
  </si>
  <si>
    <t>Mars</t>
  </si>
  <si>
    <t>Lundi de Pâques</t>
  </si>
  <si>
    <t>Avril</t>
  </si>
  <si>
    <t>Fête du Travail</t>
  </si>
  <si>
    <t>Mai</t>
  </si>
  <si>
    <t>Victoire 39/45</t>
  </si>
  <si>
    <t>Juin</t>
  </si>
  <si>
    <t>Ascension</t>
  </si>
  <si>
    <t>Juillet</t>
  </si>
  <si>
    <t>Pentecôte</t>
  </si>
  <si>
    <t>Août</t>
  </si>
  <si>
    <t>Lundi de Pentecôte</t>
  </si>
  <si>
    <t>Septembre</t>
  </si>
  <si>
    <t>Fête Nationale</t>
  </si>
  <si>
    <t>Octobre</t>
  </si>
  <si>
    <t>Assomption</t>
  </si>
  <si>
    <t>Novembre</t>
  </si>
  <si>
    <t>Toussaint</t>
  </si>
  <si>
    <t>Décembre</t>
  </si>
  <si>
    <t>Armistice 14/18</t>
  </si>
  <si>
    <t>Noël</t>
  </si>
  <si>
    <t xml:space="preserve">TB </t>
  </si>
  <si>
    <t>Qui /Initiales</t>
  </si>
  <si>
    <t>HA</t>
  </si>
  <si>
    <t>SR</t>
  </si>
  <si>
    <t>FERIE</t>
  </si>
  <si>
    <t>Fermé</t>
  </si>
  <si>
    <t xml:space="preserve">A FAIRE ! </t>
  </si>
  <si>
    <t>L</t>
  </si>
  <si>
    <t xml:space="preserve">DATE </t>
  </si>
  <si>
    <t>SIGNATURE</t>
  </si>
  <si>
    <t xml:space="preserve">A quel moment ?  </t>
  </si>
  <si>
    <t xml:space="preserve">Matin </t>
  </si>
  <si>
    <t xml:space="preserve">Fréquences recommandées </t>
  </si>
  <si>
    <t xml:space="preserve">Après chaque utilisation </t>
  </si>
  <si>
    <t xml:space="preserve">Zones </t>
  </si>
  <si>
    <t xml:space="preserve">Par qui ? </t>
  </si>
  <si>
    <t xml:space="preserve">A quel moment ? </t>
  </si>
  <si>
    <t xml:space="preserve">Après chaque service </t>
  </si>
  <si>
    <t xml:space="preserve">Préparations chaudes </t>
  </si>
  <si>
    <t xml:space="preserve">Thierry TABAILLOUX </t>
  </si>
  <si>
    <t xml:space="preserve">Une fois par jour </t>
  </si>
  <si>
    <t xml:space="preserve">Préparations froides </t>
  </si>
  <si>
    <t xml:space="preserve">Abdel BOUJENAH </t>
  </si>
  <si>
    <t xml:space="preserve">Midi </t>
  </si>
  <si>
    <t xml:space="preserve">Une fois par semaine </t>
  </si>
  <si>
    <t xml:space="preserve">Légumerie </t>
  </si>
  <si>
    <t xml:space="preserve">Christian LEFORT </t>
  </si>
  <si>
    <t xml:space="preserve">Après-midi </t>
  </si>
  <si>
    <t xml:space="preserve">Une fois tous les 10 jours </t>
  </si>
  <si>
    <t xml:space="preserve">Réserves </t>
  </si>
  <si>
    <t xml:space="preserve">Patrick ROUGIER </t>
  </si>
  <si>
    <t xml:space="preserve">Soir </t>
  </si>
  <si>
    <t xml:space="preserve">Une fois par mois </t>
  </si>
  <si>
    <t xml:space="preserve">Plonge </t>
  </si>
  <si>
    <t>Héléne LEBLANSE</t>
  </si>
  <si>
    <t xml:space="preserve">Tous les trimestres </t>
  </si>
  <si>
    <t xml:space="preserve">Sanitaires </t>
  </si>
  <si>
    <t xml:space="preserve">Stagiaire </t>
  </si>
  <si>
    <t xml:space="preserve">Une fois par an </t>
  </si>
  <si>
    <t xml:space="preserve">Vestiaires </t>
  </si>
  <si>
    <t xml:space="preserve">Chambre froide positive </t>
  </si>
  <si>
    <t xml:space="preserve">Chambre froide Négative </t>
  </si>
  <si>
    <t xml:space="preserve">Fiches de contrôle des Huiles de friteuses </t>
  </si>
  <si>
    <t xml:space="preserve">Cliquer sur une friteuse pour avoir accès au document </t>
  </si>
  <si>
    <t>FRITEUSE N°1</t>
  </si>
  <si>
    <t>FRITEUSE N°2</t>
  </si>
  <si>
    <t>FRITEUSE N°3</t>
  </si>
  <si>
    <t>FRITEUSE N°4</t>
  </si>
  <si>
    <t xml:space="preserve">Préparations Chaudes </t>
  </si>
  <si>
    <t>Contrôle des huiles de friture</t>
  </si>
  <si>
    <t xml:space="preserve">Date du changement du bain </t>
  </si>
  <si>
    <t>Date du contrôle</t>
  </si>
  <si>
    <t xml:space="preserve">Résultat Conforme </t>
  </si>
  <si>
    <t xml:space="preserve">Résultat non conforme </t>
  </si>
  <si>
    <t xml:space="preserve">     - Fiche de Contrôle des huiles de friture - FRITEUSE 1 -</t>
  </si>
  <si>
    <t xml:space="preserve">Opérateur </t>
  </si>
  <si>
    <t xml:space="preserve">Emargement </t>
  </si>
  <si>
    <t>CHOIX</t>
  </si>
  <si>
    <t xml:space="preserve">     - Fiche de Contrôle des huiles de friture - FRITEUSE 4 -</t>
  </si>
  <si>
    <t xml:space="preserve">     - Fiche de Contrôle des huiles de friture - FRITEUSE 3 -</t>
  </si>
  <si>
    <t xml:space="preserve">     - Fiche de Contrôle des huiles de friture - FRITEUSE 2 -</t>
  </si>
  <si>
    <t xml:space="preserve">Températures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</si>
</sst>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d\ dd\ mmmm\ yyyy"/>
  </numFmts>
  <fonts count="25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b/>
      <i/>
      <sz val="18"/>
      <name val="Arial Narrow"/>
      <family val="2"/>
    </font>
    <font>
      <sz val="16"/>
      <name val="Arial"/>
      <family val="2"/>
    </font>
    <font>
      <b/>
      <u/>
      <sz val="14"/>
      <name val="Arial"/>
      <family val="2"/>
    </font>
    <font>
      <sz val="11"/>
      <color indexed="8"/>
      <name val="Calibri"/>
      <family val="2"/>
    </font>
    <font>
      <b/>
      <sz val="12"/>
      <name val="Arial"/>
      <family val="2"/>
    </font>
    <font>
      <b/>
      <sz val="10"/>
      <name val="Arial"/>
      <family val="2"/>
    </font>
    <font>
      <sz val="11"/>
      <color indexed="8"/>
      <name val="Wingdings"/>
      <charset val="2"/>
    </font>
    <font>
      <b/>
      <sz val="11"/>
      <color indexed="8"/>
      <name val="Wingdings"/>
      <charset val="2"/>
    </font>
    <font>
      <b/>
      <sz val="36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2"/>
      <color theme="0"/>
      <name val="Arial"/>
      <family val="2"/>
    </font>
    <font>
      <b/>
      <sz val="11"/>
      <color rgb="FFC00000"/>
      <name val="Calibri"/>
      <family val="2"/>
    </font>
    <font>
      <u/>
      <sz val="10"/>
      <color indexed="12"/>
      <name val="Arial"/>
      <family val="2"/>
      <charset val="204"/>
    </font>
    <font>
      <b/>
      <u/>
      <sz val="14"/>
      <color indexed="12"/>
      <name val="Arial"/>
      <family val="2"/>
    </font>
    <font>
      <b/>
      <sz val="12"/>
      <color theme="0"/>
      <name val="Calibri"/>
      <family val="2"/>
      <scheme val="minor"/>
    </font>
    <font>
      <b/>
      <sz val="16"/>
      <name val="Arial"/>
      <family val="2"/>
    </font>
    <font>
      <b/>
      <sz val="18"/>
      <name val="Arial"/>
      <family val="2"/>
    </font>
    <font>
      <b/>
      <sz val="28"/>
      <color theme="0"/>
      <name val="Arial"/>
      <family val="2"/>
    </font>
    <font>
      <b/>
      <sz val="20"/>
      <name val="Arial"/>
      <family val="2"/>
    </font>
    <font>
      <b/>
      <i/>
      <sz val="12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4">
    <xf numFmtId="0" fontId="0" fillId="0" borderId="0"/>
    <xf numFmtId="0" fontId="5" fillId="0" borderId="0" applyFill="0" applyProtection="0"/>
    <xf numFmtId="0" fontId="17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71">
    <xf numFmtId="0" fontId="0" fillId="0" borderId="0" xfId="0"/>
    <xf numFmtId="0" fontId="3" fillId="0" borderId="0" xfId="0" applyFont="1"/>
    <xf numFmtId="0" fontId="5" fillId="0" borderId="0" xfId="1" applyFill="1" applyProtection="1"/>
    <xf numFmtId="0" fontId="5" fillId="0" borderId="0" xfId="1" applyFont="1"/>
    <xf numFmtId="0" fontId="5" fillId="0" borderId="0" xfId="1"/>
    <xf numFmtId="0" fontId="0" fillId="0" borderId="0" xfId="0" applyBorder="1"/>
    <xf numFmtId="164" fontId="5" fillId="0" borderId="1" xfId="1" applyNumberFormat="1" applyFill="1" applyBorder="1"/>
    <xf numFmtId="0" fontId="8" fillId="0" borderId="0" xfId="1" applyFont="1" applyFill="1" applyProtection="1"/>
    <xf numFmtId="0" fontId="9" fillId="0" borderId="0" xfId="1" applyFont="1" applyFill="1" applyAlignment="1" applyProtection="1">
      <alignment horizontal="center"/>
    </xf>
    <xf numFmtId="0" fontId="0" fillId="4" borderId="0" xfId="0" applyFill="1"/>
    <xf numFmtId="0" fontId="11" fillId="4" borderId="0" xfId="0" applyFont="1" applyFill="1"/>
    <xf numFmtId="0" fontId="12" fillId="4" borderId="0" xfId="0" applyFont="1" applyFill="1" applyAlignment="1"/>
    <xf numFmtId="0" fontId="0" fillId="5" borderId="0" xfId="0" applyFill="1"/>
    <xf numFmtId="14" fontId="13" fillId="4" borderId="5" xfId="0" applyNumberFormat="1" applyFont="1" applyFill="1" applyBorder="1" applyProtection="1">
      <protection locked="0"/>
    </xf>
    <xf numFmtId="0" fontId="12" fillId="4" borderId="0" xfId="0" applyFont="1" applyFill="1" applyAlignment="1">
      <alignment horizontal="left"/>
    </xf>
    <xf numFmtId="14" fontId="13" fillId="4" borderId="0" xfId="0" applyNumberFormat="1" applyFont="1" applyFill="1" applyBorder="1" applyProtection="1">
      <protection locked="0"/>
    </xf>
    <xf numFmtId="0" fontId="0" fillId="4" borderId="0" xfId="0" applyFill="1" applyBorder="1"/>
    <xf numFmtId="0" fontId="11" fillId="3" borderId="5" xfId="0" applyFont="1" applyFill="1" applyBorder="1"/>
    <xf numFmtId="0" fontId="14" fillId="0" borderId="0" xfId="0" applyFont="1"/>
    <xf numFmtId="0" fontId="11" fillId="3" borderId="5" xfId="0" applyFont="1" applyFill="1" applyBorder="1" applyAlignment="1">
      <alignment horizontal="center"/>
    </xf>
    <xf numFmtId="0" fontId="14" fillId="0" borderId="0" xfId="0" applyFont="1" applyAlignment="1">
      <alignment wrapText="1"/>
    </xf>
    <xf numFmtId="0" fontId="6" fillId="4" borderId="0" xfId="0" applyFont="1" applyFill="1"/>
    <xf numFmtId="0" fontId="6" fillId="7" borderId="16" xfId="0" applyFont="1" applyFill="1" applyBorder="1"/>
    <xf numFmtId="0" fontId="6" fillId="7" borderId="16" xfId="0" applyFont="1" applyFill="1" applyBorder="1" applyAlignment="1">
      <alignment vertical="center"/>
    </xf>
    <xf numFmtId="0" fontId="16" fillId="0" borderId="0" xfId="1" applyFont="1" applyFill="1" applyAlignment="1" applyProtection="1">
      <alignment horizontal="center" vertical="center"/>
    </xf>
    <xf numFmtId="0" fontId="0" fillId="4" borderId="0" xfId="0" applyFill="1" applyAlignment="1">
      <alignment horizontal="center"/>
    </xf>
    <xf numFmtId="0" fontId="4" fillId="4" borderId="0" xfId="0" applyFont="1" applyFill="1"/>
    <xf numFmtId="0" fontId="6" fillId="0" borderId="3" xfId="0" applyFont="1" applyBorder="1" applyAlignment="1">
      <alignment wrapText="1"/>
    </xf>
    <xf numFmtId="0" fontId="6" fillId="4" borderId="3" xfId="0" applyFont="1" applyFill="1" applyBorder="1" applyAlignment="1">
      <alignment vertical="center" wrapText="1"/>
    </xf>
    <xf numFmtId="0" fontId="0" fillId="0" borderId="0" xfId="0" applyBorder="1" applyAlignment="1">
      <alignment wrapText="1"/>
    </xf>
    <xf numFmtId="0" fontId="0" fillId="0" borderId="0" xfId="0" applyAlignment="1">
      <alignment wrapText="1"/>
    </xf>
    <xf numFmtId="0" fontId="19" fillId="2" borderId="0" xfId="0" applyFont="1" applyFill="1"/>
    <xf numFmtId="0" fontId="21" fillId="4" borderId="0" xfId="0" applyFont="1" applyFill="1"/>
    <xf numFmtId="0" fontId="23" fillId="5" borderId="5" xfId="0" applyFont="1" applyFill="1" applyBorder="1" applyAlignment="1">
      <alignment horizontal="center" vertical="center" wrapText="1"/>
    </xf>
    <xf numFmtId="0" fontId="23" fillId="4" borderId="0" xfId="0" applyFont="1" applyFill="1" applyBorder="1" applyAlignment="1">
      <alignment vertical="center" wrapText="1"/>
    </xf>
    <xf numFmtId="0" fontId="15" fillId="4" borderId="0" xfId="0" applyFont="1" applyFill="1" applyBorder="1" applyAlignment="1">
      <alignment vertical="center"/>
    </xf>
    <xf numFmtId="0" fontId="7" fillId="4" borderId="3" xfId="0" applyFont="1" applyFill="1" applyBorder="1" applyAlignment="1">
      <alignment horizontal="center" vertical="top" wrapText="1"/>
    </xf>
    <xf numFmtId="0" fontId="7" fillId="4" borderId="3" xfId="0" applyFont="1" applyFill="1" applyBorder="1" applyAlignment="1">
      <alignment vertical="top" wrapText="1"/>
    </xf>
    <xf numFmtId="0" fontId="6" fillId="4" borderId="0" xfId="0" applyFont="1" applyFill="1" applyAlignment="1">
      <alignment horizontal="center"/>
    </xf>
    <xf numFmtId="0" fontId="6" fillId="4" borderId="16" xfId="0" applyFont="1" applyFill="1" applyBorder="1" applyAlignment="1">
      <alignment vertical="center"/>
    </xf>
    <xf numFmtId="0" fontId="6" fillId="4" borderId="16" xfId="0" applyFont="1" applyFill="1" applyBorder="1"/>
    <xf numFmtId="0" fontId="6" fillId="7" borderId="3" xfId="0" applyFont="1" applyFill="1" applyBorder="1" applyAlignment="1">
      <alignment vertical="center" wrapText="1"/>
    </xf>
    <xf numFmtId="0" fontId="6" fillId="7" borderId="3" xfId="0" applyFont="1" applyFill="1" applyBorder="1" applyAlignment="1">
      <alignment wrapText="1"/>
    </xf>
    <xf numFmtId="14" fontId="6" fillId="4" borderId="16" xfId="0" applyNumberFormat="1" applyFont="1" applyFill="1" applyBorder="1" applyAlignment="1">
      <alignment horizontal="center" vertical="center"/>
    </xf>
    <xf numFmtId="14" fontId="6" fillId="4" borderId="3" xfId="0" applyNumberFormat="1" applyFont="1" applyFill="1" applyBorder="1" applyAlignment="1">
      <alignment vertical="center" wrapText="1"/>
    </xf>
    <xf numFmtId="14" fontId="6" fillId="4" borderId="16" xfId="0" applyNumberFormat="1" applyFont="1" applyFill="1" applyBorder="1" applyAlignment="1">
      <alignment vertical="center"/>
    </xf>
    <xf numFmtId="0" fontId="10" fillId="5" borderId="0" xfId="0" applyFont="1" applyFill="1" applyAlignment="1">
      <alignment horizontal="center" vertical="center"/>
    </xf>
    <xf numFmtId="0" fontId="12" fillId="4" borderId="0" xfId="0" applyFont="1" applyFill="1" applyAlignment="1">
      <alignment horizontal="left"/>
    </xf>
    <xf numFmtId="0" fontId="6" fillId="4" borderId="0" xfId="0" applyFont="1" applyFill="1" applyAlignment="1">
      <alignment horizontal="center" vertical="center"/>
    </xf>
    <xf numFmtId="0" fontId="18" fillId="4" borderId="0" xfId="2" applyFont="1" applyFill="1" applyBorder="1" applyAlignment="1" applyProtection="1">
      <alignment horizontal="center" vertical="center" wrapText="1"/>
    </xf>
    <xf numFmtId="0" fontId="12" fillId="4" borderId="6" xfId="0" applyFont="1" applyFill="1" applyBorder="1" applyAlignment="1">
      <alignment horizontal="left"/>
    </xf>
    <xf numFmtId="0" fontId="12" fillId="4" borderId="7" xfId="0" applyFont="1" applyFill="1" applyBorder="1" applyAlignment="1">
      <alignment horizontal="left"/>
    </xf>
    <xf numFmtId="0" fontId="22" fillId="5" borderId="4" xfId="0" applyFont="1" applyFill="1" applyBorder="1" applyAlignment="1">
      <alignment horizontal="center" vertical="center"/>
    </xf>
    <xf numFmtId="0" fontId="22" fillId="5" borderId="0" xfId="0" applyFont="1" applyFill="1" applyBorder="1" applyAlignment="1">
      <alignment horizontal="center" vertical="center"/>
    </xf>
    <xf numFmtId="0" fontId="23" fillId="5" borderId="14" xfId="0" applyFont="1" applyFill="1" applyBorder="1" applyAlignment="1">
      <alignment horizontal="center" vertical="center" wrapText="1"/>
    </xf>
    <xf numFmtId="0" fontId="23" fillId="5" borderId="17" xfId="0" applyFont="1" applyFill="1" applyBorder="1" applyAlignment="1">
      <alignment horizontal="center" vertical="center" wrapText="1"/>
    </xf>
    <xf numFmtId="0" fontId="23" fillId="5" borderId="15" xfId="0" applyFont="1" applyFill="1" applyBorder="1" applyAlignment="1">
      <alignment horizontal="center" vertical="center" wrapText="1"/>
    </xf>
    <xf numFmtId="0" fontId="20" fillId="4" borderId="0" xfId="0" applyFont="1" applyFill="1" applyBorder="1" applyAlignment="1">
      <alignment horizontal="center" vertical="center" wrapText="1"/>
    </xf>
    <xf numFmtId="0" fontId="15" fillId="6" borderId="2" xfId="0" applyFont="1" applyFill="1" applyBorder="1" applyAlignment="1">
      <alignment horizontal="center" vertical="center"/>
    </xf>
    <xf numFmtId="0" fontId="15" fillId="6" borderId="8" xfId="0" applyFont="1" applyFill="1" applyBorder="1" applyAlignment="1">
      <alignment horizontal="center" vertical="center"/>
    </xf>
    <xf numFmtId="0" fontId="15" fillId="6" borderId="9" xfId="0" applyFont="1" applyFill="1" applyBorder="1" applyAlignment="1">
      <alignment horizontal="center" vertical="center"/>
    </xf>
    <xf numFmtId="0" fontId="15" fillId="6" borderId="4" xfId="0" applyFont="1" applyFill="1" applyBorder="1" applyAlignment="1">
      <alignment horizontal="center" vertical="center"/>
    </xf>
    <xf numFmtId="0" fontId="15" fillId="6" borderId="0" xfId="0" applyFont="1" applyFill="1" applyBorder="1" applyAlignment="1">
      <alignment horizontal="center" vertical="center"/>
    </xf>
    <xf numFmtId="0" fontId="15" fillId="6" borderId="10" xfId="0" applyFont="1" applyFill="1" applyBorder="1" applyAlignment="1">
      <alignment horizontal="center" vertical="center"/>
    </xf>
    <xf numFmtId="0" fontId="15" fillId="6" borderId="11" xfId="0" applyFont="1" applyFill="1" applyBorder="1" applyAlignment="1">
      <alignment horizontal="center" vertical="center"/>
    </xf>
    <xf numFmtId="0" fontId="15" fillId="6" borderId="12" xfId="0" applyFont="1" applyFill="1" applyBorder="1" applyAlignment="1">
      <alignment horizontal="center" vertical="center"/>
    </xf>
    <xf numFmtId="0" fontId="15" fillId="6" borderId="13" xfId="0" applyFont="1" applyFill="1" applyBorder="1" applyAlignment="1">
      <alignment horizontal="center" vertical="center"/>
    </xf>
    <xf numFmtId="0" fontId="24" fillId="7" borderId="14" xfId="0" applyFont="1" applyFill="1" applyBorder="1" applyAlignment="1">
      <alignment horizontal="center" vertical="center" wrapText="1" shrinkToFit="1"/>
    </xf>
    <xf numFmtId="0" fontId="24" fillId="7" borderId="15" xfId="0" applyFont="1" applyFill="1" applyBorder="1" applyAlignment="1">
      <alignment horizontal="center" vertical="center" wrapText="1" shrinkToFit="1"/>
    </xf>
    <xf numFmtId="0" fontId="2" fillId="7" borderId="14" xfId="0" applyFont="1" applyFill="1" applyBorder="1" applyAlignment="1">
      <alignment horizontal="center" vertical="center" shrinkToFit="1"/>
    </xf>
    <xf numFmtId="0" fontId="2" fillId="7" borderId="15" xfId="0" applyFont="1" applyFill="1" applyBorder="1" applyAlignment="1">
      <alignment horizontal="center" vertical="center" shrinkToFit="1"/>
    </xf>
  </cellXfs>
  <cellStyles count="4">
    <cellStyle name="Lien hypertexte" xfId="2" builtinId="8"/>
    <cellStyle name="Normal" xfId="0" builtinId="0"/>
    <cellStyle name="Normal 2" xfId="1" xr:uid="{00000000-0005-0000-0000-000002000000}"/>
    <cellStyle name="Normal 3" xfId="3" xr:uid="{00000000-0005-0000-0000-000003000000}"/>
  </cellStyles>
  <dxfs count="0"/>
  <tableStyles count="0" defaultTableStyle="TableStyleMedium2" defaultPivotStyle="PivotStyleLight16"/>
  <colors>
    <mruColors>
      <color rgb="FFD6029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hyperlink" Target="#'ZONES NETTOYAGES'!A1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TEMPERATURES!A1"/><Relationship Id="rId3" Type="http://schemas.openxmlformats.org/officeDocument/2006/relationships/image" Target="../media/image4.jpg"/><Relationship Id="rId7" Type="http://schemas.openxmlformats.org/officeDocument/2006/relationships/image" Target="../media/image7.jpeg"/><Relationship Id="rId2" Type="http://schemas.openxmlformats.org/officeDocument/2006/relationships/image" Target="../media/image3.jpeg"/><Relationship Id="rId1" Type="http://schemas.openxmlformats.org/officeDocument/2006/relationships/hyperlink" Target="#MENU!A1"/><Relationship Id="rId6" Type="http://schemas.openxmlformats.org/officeDocument/2006/relationships/image" Target="../media/image6.png"/><Relationship Id="rId5" Type="http://schemas.openxmlformats.org/officeDocument/2006/relationships/hyperlink" Target="#'HUILES DE FRITURE'!A1"/><Relationship Id="rId4" Type="http://schemas.openxmlformats.org/officeDocument/2006/relationships/image" Target="../media/image5.jpg"/><Relationship Id="rId9" Type="http://schemas.openxmlformats.org/officeDocument/2006/relationships/image" Target="../media/image8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'FRITEUSE 2'!A1"/><Relationship Id="rId7" Type="http://schemas.openxmlformats.org/officeDocument/2006/relationships/image" Target="../media/image10.jpeg"/><Relationship Id="rId2" Type="http://schemas.openxmlformats.org/officeDocument/2006/relationships/image" Target="../media/image9.jpeg"/><Relationship Id="rId1" Type="http://schemas.openxmlformats.org/officeDocument/2006/relationships/hyperlink" Target="#'FRITEUSE 1'!A1"/><Relationship Id="rId6" Type="http://schemas.openxmlformats.org/officeDocument/2006/relationships/hyperlink" Target="#'ZONES NETTOYAGES'!A1"/><Relationship Id="rId5" Type="http://schemas.openxmlformats.org/officeDocument/2006/relationships/hyperlink" Target="#'FRITEUSE 4'!A1"/><Relationship Id="rId4" Type="http://schemas.openxmlformats.org/officeDocument/2006/relationships/hyperlink" Target="#'FRITEUSE 3'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jpeg"/><Relationship Id="rId1" Type="http://schemas.openxmlformats.org/officeDocument/2006/relationships/hyperlink" Target="#'HUILES DE FRITURE'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jpeg"/><Relationship Id="rId1" Type="http://schemas.openxmlformats.org/officeDocument/2006/relationships/hyperlink" Target="#'HUILES DE FRITURE'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jpeg"/><Relationship Id="rId1" Type="http://schemas.openxmlformats.org/officeDocument/2006/relationships/hyperlink" Target="#'HUILES DE FRITURE'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jpeg"/><Relationship Id="rId1" Type="http://schemas.openxmlformats.org/officeDocument/2006/relationships/hyperlink" Target="#'HUILES DE FRITURE'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hyperlink" Target="#MENU!A1"/><Relationship Id="rId1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614043</xdr:colOff>
      <xdr:row>1</xdr:row>
      <xdr:rowOff>150153</xdr:rowOff>
    </xdr:from>
    <xdr:to>
      <xdr:col>4</xdr:col>
      <xdr:colOff>28574</xdr:colOff>
      <xdr:row>17</xdr:row>
      <xdr:rowOff>21884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614043" y="312078"/>
          <a:ext cx="2462531" cy="24625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4</xdr:row>
      <xdr:rowOff>0</xdr:rowOff>
    </xdr:from>
    <xdr:to>
      <xdr:col>8</xdr:col>
      <xdr:colOff>571500</xdr:colOff>
      <xdr:row>8</xdr:row>
      <xdr:rowOff>18521</xdr:rowOff>
    </xdr:to>
    <xdr:sp macro="" textlink="">
      <xdr:nvSpPr>
        <xdr:cNvPr id="6" name="Rectangle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3810000" y="647700"/>
          <a:ext cx="2857500" cy="666221"/>
        </a:xfrm>
        <a:prstGeom prst="rect">
          <a:avLst/>
        </a:prstGeom>
        <a:blipFill>
          <a:blip xmlns:r="http://schemas.openxmlformats.org/officeDocument/2006/relationships" r:embed="rId3"/>
          <a:tile tx="0" ty="0" sx="100000" sy="100000" flip="none" algn="tl"/>
        </a:blip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95250" prst="slope"/>
          <a:bevelB w="171450" prst="riblet"/>
        </a:sp3d>
      </xdr:spPr>
      <xdr:txBody>
        <a:bodyPr vertOverflow="clip" horzOverflow="clip" wrap="square" lIns="18288" tIns="0" rIns="0" bIns="0" rtlCol="0" anchor="ctr" upright="1"/>
        <a:lstStyle/>
        <a:p>
          <a:pPr lvl="0" algn="ctr"/>
          <a:r>
            <a:rPr lang="fr-FR" sz="1600" b="1" baseline="0">
              <a:latin typeface="Arial" panose="020B0604020202020204" pitchFamily="34" charset="0"/>
              <a:cs typeface="Arial" panose="020B0604020202020204" pitchFamily="34" charset="0"/>
            </a:rPr>
            <a:t>ENREGISTRER </a:t>
          </a:r>
        </a:p>
        <a:p>
          <a:pPr lvl="0" algn="ctr"/>
          <a:r>
            <a:rPr lang="fr-FR" sz="1600" b="1" baseline="0">
              <a:latin typeface="Arial" panose="020B0604020202020204" pitchFamily="34" charset="0"/>
              <a:cs typeface="Arial" panose="020B0604020202020204" pitchFamily="34" charset="0"/>
            </a:rPr>
            <a:t>UN CONTROLE   </a:t>
          </a:r>
          <a:endParaRPr lang="fr-FR" sz="16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19051</xdr:rowOff>
    </xdr:from>
    <xdr:to>
      <xdr:col>1</xdr:col>
      <xdr:colOff>0</xdr:colOff>
      <xdr:row>1</xdr:row>
      <xdr:rowOff>19050</xdr:rowOff>
    </xdr:to>
    <xdr:pic>
      <xdr:nvPicPr>
        <xdr:cNvPr id="5" name="Imag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19051"/>
          <a:ext cx="609600" cy="590549"/>
        </a:xfrm>
        <a:prstGeom prst="rect">
          <a:avLst/>
        </a:prstGeom>
      </xdr:spPr>
    </xdr:pic>
    <xdr:clientData/>
  </xdr:twoCellAnchor>
  <xdr:oneCellAnchor>
    <xdr:from>
      <xdr:col>21</xdr:col>
      <xdr:colOff>276225</xdr:colOff>
      <xdr:row>14</xdr:row>
      <xdr:rowOff>0</xdr:rowOff>
    </xdr:from>
    <xdr:ext cx="942181" cy="1133475"/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57700" y="3381375"/>
          <a:ext cx="942181" cy="1133475"/>
        </a:xfrm>
        <a:prstGeom prst="rect">
          <a:avLst/>
        </a:prstGeom>
      </xdr:spPr>
    </xdr:pic>
    <xdr:clientData/>
  </xdr:oneCellAnchor>
  <xdr:oneCellAnchor>
    <xdr:from>
      <xdr:col>23</xdr:col>
      <xdr:colOff>885825</xdr:colOff>
      <xdr:row>14</xdr:row>
      <xdr:rowOff>0</xdr:rowOff>
    </xdr:from>
    <xdr:ext cx="2286001" cy="1016415"/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86500" y="3441284"/>
          <a:ext cx="2286001" cy="1016415"/>
        </a:xfrm>
        <a:prstGeom prst="rect">
          <a:avLst/>
        </a:prstGeom>
      </xdr:spPr>
    </xdr:pic>
    <xdr:clientData/>
  </xdr:oneCellAnchor>
  <xdr:twoCellAnchor>
    <xdr:from>
      <xdr:col>0</xdr:col>
      <xdr:colOff>371475</xdr:colOff>
      <xdr:row>5</xdr:row>
      <xdr:rowOff>85724</xdr:rowOff>
    </xdr:from>
    <xdr:to>
      <xdr:col>4</xdr:col>
      <xdr:colOff>228600</xdr:colOff>
      <xdr:row>13</xdr:row>
      <xdr:rowOff>47624</xdr:rowOff>
    </xdr:to>
    <xdr:sp macro="" textlink="">
      <xdr:nvSpPr>
        <xdr:cNvPr id="83" name="Rectangle 82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/>
      </xdr:nvSpPr>
      <xdr:spPr bwMode="auto">
        <a:xfrm>
          <a:off x="371475" y="1685924"/>
          <a:ext cx="2362200" cy="1704975"/>
        </a:xfrm>
        <a:prstGeom prst="rect">
          <a:avLst/>
        </a:prstGeom>
        <a:blipFill>
          <a:blip xmlns:r="http://schemas.openxmlformats.org/officeDocument/2006/relationships" r:embed="rId6"/>
          <a:stretch>
            <a:fillRect/>
          </a:stretch>
        </a:blip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95250" prst="slope"/>
          <a:bevelB w="171450" prst="riblet"/>
        </a:sp3d>
      </xdr:spPr>
      <xdr:txBody>
        <a:bodyPr vertOverflow="clip" horzOverflow="clip" wrap="square" lIns="18288" tIns="0" rIns="0" bIns="0" rtlCol="0" anchor="t" upright="1"/>
        <a:lstStyle/>
        <a:p>
          <a:pPr lvl="0" algn="l"/>
          <a:endParaRPr lang="fr-FR" sz="1600" b="1">
            <a:solidFill>
              <a:srgbClr val="C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17</xdr:col>
      <xdr:colOff>466725</xdr:colOff>
      <xdr:row>7</xdr:row>
      <xdr:rowOff>38100</xdr:rowOff>
    </xdr:from>
    <xdr:to>
      <xdr:col>20</xdr:col>
      <xdr:colOff>466725</xdr:colOff>
      <xdr:row>9</xdr:row>
      <xdr:rowOff>123296</xdr:rowOff>
    </xdr:to>
    <xdr:sp macro="" textlink="">
      <xdr:nvSpPr>
        <xdr:cNvPr id="86" name="Rectangle 85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/>
      </xdr:nvSpPr>
      <xdr:spPr bwMode="auto">
        <a:xfrm>
          <a:off x="10439400" y="2181225"/>
          <a:ext cx="2286000" cy="532871"/>
        </a:xfrm>
        <a:prstGeom prst="rect">
          <a:avLst/>
        </a:prstGeom>
        <a:blipFill>
          <a:blip xmlns:r="http://schemas.openxmlformats.org/officeDocument/2006/relationships" r:embed="rId7"/>
          <a:tile tx="0" ty="0" sx="100000" sy="100000" flip="none" algn="tl"/>
        </a:blip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95250" prst="slope"/>
          <a:bevelB w="171450" prst="riblet"/>
        </a:sp3d>
      </xdr:spPr>
      <xdr:txBody>
        <a:bodyPr vertOverflow="clip" horzOverflow="clip" wrap="square" lIns="18288" tIns="0" rIns="0" bIns="0" rtlCol="0" anchor="ctr" upright="1"/>
        <a:lstStyle/>
        <a:p>
          <a:pPr lvl="0" algn="ctr"/>
          <a:r>
            <a:rPr lang="fr-FR" sz="1600" b="1">
              <a:latin typeface="Arial" panose="020B0604020202020204" pitchFamily="34" charset="0"/>
              <a:cs typeface="Arial" panose="020B0604020202020204" pitchFamily="34" charset="0"/>
            </a:rPr>
            <a:t>ALERTES</a:t>
          </a:r>
          <a:r>
            <a:rPr lang="fr-FR" sz="1600" b="1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endParaRPr lang="fr-FR" sz="16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371475</xdr:colOff>
      <xdr:row>16</xdr:row>
      <xdr:rowOff>85725</xdr:rowOff>
    </xdr:from>
    <xdr:to>
      <xdr:col>4</xdr:col>
      <xdr:colOff>247650</xdr:colOff>
      <xdr:row>22</xdr:row>
      <xdr:rowOff>152400</xdr:rowOff>
    </xdr:to>
    <xdr:sp macro="" textlink="">
      <xdr:nvSpPr>
        <xdr:cNvPr id="19" name="Rectangle 18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 bwMode="auto">
        <a:xfrm>
          <a:off x="371475" y="8220075"/>
          <a:ext cx="2381250" cy="1495425"/>
        </a:xfrm>
        <a:prstGeom prst="rect">
          <a:avLst/>
        </a:prstGeom>
        <a:blipFill>
          <a:blip xmlns:r="http://schemas.openxmlformats.org/officeDocument/2006/relationships" r:embed="rId9"/>
          <a:stretch>
            <a:fillRect/>
          </a:stretch>
        </a:blip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95250" prst="slope"/>
          <a:bevelB w="171450" prst="riblet"/>
        </a:sp3d>
      </xdr:spPr>
      <xdr:txBody>
        <a:bodyPr vertOverflow="clip" horzOverflow="clip" wrap="square" lIns="18288" tIns="0" rIns="0" bIns="0" rtlCol="0" anchor="t" upright="1"/>
        <a:lstStyle/>
        <a:p>
          <a:pPr lvl="0" algn="l"/>
          <a:endParaRPr lang="fr-FR" sz="1600" b="1">
            <a:solidFill>
              <a:srgbClr val="C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628650</xdr:colOff>
      <xdr:row>6</xdr:row>
      <xdr:rowOff>47625</xdr:rowOff>
    </xdr:from>
    <xdr:to>
      <xdr:col>2</xdr:col>
      <xdr:colOff>485775</xdr:colOff>
      <xdr:row>14</xdr:row>
      <xdr:rowOff>133350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28650" y="1162050"/>
          <a:ext cx="1381125" cy="1400175"/>
        </a:xfrm>
        <a:prstGeom prst="rect">
          <a:avLst/>
        </a:prstGeom>
        <a:noFill/>
        <a:ln>
          <a:noFill/>
        </a:ln>
        <a:effectLst>
          <a:outerShdw blurRad="50800" dist="50800" dir="5400000" algn="ctr" rotWithShape="0">
            <a:srgbClr val="000000">
              <a:alpha val="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495300</xdr:colOff>
      <xdr:row>6</xdr:row>
      <xdr:rowOff>85725</xdr:rowOff>
    </xdr:from>
    <xdr:to>
      <xdr:col>10</xdr:col>
      <xdr:colOff>352425</xdr:colOff>
      <xdr:row>15</xdr:row>
      <xdr:rowOff>9525</xdr:rowOff>
    </xdr:to>
    <xdr:pic>
      <xdr:nvPicPr>
        <xdr:cNvPr id="3" name="Image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96200" y="1200150"/>
          <a:ext cx="1381125" cy="1400175"/>
        </a:xfrm>
        <a:prstGeom prst="rect">
          <a:avLst/>
        </a:prstGeom>
        <a:noFill/>
        <a:ln>
          <a:noFill/>
        </a:ln>
        <a:effectLst>
          <a:outerShdw blurRad="50800" dist="50800" dir="5400000" algn="ctr" rotWithShape="0">
            <a:srgbClr val="000000">
              <a:alpha val="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603250</xdr:colOff>
      <xdr:row>18</xdr:row>
      <xdr:rowOff>142875</xdr:rowOff>
    </xdr:from>
    <xdr:to>
      <xdr:col>2</xdr:col>
      <xdr:colOff>460375</xdr:colOff>
      <xdr:row>23</xdr:row>
      <xdr:rowOff>117475</xdr:rowOff>
    </xdr:to>
    <xdr:pic>
      <xdr:nvPicPr>
        <xdr:cNvPr id="4" name="Image 3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3250" y="3219450"/>
          <a:ext cx="1381125" cy="1393825"/>
        </a:xfrm>
        <a:prstGeom prst="rect">
          <a:avLst/>
        </a:prstGeom>
        <a:noFill/>
        <a:ln>
          <a:noFill/>
        </a:ln>
        <a:effectLst>
          <a:outerShdw blurRad="50800" dist="50800" dir="5400000" algn="ctr" rotWithShape="0">
            <a:srgbClr val="000000">
              <a:alpha val="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539750</xdr:colOff>
      <xdr:row>18</xdr:row>
      <xdr:rowOff>47625</xdr:rowOff>
    </xdr:from>
    <xdr:to>
      <xdr:col>10</xdr:col>
      <xdr:colOff>396875</xdr:colOff>
      <xdr:row>23</xdr:row>
      <xdr:rowOff>19050</xdr:rowOff>
    </xdr:to>
    <xdr:pic>
      <xdr:nvPicPr>
        <xdr:cNvPr id="5" name="Image 4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740650" y="3124200"/>
          <a:ext cx="1381125" cy="1390650"/>
        </a:xfrm>
        <a:prstGeom prst="rect">
          <a:avLst/>
        </a:prstGeom>
        <a:noFill/>
        <a:ln>
          <a:noFill/>
        </a:ln>
        <a:effectLst>
          <a:outerShdw blurRad="50800" dist="50800" dir="5400000" algn="ctr" rotWithShape="0">
            <a:srgbClr val="000000">
              <a:alpha val="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428626</xdr:colOff>
      <xdr:row>10</xdr:row>
      <xdr:rowOff>161926</xdr:rowOff>
    </xdr:from>
    <xdr:to>
      <xdr:col>7</xdr:col>
      <xdr:colOff>23814</xdr:colOff>
      <xdr:row>19</xdr:row>
      <xdr:rowOff>162789</xdr:rowOff>
    </xdr:to>
    <xdr:pic>
      <xdr:nvPicPr>
        <xdr:cNvPr id="7" name="Image 3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5907" y="1959770"/>
          <a:ext cx="1119188" cy="150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4</xdr:row>
      <xdr:rowOff>161925</xdr:rowOff>
    </xdr:from>
    <xdr:ext cx="95250" cy="347663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19707225" y="819150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4</xdr:row>
      <xdr:rowOff>152400</xdr:rowOff>
    </xdr:from>
    <xdr:ext cx="95250" cy="347663"/>
    <xdr:sp macro="" textlink="">
      <xdr:nvSpPr>
        <xdr:cNvPr id="3" name="Text Box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18507075" y="809625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1</xdr:col>
      <xdr:colOff>134933</xdr:colOff>
      <xdr:row>4</xdr:row>
      <xdr:rowOff>95250</xdr:rowOff>
    </xdr:from>
    <xdr:to>
      <xdr:col>1</xdr:col>
      <xdr:colOff>667273</xdr:colOff>
      <xdr:row>6</xdr:row>
      <xdr:rowOff>123825</xdr:rowOff>
    </xdr:to>
    <xdr:pic>
      <xdr:nvPicPr>
        <xdr:cNvPr id="4" name="Imag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933" y="742950"/>
          <a:ext cx="532340" cy="5429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514350</xdr:colOff>
          <xdr:row>8</xdr:row>
          <xdr:rowOff>66675</xdr:rowOff>
        </xdr:from>
        <xdr:to>
          <xdr:col>4</xdr:col>
          <xdr:colOff>9525</xdr:colOff>
          <xdr:row>10</xdr:row>
          <xdr:rowOff>209550</xdr:rowOff>
        </xdr:to>
        <xdr:sp macro="" textlink="">
          <xdr:nvSpPr>
            <xdr:cNvPr id="5121" name="Check Box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3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457200</xdr:colOff>
          <xdr:row>8</xdr:row>
          <xdr:rowOff>57150</xdr:rowOff>
        </xdr:from>
        <xdr:to>
          <xdr:col>5</xdr:col>
          <xdr:colOff>152400</xdr:colOff>
          <xdr:row>10</xdr:row>
          <xdr:rowOff>200025</xdr:rowOff>
        </xdr:to>
        <xdr:sp macro="" textlink="">
          <xdr:nvSpPr>
            <xdr:cNvPr id="5124" name="Check Box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3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4</xdr:row>
      <xdr:rowOff>161925</xdr:rowOff>
    </xdr:from>
    <xdr:ext cx="95250" cy="347663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>
          <a:spLocks noChangeArrowheads="1"/>
        </xdr:cNvSpPr>
      </xdr:nvSpPr>
      <xdr:spPr bwMode="auto">
        <a:xfrm>
          <a:off x="2714625" y="809625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4</xdr:row>
      <xdr:rowOff>152400</xdr:rowOff>
    </xdr:from>
    <xdr:ext cx="95250" cy="347663"/>
    <xdr:sp macro="" textlink="">
      <xdr:nvSpPr>
        <xdr:cNvPr id="3" name="Text Box 4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>
          <a:spLocks noChangeArrowheads="1"/>
        </xdr:cNvSpPr>
      </xdr:nvSpPr>
      <xdr:spPr bwMode="auto">
        <a:xfrm>
          <a:off x="2714625" y="800100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514350</xdr:colOff>
          <xdr:row>8</xdr:row>
          <xdr:rowOff>66675</xdr:rowOff>
        </xdr:from>
        <xdr:to>
          <xdr:col>4</xdr:col>
          <xdr:colOff>9525</xdr:colOff>
          <xdr:row>10</xdr:row>
          <xdr:rowOff>209550</xdr:rowOff>
        </xdr:to>
        <xdr:sp macro="" textlink="">
          <xdr:nvSpPr>
            <xdr:cNvPr id="67585" name="Check Box 1" hidden="1">
              <a:extLst>
                <a:ext uri="{63B3BB69-23CF-44E3-9099-C40C66FF867C}">
                  <a14:compatExt spid="_x0000_s67585"/>
                </a:ext>
                <a:ext uri="{FF2B5EF4-FFF2-40B4-BE49-F238E27FC236}">
                  <a16:creationId xmlns:a16="http://schemas.microsoft.com/office/drawing/2014/main" id="{00000000-0008-0000-0400-0000010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457200</xdr:colOff>
          <xdr:row>8</xdr:row>
          <xdr:rowOff>57150</xdr:rowOff>
        </xdr:from>
        <xdr:to>
          <xdr:col>5</xdr:col>
          <xdr:colOff>152400</xdr:colOff>
          <xdr:row>10</xdr:row>
          <xdr:rowOff>200025</xdr:rowOff>
        </xdr:to>
        <xdr:sp macro="" textlink="">
          <xdr:nvSpPr>
            <xdr:cNvPr id="67586" name="Check Box 2" hidden="1">
              <a:extLst>
                <a:ext uri="{63B3BB69-23CF-44E3-9099-C40C66FF867C}">
                  <a14:compatExt spid="_x0000_s67586"/>
                </a:ext>
                <a:ext uri="{FF2B5EF4-FFF2-40B4-BE49-F238E27FC236}">
                  <a16:creationId xmlns:a16="http://schemas.microsoft.com/office/drawing/2014/main" id="{00000000-0008-0000-0400-0000020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</xdr:col>
      <xdr:colOff>114300</xdr:colOff>
      <xdr:row>4</xdr:row>
      <xdr:rowOff>104775</xdr:rowOff>
    </xdr:from>
    <xdr:to>
      <xdr:col>1</xdr:col>
      <xdr:colOff>646640</xdr:colOff>
      <xdr:row>6</xdr:row>
      <xdr:rowOff>133350</xdr:rowOff>
    </xdr:to>
    <xdr:pic>
      <xdr:nvPicPr>
        <xdr:cNvPr id="7" name="Image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3850" y="752475"/>
          <a:ext cx="532340" cy="5429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4</xdr:row>
      <xdr:rowOff>161925</xdr:rowOff>
    </xdr:from>
    <xdr:ext cx="95250" cy="347663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>
          <a:spLocks noChangeArrowheads="1"/>
        </xdr:cNvSpPr>
      </xdr:nvSpPr>
      <xdr:spPr bwMode="auto">
        <a:xfrm>
          <a:off x="2714625" y="809625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4</xdr:row>
      <xdr:rowOff>152400</xdr:rowOff>
    </xdr:from>
    <xdr:ext cx="95250" cy="347663"/>
    <xdr:sp macro="" textlink="">
      <xdr:nvSpPr>
        <xdr:cNvPr id="3" name="Text Box 4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>
          <a:spLocks noChangeArrowheads="1"/>
        </xdr:cNvSpPr>
      </xdr:nvSpPr>
      <xdr:spPr bwMode="auto">
        <a:xfrm>
          <a:off x="2714625" y="800100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514350</xdr:colOff>
          <xdr:row>8</xdr:row>
          <xdr:rowOff>66675</xdr:rowOff>
        </xdr:from>
        <xdr:to>
          <xdr:col>4</xdr:col>
          <xdr:colOff>9525</xdr:colOff>
          <xdr:row>10</xdr:row>
          <xdr:rowOff>209550</xdr:rowOff>
        </xdr:to>
        <xdr:sp macro="" textlink="">
          <xdr:nvSpPr>
            <xdr:cNvPr id="68609" name="Check Box 1" hidden="1">
              <a:extLst>
                <a:ext uri="{63B3BB69-23CF-44E3-9099-C40C66FF867C}">
                  <a14:compatExt spid="_x0000_s68609"/>
                </a:ext>
                <a:ext uri="{FF2B5EF4-FFF2-40B4-BE49-F238E27FC236}">
                  <a16:creationId xmlns:a16="http://schemas.microsoft.com/office/drawing/2014/main" id="{00000000-0008-0000-0500-0000010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457200</xdr:colOff>
          <xdr:row>8</xdr:row>
          <xdr:rowOff>57150</xdr:rowOff>
        </xdr:from>
        <xdr:to>
          <xdr:col>5</xdr:col>
          <xdr:colOff>152400</xdr:colOff>
          <xdr:row>10</xdr:row>
          <xdr:rowOff>200025</xdr:rowOff>
        </xdr:to>
        <xdr:sp macro="" textlink="">
          <xdr:nvSpPr>
            <xdr:cNvPr id="68610" name="Check Box 2" hidden="1">
              <a:extLst>
                <a:ext uri="{63B3BB69-23CF-44E3-9099-C40C66FF867C}">
                  <a14:compatExt spid="_x0000_s68610"/>
                </a:ext>
                <a:ext uri="{FF2B5EF4-FFF2-40B4-BE49-F238E27FC236}">
                  <a16:creationId xmlns:a16="http://schemas.microsoft.com/office/drawing/2014/main" id="{00000000-0008-0000-0500-0000020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</xdr:col>
      <xdr:colOff>133350</xdr:colOff>
      <xdr:row>4</xdr:row>
      <xdr:rowOff>66675</xdr:rowOff>
    </xdr:from>
    <xdr:to>
      <xdr:col>1</xdr:col>
      <xdr:colOff>665690</xdr:colOff>
      <xdr:row>6</xdr:row>
      <xdr:rowOff>95250</xdr:rowOff>
    </xdr:to>
    <xdr:pic>
      <xdr:nvPicPr>
        <xdr:cNvPr id="8" name="Imag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900" y="714375"/>
          <a:ext cx="532340" cy="54292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4</xdr:row>
      <xdr:rowOff>161925</xdr:rowOff>
    </xdr:from>
    <xdr:ext cx="95250" cy="347663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>
          <a:spLocks noChangeArrowheads="1"/>
        </xdr:cNvSpPr>
      </xdr:nvSpPr>
      <xdr:spPr bwMode="auto">
        <a:xfrm>
          <a:off x="2714625" y="809625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4</xdr:row>
      <xdr:rowOff>152400</xdr:rowOff>
    </xdr:from>
    <xdr:ext cx="95250" cy="347663"/>
    <xdr:sp macro="" textlink="">
      <xdr:nvSpPr>
        <xdr:cNvPr id="3" name="Text Box 4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>
          <a:spLocks noChangeArrowheads="1"/>
        </xdr:cNvSpPr>
      </xdr:nvSpPr>
      <xdr:spPr bwMode="auto">
        <a:xfrm>
          <a:off x="2714625" y="800100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1</xdr:col>
      <xdr:colOff>134933</xdr:colOff>
      <xdr:row>4</xdr:row>
      <xdr:rowOff>95250</xdr:rowOff>
    </xdr:from>
    <xdr:to>
      <xdr:col>1</xdr:col>
      <xdr:colOff>667273</xdr:colOff>
      <xdr:row>6</xdr:row>
      <xdr:rowOff>123825</xdr:rowOff>
    </xdr:to>
    <xdr:pic>
      <xdr:nvPicPr>
        <xdr:cNvPr id="4" name="Imag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4483" y="742950"/>
          <a:ext cx="532340" cy="5429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514350</xdr:colOff>
          <xdr:row>8</xdr:row>
          <xdr:rowOff>66675</xdr:rowOff>
        </xdr:from>
        <xdr:to>
          <xdr:col>4</xdr:col>
          <xdr:colOff>9525</xdr:colOff>
          <xdr:row>10</xdr:row>
          <xdr:rowOff>209550</xdr:rowOff>
        </xdr:to>
        <xdr:sp macro="" textlink="">
          <xdr:nvSpPr>
            <xdr:cNvPr id="69633" name="Check Box 1" hidden="1">
              <a:extLst>
                <a:ext uri="{63B3BB69-23CF-44E3-9099-C40C66FF867C}">
                  <a14:compatExt spid="_x0000_s69633"/>
                </a:ext>
                <a:ext uri="{FF2B5EF4-FFF2-40B4-BE49-F238E27FC236}">
                  <a16:creationId xmlns:a16="http://schemas.microsoft.com/office/drawing/2014/main" id="{00000000-0008-0000-0600-0000011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457200</xdr:colOff>
          <xdr:row>8</xdr:row>
          <xdr:rowOff>57150</xdr:rowOff>
        </xdr:from>
        <xdr:to>
          <xdr:col>5</xdr:col>
          <xdr:colOff>152400</xdr:colOff>
          <xdr:row>10</xdr:row>
          <xdr:rowOff>200025</xdr:rowOff>
        </xdr:to>
        <xdr:sp macro="" textlink="">
          <xdr:nvSpPr>
            <xdr:cNvPr id="69634" name="Check Box 2" hidden="1">
              <a:extLst>
                <a:ext uri="{63B3BB69-23CF-44E3-9099-C40C66FF867C}">
                  <a14:compatExt spid="_x0000_s69634"/>
                </a:ext>
                <a:ext uri="{FF2B5EF4-FFF2-40B4-BE49-F238E27FC236}">
                  <a16:creationId xmlns:a16="http://schemas.microsoft.com/office/drawing/2014/main" id="{00000000-0008-0000-0600-0000021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18</xdr:row>
      <xdr:rowOff>171450</xdr:rowOff>
    </xdr:from>
    <xdr:to>
      <xdr:col>6</xdr:col>
      <xdr:colOff>133350</xdr:colOff>
      <xdr:row>25</xdr:row>
      <xdr:rowOff>142875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 txBox="1">
          <a:spLocks noChangeArrowheads="1"/>
        </xdr:cNvSpPr>
      </xdr:nvSpPr>
      <xdr:spPr bwMode="auto">
        <a:xfrm>
          <a:off x="1447800" y="3600450"/>
          <a:ext cx="4714875" cy="1304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Attention les noms des mois  : février,Août et décembre il faut les accents</a:t>
          </a:r>
          <a:endParaRPr lang="fr-FR"/>
        </a:p>
      </xdr:txBody>
    </xdr:sp>
    <xdr:clientData/>
  </xdr:twoCellAnchor>
  <xdr:twoCellAnchor editAs="oneCell">
    <xdr:from>
      <xdr:col>9</xdr:col>
      <xdr:colOff>152400</xdr:colOff>
      <xdr:row>7</xdr:row>
      <xdr:rowOff>57150</xdr:rowOff>
    </xdr:from>
    <xdr:to>
      <xdr:col>9</xdr:col>
      <xdr:colOff>409575</xdr:colOff>
      <xdr:row>8</xdr:row>
      <xdr:rowOff>81462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48700" y="1390650"/>
          <a:ext cx="257175" cy="252912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2</xdr:row>
      <xdr:rowOff>0</xdr:rowOff>
    </xdr:from>
    <xdr:to>
      <xdr:col>9</xdr:col>
      <xdr:colOff>609600</xdr:colOff>
      <xdr:row>5</xdr:row>
      <xdr:rowOff>19049</xdr:rowOff>
    </xdr:to>
    <xdr:pic>
      <xdr:nvPicPr>
        <xdr:cNvPr id="4" name="Image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82000" y="381000"/>
          <a:ext cx="609600" cy="59054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r\Desktop\TABLEAU%20DE%20BORD%20FOURNISSEURS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icolas.laurencon\Downloads\Marina83%20Calendrier%20V00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T&#233;l&#233;chargements/GESTION%20RESTAURATIO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TABLEAU DE BORD"/>
      <sheetName val="DONNEES"/>
      <sheetName val="REFERENCES"/>
      <sheetName val="PARAMETRES"/>
      <sheetName val="HA REST"/>
      <sheetName val="CA HT REST.BAR"/>
      <sheetName val="RECAP CA et CALCUL CONSO"/>
      <sheetName val="Feuil5"/>
    </sheetNames>
    <sheetDataSet>
      <sheetData sheetId="0"/>
      <sheetData sheetId="1"/>
      <sheetData sheetId="2"/>
      <sheetData sheetId="3">
        <row r="2">
          <cell r="A2" t="str">
            <v>TRANSGOURMET</v>
          </cell>
          <cell r="E2" t="str">
            <v>ALIMENTAIRE</v>
          </cell>
          <cell r="G2">
            <v>5.5E-2</v>
          </cell>
        </row>
        <row r="3">
          <cell r="A3" t="str">
            <v xml:space="preserve">PASSION FROID </v>
          </cell>
          <cell r="E3" t="str">
            <v>BOISSONS SANS ALCOOL</v>
          </cell>
          <cell r="G3">
            <v>0.1</v>
          </cell>
        </row>
        <row r="4">
          <cell r="A4" t="str">
            <v xml:space="preserve">EPISAVEURS </v>
          </cell>
          <cell r="E4" t="str">
            <v>BOISSONS ALCOOLISEES</v>
          </cell>
          <cell r="G4">
            <v>0.2</v>
          </cell>
        </row>
        <row r="5">
          <cell r="A5" t="str">
            <v xml:space="preserve">PRO A PRO </v>
          </cell>
          <cell r="E5" t="str">
            <v>PRODUITS ENTRETIEN (CUISINE)</v>
          </cell>
        </row>
        <row r="6">
          <cell r="A6" t="str">
            <v xml:space="preserve">METRO </v>
          </cell>
          <cell r="E6" t="str">
            <v>CONSOMMABLES ( CUISINE )</v>
          </cell>
        </row>
        <row r="7">
          <cell r="A7" t="str">
            <v xml:space="preserve">DAVIGEL </v>
          </cell>
          <cell r="E7" t="str">
            <v>FOURNITURES DE BUREAU</v>
          </cell>
        </row>
        <row r="8">
          <cell r="A8" t="str">
            <v>PRIMEURISTE</v>
          </cell>
          <cell r="E8" t="str">
            <v xml:space="preserve">ANIMATION </v>
          </cell>
        </row>
        <row r="9">
          <cell r="A9" t="str">
            <v>BOULANGERIE</v>
          </cell>
          <cell r="E9" t="str">
            <v>ACCUEIL ( BUNGALOWS )</v>
          </cell>
        </row>
        <row r="10">
          <cell r="A10" t="str">
            <v>KRILL</v>
          </cell>
          <cell r="E10" t="str">
            <v xml:space="preserve">DIVERS </v>
          </cell>
        </row>
        <row r="11">
          <cell r="A11" t="str">
            <v>COUP DE PATES</v>
          </cell>
        </row>
        <row r="12">
          <cell r="A12" t="str">
            <v>DEPANNAGE SUPERMARCHE</v>
          </cell>
        </row>
        <row r="13">
          <cell r="A13" t="str">
            <v xml:space="preserve">DS RESTAURATION </v>
          </cell>
        </row>
        <row r="14">
          <cell r="A14" t="str">
            <v xml:space="preserve">BOUCHERIE CHARCUTERIE </v>
          </cell>
        </row>
      </sheetData>
      <sheetData sheetId="4">
        <row r="13">
          <cell r="C13">
            <v>0.5</v>
          </cell>
        </row>
        <row r="14">
          <cell r="C14">
            <v>2</v>
          </cell>
        </row>
        <row r="15">
          <cell r="C15">
            <v>2</v>
          </cell>
        </row>
        <row r="26">
          <cell r="C26">
            <v>4.5</v>
          </cell>
        </row>
        <row r="30">
          <cell r="C30">
            <v>1</v>
          </cell>
        </row>
      </sheetData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Mensuel"/>
      <sheetName val="Feuil1"/>
    </sheetNames>
    <sheetDataSet>
      <sheetData sheetId="0">
        <row r="2">
          <cell r="A2">
            <v>2018</v>
          </cell>
        </row>
      </sheetData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ES"/>
      <sheetName val="HA REST"/>
      <sheetName val="CA HT REST.BAR"/>
      <sheetName val="RECAP CA et CALCUL CONSO"/>
      <sheetName val="Feuil1"/>
    </sheetNames>
    <sheetDataSet>
      <sheetData sheetId="0">
        <row r="8">
          <cell r="C8" t="str">
            <v>ANNEE 2016</v>
          </cell>
        </row>
        <row r="10">
          <cell r="C10">
            <v>0</v>
          </cell>
        </row>
        <row r="16">
          <cell r="C16">
            <v>12</v>
          </cell>
        </row>
        <row r="17">
          <cell r="C17">
            <v>5.8</v>
          </cell>
        </row>
      </sheetData>
      <sheetData sheetId="1">
        <row r="23">
          <cell r="Q23">
            <v>500</v>
          </cell>
        </row>
      </sheetData>
      <sheetData sheetId="2">
        <row r="24">
          <cell r="U24">
            <v>0</v>
          </cell>
        </row>
      </sheetData>
      <sheetData sheetId="3">
        <row r="25">
          <cell r="E25">
            <v>870.40000000000009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1"/>
  <sheetViews>
    <sheetView workbookViewId="0">
      <selection activeCell="G23" sqref="G23"/>
    </sheetView>
  </sheetViews>
  <sheetFormatPr baseColWidth="10" defaultRowHeight="12.75" x14ac:dyDescent="0.2"/>
  <cols>
    <col min="1" max="13" width="11.42578125" style="9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1"/>
  <dimension ref="A1:AB24"/>
  <sheetViews>
    <sheetView workbookViewId="0"/>
  </sheetViews>
  <sheetFormatPr baseColWidth="10" defaultRowHeight="12.75" x14ac:dyDescent="0.2"/>
  <cols>
    <col min="1" max="1" width="10.140625" style="9" customWidth="1"/>
    <col min="2" max="4" width="9.140625" style="9"/>
    <col min="5" max="5" width="7" style="9" customWidth="1"/>
    <col min="6" max="6" width="9" style="9" customWidth="1"/>
    <col min="7" max="7" width="9.140625" style="9" hidden="1" customWidth="1"/>
    <col min="8" max="8" width="5.28515625" style="9" customWidth="1"/>
    <col min="9" max="9" width="6.42578125" style="9" customWidth="1"/>
    <col min="10" max="10" width="9.140625" style="9"/>
    <col min="11" max="11" width="8.28515625" style="9" customWidth="1"/>
    <col min="12" max="12" width="13.7109375" style="9" customWidth="1"/>
    <col min="13" max="13" width="4.42578125" style="9" customWidth="1"/>
    <col min="14" max="21" width="11.42578125" style="9"/>
  </cols>
  <sheetData>
    <row r="1" spans="1:28" ht="46.5" x14ac:dyDescent="0.2">
      <c r="B1" s="46" t="s">
        <v>77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</row>
    <row r="2" spans="1:28" ht="21" x14ac:dyDescent="0.35">
      <c r="V2" s="10">
        <v>2</v>
      </c>
      <c r="W2" s="47" t="s">
        <v>37</v>
      </c>
      <c r="X2" s="47"/>
      <c r="Y2" s="11"/>
      <c r="Z2" s="10">
        <v>3</v>
      </c>
      <c r="AA2" s="47" t="s">
        <v>38</v>
      </c>
      <c r="AB2" s="47"/>
    </row>
    <row r="3" spans="1:28" ht="21" x14ac:dyDescent="0.35">
      <c r="A3" s="10">
        <v>1</v>
      </c>
      <c r="B3" s="47" t="s">
        <v>86</v>
      </c>
      <c r="C3" s="47"/>
      <c r="D3" s="47"/>
      <c r="E3" s="47"/>
      <c r="J3" s="10"/>
      <c r="K3" s="47"/>
      <c r="L3" s="47"/>
      <c r="M3" s="11"/>
      <c r="N3" s="10"/>
      <c r="O3" s="47"/>
      <c r="P3" s="47"/>
      <c r="V3" s="9"/>
      <c r="W3" s="9"/>
      <c r="X3" s="9"/>
      <c r="Y3" s="9"/>
      <c r="Z3" s="9"/>
      <c r="AA3" s="9"/>
      <c r="AB3" s="9"/>
    </row>
    <row r="4" spans="1:28" ht="21" x14ac:dyDescent="0.35">
      <c r="A4" s="10"/>
      <c r="B4" s="14"/>
      <c r="C4" s="14"/>
      <c r="D4" s="14"/>
      <c r="E4" s="14"/>
      <c r="J4" s="10"/>
      <c r="K4" s="14"/>
      <c r="L4" s="14"/>
      <c r="M4" s="11"/>
      <c r="N4" s="10"/>
      <c r="O4" s="14"/>
      <c r="P4" s="14"/>
      <c r="V4" s="9"/>
      <c r="W4" s="9"/>
      <c r="X4" s="9"/>
      <c r="Y4" s="9"/>
      <c r="Z4" s="9"/>
      <c r="AA4" s="9"/>
      <c r="AB4" s="9"/>
    </row>
    <row r="5" spans="1:28" ht="16.5" thickBot="1" x14ac:dyDescent="0.3">
      <c r="A5" s="48" t="s">
        <v>78</v>
      </c>
      <c r="B5" s="48"/>
      <c r="C5" s="48"/>
      <c r="D5" s="48"/>
      <c r="E5" s="48"/>
      <c r="H5" s="21"/>
      <c r="L5" s="25"/>
      <c r="M5" s="21"/>
      <c r="V5" s="9"/>
      <c r="W5" s="12"/>
      <c r="X5" s="12"/>
      <c r="Y5" s="9"/>
      <c r="Z5" s="9"/>
      <c r="AA5" s="9"/>
      <c r="AB5" s="9"/>
    </row>
    <row r="6" spans="1:28" ht="21.75" thickBot="1" x14ac:dyDescent="0.4">
      <c r="V6" s="9"/>
      <c r="W6" s="13">
        <v>42572</v>
      </c>
      <c r="X6" s="13">
        <v>42572</v>
      </c>
      <c r="Y6" s="9"/>
      <c r="Z6" s="9"/>
      <c r="AA6" s="9"/>
      <c r="AB6" s="9"/>
    </row>
    <row r="7" spans="1:28" ht="21" x14ac:dyDescent="0.35">
      <c r="F7" s="49"/>
      <c r="G7" s="49"/>
      <c r="H7" s="49"/>
      <c r="I7" s="49"/>
      <c r="K7" s="15"/>
      <c r="L7" s="15"/>
      <c r="V7" s="9"/>
      <c r="W7" s="9"/>
      <c r="X7" s="9"/>
      <c r="Y7" s="9"/>
      <c r="Z7" s="9"/>
      <c r="AA7" s="9"/>
      <c r="AB7" s="9"/>
    </row>
    <row r="8" spans="1:28" ht="13.5" thickBot="1" x14ac:dyDescent="0.25">
      <c r="F8" s="49"/>
      <c r="G8" s="49"/>
      <c r="H8" s="49"/>
      <c r="I8" s="49"/>
      <c r="K8" s="16"/>
      <c r="L8" s="16"/>
      <c r="V8" s="9"/>
      <c r="W8" s="9"/>
      <c r="X8" s="9"/>
      <c r="Y8" s="9"/>
      <c r="Z8" s="9"/>
      <c r="AA8" s="9"/>
      <c r="AB8" s="9"/>
    </row>
    <row r="9" spans="1:28" ht="21.75" thickBot="1" x14ac:dyDescent="0.4">
      <c r="F9" s="49"/>
      <c r="G9" s="49"/>
      <c r="H9" s="49"/>
      <c r="I9" s="49"/>
      <c r="K9" s="16"/>
      <c r="L9" s="16"/>
      <c r="V9" s="10"/>
      <c r="W9" s="50" t="s">
        <v>39</v>
      </c>
      <c r="X9" s="51"/>
      <c r="Y9" s="9"/>
      <c r="Z9" s="9"/>
      <c r="AA9" s="9"/>
      <c r="AB9" s="9"/>
    </row>
    <row r="10" spans="1:28" x14ac:dyDescent="0.2">
      <c r="V10" s="9"/>
      <c r="W10" s="9"/>
      <c r="X10" s="9"/>
      <c r="Y10" s="9"/>
      <c r="Z10" s="9"/>
      <c r="AA10" s="9"/>
      <c r="AB10" s="9"/>
    </row>
    <row r="11" spans="1:28" ht="21" x14ac:dyDescent="0.35">
      <c r="K11" s="15"/>
      <c r="L11" s="15"/>
      <c r="V11" s="9"/>
      <c r="W11" s="9"/>
      <c r="X11" s="9"/>
      <c r="Y11" s="9"/>
      <c r="Z11" s="9"/>
      <c r="AA11" s="9"/>
      <c r="AB11" s="9"/>
    </row>
    <row r="12" spans="1:28" x14ac:dyDescent="0.2">
      <c r="K12" s="16"/>
      <c r="L12" s="16"/>
      <c r="V12" s="9"/>
      <c r="W12" s="9"/>
      <c r="X12" s="9"/>
      <c r="Y12" s="9"/>
      <c r="Z12" s="9"/>
      <c r="AA12" s="9"/>
      <c r="AB12" s="9"/>
    </row>
    <row r="13" spans="1:28" x14ac:dyDescent="0.2">
      <c r="K13" s="16"/>
      <c r="L13" s="16"/>
      <c r="V13" s="9"/>
      <c r="W13" s="9"/>
      <c r="X13" s="9"/>
      <c r="Y13" s="9"/>
      <c r="Z13" s="9"/>
      <c r="AA13" s="9"/>
      <c r="AB13" s="9"/>
    </row>
    <row r="14" spans="1:28" ht="21" x14ac:dyDescent="0.35">
      <c r="A14" s="10"/>
      <c r="B14" s="14"/>
      <c r="C14" s="14"/>
      <c r="D14" s="14"/>
      <c r="E14" s="14"/>
      <c r="J14" s="10"/>
      <c r="K14" s="14"/>
      <c r="L14" s="14"/>
      <c r="M14" s="11"/>
      <c r="N14" s="10"/>
      <c r="O14" s="14"/>
      <c r="V14" s="9"/>
      <c r="W14" s="9"/>
      <c r="X14" s="9"/>
      <c r="Y14" s="9"/>
      <c r="Z14" s="9"/>
      <c r="AA14" s="9"/>
      <c r="AB14" s="9"/>
    </row>
    <row r="16" spans="1:28" ht="15.75" x14ac:dyDescent="0.25">
      <c r="B16" s="38" t="s">
        <v>90</v>
      </c>
      <c r="H16" s="21"/>
      <c r="L16" s="25"/>
      <c r="M16" s="21"/>
    </row>
    <row r="18" spans="6:12" ht="21" x14ac:dyDescent="0.35">
      <c r="F18" s="49"/>
      <c r="G18" s="49"/>
      <c r="H18" s="49"/>
      <c r="I18" s="49"/>
      <c r="K18" s="15"/>
      <c r="L18" s="15"/>
    </row>
    <row r="19" spans="6:12" x14ac:dyDescent="0.2">
      <c r="F19" s="49"/>
      <c r="G19" s="49"/>
      <c r="H19" s="49"/>
      <c r="I19" s="49"/>
      <c r="K19" s="16"/>
      <c r="L19" s="16"/>
    </row>
    <row r="20" spans="6:12" x14ac:dyDescent="0.2">
      <c r="F20" s="49"/>
      <c r="G20" s="49"/>
      <c r="H20" s="49"/>
      <c r="I20" s="49"/>
      <c r="K20" s="16"/>
      <c r="L20" s="16"/>
    </row>
    <row r="22" spans="6:12" ht="48.75" customHeight="1" x14ac:dyDescent="0.35">
      <c r="K22" s="15"/>
      <c r="L22" s="15"/>
    </row>
    <row r="23" spans="6:12" ht="9.75" customHeight="1" x14ac:dyDescent="0.2">
      <c r="K23" s="16"/>
      <c r="L23" s="16"/>
    </row>
    <row r="24" spans="6:12" x14ac:dyDescent="0.2">
      <c r="K24" s="16"/>
      <c r="L24" s="16"/>
    </row>
  </sheetData>
  <mergeCells count="10">
    <mergeCell ref="A5:E5"/>
    <mergeCell ref="F18:I20"/>
    <mergeCell ref="AA2:AB2"/>
    <mergeCell ref="W9:X9"/>
    <mergeCell ref="F7:I9"/>
    <mergeCell ref="B1:N1"/>
    <mergeCell ref="B3:E3"/>
    <mergeCell ref="K3:L3"/>
    <mergeCell ref="O3:P3"/>
    <mergeCell ref="W2:X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3"/>
  <dimension ref="A1:P40"/>
  <sheetViews>
    <sheetView zoomScale="80" zoomScaleNormal="80" workbookViewId="0">
      <selection sqref="A1:O4"/>
    </sheetView>
  </sheetViews>
  <sheetFormatPr baseColWidth="10" defaultRowHeight="12.75" x14ac:dyDescent="0.2"/>
  <cols>
    <col min="1" max="3" width="11.42578125" style="9"/>
    <col min="4" max="4" width="28" style="9" customWidth="1"/>
    <col min="5" max="11" width="11.42578125" style="9"/>
    <col min="12" max="12" width="24.7109375" style="9" customWidth="1"/>
    <col min="13" max="16" width="11.42578125" style="9"/>
  </cols>
  <sheetData>
    <row r="1" spans="1:15" x14ac:dyDescent="0.2">
      <c r="A1" s="52" t="s">
        <v>71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spans="1:15" x14ac:dyDescent="0.2">
      <c r="A2" s="52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</row>
    <row r="3" spans="1:15" x14ac:dyDescent="0.2">
      <c r="A3" s="52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</row>
    <row r="4" spans="1:15" x14ac:dyDescent="0.2">
      <c r="A4" s="52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</row>
    <row r="6" spans="1:15" ht="23.25" x14ac:dyDescent="0.35">
      <c r="D6" s="32" t="s">
        <v>72</v>
      </c>
    </row>
    <row r="8" spans="1:15" ht="13.5" thickBot="1" x14ac:dyDescent="0.25"/>
    <row r="9" spans="1:15" x14ac:dyDescent="0.2">
      <c r="D9" s="54" t="s">
        <v>73</v>
      </c>
      <c r="L9" s="54" t="s">
        <v>74</v>
      </c>
    </row>
    <row r="10" spans="1:15" x14ac:dyDescent="0.2">
      <c r="D10" s="55"/>
      <c r="L10" s="55"/>
    </row>
    <row r="11" spans="1:15" x14ac:dyDescent="0.2">
      <c r="D11" s="55"/>
      <c r="L11" s="55"/>
    </row>
    <row r="12" spans="1:15" ht="13.5" thickBot="1" x14ac:dyDescent="0.25">
      <c r="D12" s="56"/>
      <c r="L12" s="56"/>
    </row>
    <row r="21" spans="3:12" ht="13.5" thickBot="1" x14ac:dyDescent="0.25"/>
    <row r="22" spans="3:12" ht="53.25" thickBot="1" x14ac:dyDescent="0.25">
      <c r="D22" s="33" t="s">
        <v>75</v>
      </c>
      <c r="L22" s="33" t="s">
        <v>76</v>
      </c>
    </row>
    <row r="23" spans="3:12" ht="26.25" x14ac:dyDescent="0.2">
      <c r="L23" s="34"/>
    </row>
    <row r="24" spans="3:12" ht="26.25" x14ac:dyDescent="0.2">
      <c r="L24" s="34"/>
    </row>
    <row r="31" spans="3:12" x14ac:dyDescent="0.2">
      <c r="C31" s="57"/>
      <c r="D31" s="57"/>
      <c r="E31" s="57"/>
      <c r="F31" s="57"/>
      <c r="H31" s="57"/>
      <c r="I31" s="57"/>
      <c r="J31" s="57"/>
      <c r="K31" s="57"/>
    </row>
    <row r="32" spans="3:12" x14ac:dyDescent="0.2">
      <c r="C32" s="57"/>
      <c r="D32" s="57"/>
      <c r="E32" s="57"/>
      <c r="F32" s="57"/>
      <c r="H32" s="57"/>
      <c r="I32" s="57"/>
      <c r="J32" s="57"/>
      <c r="K32" s="57"/>
    </row>
    <row r="33" spans="3:11" x14ac:dyDescent="0.2">
      <c r="C33" s="57"/>
      <c r="D33" s="57"/>
      <c r="E33" s="57"/>
      <c r="F33" s="57"/>
      <c r="H33" s="57"/>
      <c r="I33" s="57"/>
      <c r="J33" s="57"/>
      <c r="K33" s="57"/>
    </row>
    <row r="34" spans="3:11" x14ac:dyDescent="0.2">
      <c r="C34" s="57"/>
      <c r="D34" s="57"/>
      <c r="E34" s="57"/>
      <c r="F34" s="57"/>
      <c r="H34" s="57"/>
      <c r="I34" s="57"/>
      <c r="J34" s="57"/>
      <c r="K34" s="57"/>
    </row>
    <row r="35" spans="3:11" x14ac:dyDescent="0.2">
      <c r="C35" s="57"/>
      <c r="D35" s="57"/>
      <c r="E35" s="57"/>
      <c r="F35" s="57"/>
      <c r="H35" s="57"/>
      <c r="I35" s="57"/>
      <c r="J35" s="57"/>
      <c r="K35" s="57"/>
    </row>
    <row r="36" spans="3:11" x14ac:dyDescent="0.2">
      <c r="C36" s="57"/>
      <c r="D36" s="57"/>
      <c r="E36" s="57"/>
      <c r="F36" s="57"/>
      <c r="H36" s="57"/>
      <c r="I36" s="57"/>
      <c r="J36" s="57"/>
      <c r="K36" s="57"/>
    </row>
    <row r="37" spans="3:11" x14ac:dyDescent="0.2">
      <c r="C37" s="57"/>
      <c r="D37" s="57"/>
      <c r="E37" s="57"/>
      <c r="F37" s="57"/>
      <c r="H37" s="57"/>
      <c r="I37" s="57"/>
      <c r="J37" s="57"/>
      <c r="K37" s="57"/>
    </row>
    <row r="38" spans="3:11" x14ac:dyDescent="0.2">
      <c r="C38" s="57"/>
      <c r="D38" s="57"/>
      <c r="E38" s="57"/>
      <c r="F38" s="57"/>
    </row>
    <row r="39" spans="3:11" x14ac:dyDescent="0.2">
      <c r="C39" s="57"/>
      <c r="D39" s="57"/>
      <c r="E39" s="57"/>
      <c r="F39" s="57"/>
    </row>
    <row r="40" spans="3:11" x14ac:dyDescent="0.2">
      <c r="C40" s="57"/>
      <c r="D40" s="57"/>
      <c r="E40" s="57"/>
      <c r="F40" s="57"/>
    </row>
  </sheetData>
  <mergeCells count="5">
    <mergeCell ref="A1:O4"/>
    <mergeCell ref="D9:D12"/>
    <mergeCell ref="L9:L12"/>
    <mergeCell ref="C31:F40"/>
    <mergeCell ref="H31:K37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4"/>
  <dimension ref="B1:J227"/>
  <sheetViews>
    <sheetView tabSelected="1" topLeftCell="A5" workbookViewId="0">
      <selection activeCell="B13" sqref="B13"/>
    </sheetView>
  </sheetViews>
  <sheetFormatPr baseColWidth="10" defaultRowHeight="12.75" x14ac:dyDescent="0.2"/>
  <cols>
    <col min="1" max="1" width="3.140625" customWidth="1"/>
    <col min="2" max="2" width="20.5703125" customWidth="1"/>
    <col min="3" max="3" width="17" customWidth="1"/>
    <col min="4" max="4" width="21.28515625" customWidth="1"/>
    <col min="5" max="5" width="18.28515625" customWidth="1"/>
    <col min="6" max="6" width="24.28515625" customWidth="1"/>
    <col min="7" max="7" width="24" customWidth="1"/>
  </cols>
  <sheetData>
    <row r="1" spans="2:10" ht="12.75" customHeight="1" x14ac:dyDescent="0.2">
      <c r="B1" s="58" t="s">
        <v>83</v>
      </c>
      <c r="C1" s="59"/>
      <c r="D1" s="59"/>
      <c r="E1" s="59"/>
      <c r="F1" s="59"/>
      <c r="G1" s="60"/>
      <c r="H1" s="35"/>
      <c r="I1" s="35"/>
      <c r="J1" s="35"/>
    </row>
    <row r="2" spans="2:10" ht="12.75" customHeight="1" x14ac:dyDescent="0.2">
      <c r="B2" s="61"/>
      <c r="C2" s="62"/>
      <c r="D2" s="62"/>
      <c r="E2" s="62"/>
      <c r="F2" s="62"/>
      <c r="G2" s="63"/>
      <c r="H2" s="35"/>
      <c r="I2" s="35"/>
      <c r="J2" s="35"/>
    </row>
    <row r="3" spans="2:10" ht="12.75" customHeight="1" x14ac:dyDescent="0.2">
      <c r="B3" s="61"/>
      <c r="C3" s="62"/>
      <c r="D3" s="62"/>
      <c r="E3" s="62"/>
      <c r="F3" s="62"/>
      <c r="G3" s="63"/>
      <c r="H3" s="35"/>
      <c r="I3" s="35"/>
      <c r="J3" s="35"/>
    </row>
    <row r="4" spans="2:10" ht="12.75" customHeight="1" thickBot="1" x14ac:dyDescent="0.25">
      <c r="B4" s="64"/>
      <c r="C4" s="65"/>
      <c r="D4" s="65"/>
      <c r="E4" s="65"/>
      <c r="F4" s="65"/>
      <c r="G4" s="66"/>
      <c r="H4" s="35"/>
      <c r="I4" s="35"/>
      <c r="J4" s="35"/>
    </row>
    <row r="5" spans="2:10" ht="20.25" customHeight="1" x14ac:dyDescent="0.3">
      <c r="B5" s="26"/>
      <c r="C5" s="26"/>
      <c r="D5" s="1"/>
      <c r="E5" s="1"/>
    </row>
    <row r="6" spans="2:10" ht="20.25" customHeight="1" x14ac:dyDescent="0.3">
      <c r="B6" s="26"/>
      <c r="C6" s="26"/>
      <c r="D6" s="1"/>
      <c r="E6" s="1"/>
    </row>
    <row r="7" spans="2:10" ht="20.25" customHeight="1" thickBot="1" x14ac:dyDescent="0.35">
      <c r="B7" s="26"/>
      <c r="C7" s="26"/>
      <c r="D7" s="1"/>
      <c r="E7" s="1"/>
    </row>
    <row r="8" spans="2:10" ht="12.75" customHeight="1" x14ac:dyDescent="0.2">
      <c r="B8" s="67" t="s">
        <v>79</v>
      </c>
      <c r="C8" s="69" t="s">
        <v>80</v>
      </c>
      <c r="D8" s="67" t="s">
        <v>81</v>
      </c>
      <c r="E8" s="69" t="s">
        <v>82</v>
      </c>
      <c r="F8" s="67" t="s">
        <v>84</v>
      </c>
      <c r="G8" s="69" t="s">
        <v>85</v>
      </c>
    </row>
    <row r="9" spans="2:10" ht="20.25" customHeight="1" thickBot="1" x14ac:dyDescent="0.25">
      <c r="B9" s="68"/>
      <c r="C9" s="70"/>
      <c r="D9" s="68"/>
      <c r="E9" s="70"/>
      <c r="F9" s="68"/>
      <c r="G9" s="70"/>
    </row>
    <row r="10" spans="2:10" ht="24.95" customHeight="1" x14ac:dyDescent="0.2">
      <c r="B10" s="43"/>
      <c r="C10" s="44"/>
      <c r="D10" s="23"/>
      <c r="E10" s="41"/>
      <c r="F10" s="36" t="s">
        <v>59</v>
      </c>
      <c r="G10" s="37" t="s">
        <v>59</v>
      </c>
    </row>
    <row r="11" spans="2:10" ht="24.95" customHeight="1" x14ac:dyDescent="0.25">
      <c r="B11" s="45"/>
      <c r="C11" s="27"/>
      <c r="D11" s="23"/>
      <c r="E11" s="42"/>
      <c r="F11" s="36"/>
      <c r="G11" s="37"/>
    </row>
    <row r="12" spans="2:10" ht="24.95" customHeight="1" x14ac:dyDescent="0.2">
      <c r="B12" s="39"/>
      <c r="C12" s="28"/>
      <c r="D12" s="23"/>
      <c r="E12" s="41"/>
      <c r="F12" s="36"/>
      <c r="G12" s="37"/>
    </row>
    <row r="13" spans="2:10" ht="24.95" customHeight="1" x14ac:dyDescent="0.2">
      <c r="B13" s="39"/>
      <c r="C13" s="28"/>
      <c r="D13" s="23"/>
      <c r="E13" s="41"/>
      <c r="F13" s="36"/>
      <c r="G13" s="37"/>
    </row>
    <row r="14" spans="2:10" ht="24.95" customHeight="1" x14ac:dyDescent="0.25">
      <c r="B14" s="40"/>
      <c r="C14" s="27"/>
      <c r="D14" s="22"/>
      <c r="E14" s="42"/>
      <c r="F14" s="36"/>
      <c r="G14" s="37"/>
    </row>
    <row r="15" spans="2:10" ht="24.95" customHeight="1" x14ac:dyDescent="0.2">
      <c r="B15" s="39"/>
      <c r="C15" s="44"/>
      <c r="D15" s="23"/>
      <c r="E15" s="41"/>
      <c r="F15" s="36"/>
      <c r="G15" s="37"/>
    </row>
    <row r="16" spans="2:10" ht="24.95" customHeight="1" x14ac:dyDescent="0.2">
      <c r="B16" s="39"/>
      <c r="C16" s="28"/>
      <c r="D16" s="23"/>
      <c r="E16" s="41"/>
      <c r="F16" s="36"/>
      <c r="G16" s="37"/>
    </row>
    <row r="17" spans="2:7" ht="24.95" customHeight="1" x14ac:dyDescent="0.25">
      <c r="B17" s="40"/>
      <c r="C17" s="27"/>
      <c r="D17" s="22"/>
      <c r="E17" s="42"/>
      <c r="F17" s="36"/>
      <c r="G17" s="37"/>
    </row>
    <row r="18" spans="2:7" ht="24.95" customHeight="1" x14ac:dyDescent="0.25">
      <c r="B18" s="40"/>
      <c r="C18" s="27"/>
      <c r="D18" s="22"/>
      <c r="E18" s="42"/>
      <c r="F18" s="36"/>
      <c r="G18" s="37"/>
    </row>
    <row r="19" spans="2:7" ht="24.95" customHeight="1" x14ac:dyDescent="0.25">
      <c r="B19" s="40"/>
      <c r="C19" s="27"/>
      <c r="D19" s="22"/>
      <c r="E19" s="42"/>
      <c r="F19" s="36"/>
      <c r="G19" s="37"/>
    </row>
    <row r="20" spans="2:7" ht="24.95" customHeight="1" x14ac:dyDescent="0.25">
      <c r="B20" s="40"/>
      <c r="C20" s="27"/>
      <c r="D20" s="22"/>
      <c r="E20" s="42"/>
      <c r="F20" s="36"/>
      <c r="G20" s="37"/>
    </row>
    <row r="21" spans="2:7" ht="24.95" customHeight="1" x14ac:dyDescent="0.25">
      <c r="B21" s="40"/>
      <c r="C21" s="27"/>
      <c r="D21" s="22"/>
      <c r="E21" s="42"/>
      <c r="F21" s="36"/>
      <c r="G21" s="37"/>
    </row>
    <row r="22" spans="2:7" ht="24.95" customHeight="1" x14ac:dyDescent="0.25">
      <c r="B22" s="40"/>
      <c r="C22" s="27"/>
      <c r="D22" s="22"/>
      <c r="E22" s="42"/>
      <c r="F22" s="36"/>
      <c r="G22" s="37"/>
    </row>
    <row r="23" spans="2:7" x14ac:dyDescent="0.2">
      <c r="B23" s="5"/>
      <c r="C23" s="29"/>
    </row>
    <row r="24" spans="2:7" x14ac:dyDescent="0.2">
      <c r="B24" s="5"/>
      <c r="C24" s="29"/>
    </row>
    <row r="25" spans="2:7" x14ac:dyDescent="0.2">
      <c r="C25" s="30"/>
    </row>
    <row r="26" spans="2:7" x14ac:dyDescent="0.2">
      <c r="C26" s="30"/>
    </row>
    <row r="27" spans="2:7" x14ac:dyDescent="0.2">
      <c r="C27" s="30"/>
    </row>
    <row r="28" spans="2:7" x14ac:dyDescent="0.2">
      <c r="C28" s="30"/>
    </row>
    <row r="29" spans="2:7" x14ac:dyDescent="0.2">
      <c r="C29" s="30"/>
    </row>
    <row r="30" spans="2:7" x14ac:dyDescent="0.2">
      <c r="C30" s="30"/>
    </row>
    <row r="31" spans="2:7" x14ac:dyDescent="0.2">
      <c r="C31" s="30"/>
    </row>
    <row r="32" spans="2:7" x14ac:dyDescent="0.2">
      <c r="C32" s="30"/>
    </row>
    <row r="33" spans="3:3" x14ac:dyDescent="0.2">
      <c r="C33" s="30"/>
    </row>
    <row r="34" spans="3:3" x14ac:dyDescent="0.2">
      <c r="C34" s="30"/>
    </row>
    <row r="35" spans="3:3" x14ac:dyDescent="0.2">
      <c r="C35" s="30"/>
    </row>
    <row r="36" spans="3:3" x14ac:dyDescent="0.2">
      <c r="C36" s="30"/>
    </row>
    <row r="37" spans="3:3" x14ac:dyDescent="0.2">
      <c r="C37" s="30"/>
    </row>
    <row r="38" spans="3:3" x14ac:dyDescent="0.2">
      <c r="C38" s="30"/>
    </row>
    <row r="39" spans="3:3" x14ac:dyDescent="0.2">
      <c r="C39" s="30"/>
    </row>
    <row r="40" spans="3:3" x14ac:dyDescent="0.2">
      <c r="C40" s="30"/>
    </row>
    <row r="41" spans="3:3" x14ac:dyDescent="0.2">
      <c r="C41" s="30"/>
    </row>
    <row r="42" spans="3:3" x14ac:dyDescent="0.2">
      <c r="C42" s="30"/>
    </row>
    <row r="43" spans="3:3" x14ac:dyDescent="0.2">
      <c r="C43" s="30"/>
    </row>
    <row r="44" spans="3:3" x14ac:dyDescent="0.2">
      <c r="C44" s="30"/>
    </row>
    <row r="45" spans="3:3" x14ac:dyDescent="0.2">
      <c r="C45" s="30"/>
    </row>
    <row r="46" spans="3:3" x14ac:dyDescent="0.2">
      <c r="C46" s="30"/>
    </row>
    <row r="47" spans="3:3" x14ac:dyDescent="0.2">
      <c r="C47" s="30"/>
    </row>
    <row r="48" spans="3:3" x14ac:dyDescent="0.2">
      <c r="C48" s="30"/>
    </row>
    <row r="49" spans="3:3" x14ac:dyDescent="0.2">
      <c r="C49" s="30"/>
    </row>
    <row r="50" spans="3:3" x14ac:dyDescent="0.2">
      <c r="C50" s="30"/>
    </row>
    <row r="51" spans="3:3" x14ac:dyDescent="0.2">
      <c r="C51" s="30"/>
    </row>
    <row r="52" spans="3:3" x14ac:dyDescent="0.2">
      <c r="C52" s="30"/>
    </row>
    <row r="53" spans="3:3" x14ac:dyDescent="0.2">
      <c r="C53" s="30"/>
    </row>
    <row r="54" spans="3:3" x14ac:dyDescent="0.2">
      <c r="C54" s="30"/>
    </row>
    <row r="55" spans="3:3" x14ac:dyDescent="0.2">
      <c r="C55" s="30"/>
    </row>
    <row r="56" spans="3:3" x14ac:dyDescent="0.2">
      <c r="C56" s="30"/>
    </row>
    <row r="57" spans="3:3" x14ac:dyDescent="0.2">
      <c r="C57" s="30"/>
    </row>
    <row r="58" spans="3:3" x14ac:dyDescent="0.2">
      <c r="C58" s="30"/>
    </row>
    <row r="59" spans="3:3" x14ac:dyDescent="0.2">
      <c r="C59" s="30"/>
    </row>
    <row r="60" spans="3:3" x14ac:dyDescent="0.2">
      <c r="C60" s="30"/>
    </row>
    <row r="61" spans="3:3" x14ac:dyDescent="0.2">
      <c r="C61" s="30"/>
    </row>
    <row r="62" spans="3:3" x14ac:dyDescent="0.2">
      <c r="C62" s="30"/>
    </row>
    <row r="63" spans="3:3" x14ac:dyDescent="0.2">
      <c r="C63" s="30"/>
    </row>
    <row r="64" spans="3:3" x14ac:dyDescent="0.2">
      <c r="C64" s="30"/>
    </row>
    <row r="65" spans="3:3" x14ac:dyDescent="0.2">
      <c r="C65" s="30"/>
    </row>
    <row r="66" spans="3:3" x14ac:dyDescent="0.2">
      <c r="C66" s="30"/>
    </row>
    <row r="67" spans="3:3" x14ac:dyDescent="0.2">
      <c r="C67" s="30"/>
    </row>
    <row r="68" spans="3:3" x14ac:dyDescent="0.2">
      <c r="C68" s="30"/>
    </row>
    <row r="69" spans="3:3" x14ac:dyDescent="0.2">
      <c r="C69" s="30"/>
    </row>
    <row r="70" spans="3:3" x14ac:dyDescent="0.2">
      <c r="C70" s="30"/>
    </row>
    <row r="71" spans="3:3" x14ac:dyDescent="0.2">
      <c r="C71" s="30"/>
    </row>
    <row r="72" spans="3:3" x14ac:dyDescent="0.2">
      <c r="C72" s="30"/>
    </row>
    <row r="73" spans="3:3" x14ac:dyDescent="0.2">
      <c r="C73" s="30"/>
    </row>
    <row r="74" spans="3:3" x14ac:dyDescent="0.2">
      <c r="C74" s="30"/>
    </row>
    <row r="75" spans="3:3" x14ac:dyDescent="0.2">
      <c r="C75" s="30"/>
    </row>
    <row r="76" spans="3:3" x14ac:dyDescent="0.2">
      <c r="C76" s="30"/>
    </row>
    <row r="77" spans="3:3" x14ac:dyDescent="0.2">
      <c r="C77" s="30"/>
    </row>
    <row r="78" spans="3:3" x14ac:dyDescent="0.2">
      <c r="C78" s="30"/>
    </row>
    <row r="79" spans="3:3" x14ac:dyDescent="0.2">
      <c r="C79" s="30"/>
    </row>
    <row r="80" spans="3:3" x14ac:dyDescent="0.2">
      <c r="C80" s="30"/>
    </row>
    <row r="81" spans="3:3" x14ac:dyDescent="0.2">
      <c r="C81" s="30"/>
    </row>
    <row r="82" spans="3:3" x14ac:dyDescent="0.2">
      <c r="C82" s="30"/>
    </row>
    <row r="83" spans="3:3" x14ac:dyDescent="0.2">
      <c r="C83" s="30"/>
    </row>
    <row r="84" spans="3:3" x14ac:dyDescent="0.2">
      <c r="C84" s="30"/>
    </row>
    <row r="85" spans="3:3" x14ac:dyDescent="0.2">
      <c r="C85" s="30"/>
    </row>
    <row r="86" spans="3:3" x14ac:dyDescent="0.2">
      <c r="C86" s="30"/>
    </row>
    <row r="87" spans="3:3" x14ac:dyDescent="0.2">
      <c r="C87" s="30"/>
    </row>
    <row r="88" spans="3:3" x14ac:dyDescent="0.2">
      <c r="C88" s="30"/>
    </row>
    <row r="89" spans="3:3" x14ac:dyDescent="0.2">
      <c r="C89" s="30"/>
    </row>
    <row r="90" spans="3:3" x14ac:dyDescent="0.2">
      <c r="C90" s="30"/>
    </row>
    <row r="91" spans="3:3" x14ac:dyDescent="0.2">
      <c r="C91" s="30"/>
    </row>
    <row r="92" spans="3:3" x14ac:dyDescent="0.2">
      <c r="C92" s="30"/>
    </row>
    <row r="93" spans="3:3" x14ac:dyDescent="0.2">
      <c r="C93" s="30"/>
    </row>
    <row r="94" spans="3:3" x14ac:dyDescent="0.2">
      <c r="C94" s="30"/>
    </row>
    <row r="95" spans="3:3" x14ac:dyDescent="0.2">
      <c r="C95" s="30"/>
    </row>
    <row r="96" spans="3:3" x14ac:dyDescent="0.2">
      <c r="C96" s="30"/>
    </row>
    <row r="97" spans="3:3" x14ac:dyDescent="0.2">
      <c r="C97" s="30"/>
    </row>
    <row r="98" spans="3:3" x14ac:dyDescent="0.2">
      <c r="C98" s="30"/>
    </row>
    <row r="99" spans="3:3" x14ac:dyDescent="0.2">
      <c r="C99" s="30"/>
    </row>
    <row r="100" spans="3:3" x14ac:dyDescent="0.2">
      <c r="C100" s="30"/>
    </row>
    <row r="101" spans="3:3" x14ac:dyDescent="0.2">
      <c r="C101" s="30"/>
    </row>
    <row r="102" spans="3:3" x14ac:dyDescent="0.2">
      <c r="C102" s="30"/>
    </row>
    <row r="103" spans="3:3" x14ac:dyDescent="0.2">
      <c r="C103" s="30"/>
    </row>
    <row r="104" spans="3:3" x14ac:dyDescent="0.2">
      <c r="C104" s="30"/>
    </row>
    <row r="105" spans="3:3" x14ac:dyDescent="0.2">
      <c r="C105" s="30"/>
    </row>
    <row r="106" spans="3:3" x14ac:dyDescent="0.2">
      <c r="C106" s="30"/>
    </row>
    <row r="107" spans="3:3" x14ac:dyDescent="0.2">
      <c r="C107" s="30"/>
    </row>
    <row r="108" spans="3:3" x14ac:dyDescent="0.2">
      <c r="C108" s="30"/>
    </row>
    <row r="109" spans="3:3" x14ac:dyDescent="0.2">
      <c r="C109" s="30"/>
    </row>
    <row r="110" spans="3:3" x14ac:dyDescent="0.2">
      <c r="C110" s="30"/>
    </row>
    <row r="111" spans="3:3" x14ac:dyDescent="0.2">
      <c r="C111" s="30"/>
    </row>
    <row r="112" spans="3:3" x14ac:dyDescent="0.2">
      <c r="C112" s="30"/>
    </row>
    <row r="113" spans="3:3" x14ac:dyDescent="0.2">
      <c r="C113" s="30"/>
    </row>
    <row r="114" spans="3:3" x14ac:dyDescent="0.2">
      <c r="C114" s="30"/>
    </row>
    <row r="115" spans="3:3" x14ac:dyDescent="0.2">
      <c r="C115" s="30"/>
    </row>
    <row r="116" spans="3:3" x14ac:dyDescent="0.2">
      <c r="C116" s="30"/>
    </row>
    <row r="117" spans="3:3" x14ac:dyDescent="0.2">
      <c r="C117" s="30"/>
    </row>
    <row r="118" spans="3:3" x14ac:dyDescent="0.2">
      <c r="C118" s="30"/>
    </row>
    <row r="119" spans="3:3" x14ac:dyDescent="0.2">
      <c r="C119" s="30"/>
    </row>
    <row r="120" spans="3:3" x14ac:dyDescent="0.2">
      <c r="C120" s="30"/>
    </row>
    <row r="121" spans="3:3" x14ac:dyDescent="0.2">
      <c r="C121" s="30"/>
    </row>
    <row r="122" spans="3:3" x14ac:dyDescent="0.2">
      <c r="C122" s="30"/>
    </row>
    <row r="123" spans="3:3" x14ac:dyDescent="0.2">
      <c r="C123" s="30"/>
    </row>
    <row r="124" spans="3:3" x14ac:dyDescent="0.2">
      <c r="C124" s="30"/>
    </row>
    <row r="125" spans="3:3" x14ac:dyDescent="0.2">
      <c r="C125" s="30"/>
    </row>
    <row r="126" spans="3:3" x14ac:dyDescent="0.2">
      <c r="C126" s="30"/>
    </row>
    <row r="127" spans="3:3" x14ac:dyDescent="0.2">
      <c r="C127" s="30"/>
    </row>
    <row r="128" spans="3:3" x14ac:dyDescent="0.2">
      <c r="C128" s="30"/>
    </row>
    <row r="129" spans="3:3" x14ac:dyDescent="0.2">
      <c r="C129" s="30"/>
    </row>
    <row r="130" spans="3:3" x14ac:dyDescent="0.2">
      <c r="C130" s="30"/>
    </row>
    <row r="131" spans="3:3" x14ac:dyDescent="0.2">
      <c r="C131" s="30"/>
    </row>
    <row r="132" spans="3:3" x14ac:dyDescent="0.2">
      <c r="C132" s="30"/>
    </row>
    <row r="133" spans="3:3" x14ac:dyDescent="0.2">
      <c r="C133" s="30"/>
    </row>
    <row r="134" spans="3:3" x14ac:dyDescent="0.2">
      <c r="C134" s="30"/>
    </row>
    <row r="135" spans="3:3" x14ac:dyDescent="0.2">
      <c r="C135" s="30"/>
    </row>
    <row r="136" spans="3:3" x14ac:dyDescent="0.2">
      <c r="C136" s="30"/>
    </row>
    <row r="137" spans="3:3" x14ac:dyDescent="0.2">
      <c r="C137" s="30"/>
    </row>
    <row r="138" spans="3:3" x14ac:dyDescent="0.2">
      <c r="C138" s="30"/>
    </row>
    <row r="139" spans="3:3" x14ac:dyDescent="0.2">
      <c r="C139" s="30"/>
    </row>
    <row r="140" spans="3:3" x14ac:dyDescent="0.2">
      <c r="C140" s="30"/>
    </row>
    <row r="141" spans="3:3" x14ac:dyDescent="0.2">
      <c r="C141" s="30"/>
    </row>
    <row r="142" spans="3:3" x14ac:dyDescent="0.2">
      <c r="C142" s="30"/>
    </row>
    <row r="143" spans="3:3" x14ac:dyDescent="0.2">
      <c r="C143" s="30"/>
    </row>
    <row r="144" spans="3:3" x14ac:dyDescent="0.2">
      <c r="C144" s="30"/>
    </row>
    <row r="145" spans="3:3" x14ac:dyDescent="0.2">
      <c r="C145" s="30"/>
    </row>
    <row r="146" spans="3:3" x14ac:dyDescent="0.2">
      <c r="C146" s="30"/>
    </row>
    <row r="147" spans="3:3" x14ac:dyDescent="0.2">
      <c r="C147" s="30"/>
    </row>
    <row r="148" spans="3:3" x14ac:dyDescent="0.2">
      <c r="C148" s="30"/>
    </row>
    <row r="149" spans="3:3" x14ac:dyDescent="0.2">
      <c r="C149" s="30"/>
    </row>
    <row r="150" spans="3:3" x14ac:dyDescent="0.2">
      <c r="C150" s="30"/>
    </row>
    <row r="151" spans="3:3" x14ac:dyDescent="0.2">
      <c r="C151" s="30"/>
    </row>
    <row r="152" spans="3:3" x14ac:dyDescent="0.2">
      <c r="C152" s="30"/>
    </row>
    <row r="153" spans="3:3" x14ac:dyDescent="0.2">
      <c r="C153" s="30"/>
    </row>
    <row r="154" spans="3:3" x14ac:dyDescent="0.2">
      <c r="C154" s="30"/>
    </row>
    <row r="155" spans="3:3" x14ac:dyDescent="0.2">
      <c r="C155" s="30"/>
    </row>
    <row r="156" spans="3:3" x14ac:dyDescent="0.2">
      <c r="C156" s="30"/>
    </row>
    <row r="157" spans="3:3" x14ac:dyDescent="0.2">
      <c r="C157" s="30"/>
    </row>
    <row r="158" spans="3:3" x14ac:dyDescent="0.2">
      <c r="C158" s="30"/>
    </row>
    <row r="159" spans="3:3" x14ac:dyDescent="0.2">
      <c r="C159" s="30"/>
    </row>
    <row r="160" spans="3:3" x14ac:dyDescent="0.2">
      <c r="C160" s="30"/>
    </row>
    <row r="161" spans="3:3" x14ac:dyDescent="0.2">
      <c r="C161" s="30"/>
    </row>
    <row r="162" spans="3:3" x14ac:dyDescent="0.2">
      <c r="C162" s="30"/>
    </row>
    <row r="163" spans="3:3" x14ac:dyDescent="0.2">
      <c r="C163" s="30"/>
    </row>
    <row r="164" spans="3:3" x14ac:dyDescent="0.2">
      <c r="C164" s="30"/>
    </row>
    <row r="165" spans="3:3" x14ac:dyDescent="0.2">
      <c r="C165" s="30"/>
    </row>
    <row r="166" spans="3:3" x14ac:dyDescent="0.2">
      <c r="C166" s="30"/>
    </row>
    <row r="167" spans="3:3" x14ac:dyDescent="0.2">
      <c r="C167" s="30"/>
    </row>
    <row r="168" spans="3:3" x14ac:dyDescent="0.2">
      <c r="C168" s="30"/>
    </row>
    <row r="169" spans="3:3" x14ac:dyDescent="0.2">
      <c r="C169" s="30"/>
    </row>
    <row r="170" spans="3:3" x14ac:dyDescent="0.2">
      <c r="C170" s="30"/>
    </row>
    <row r="171" spans="3:3" x14ac:dyDescent="0.2">
      <c r="C171" s="30"/>
    </row>
    <row r="172" spans="3:3" x14ac:dyDescent="0.2">
      <c r="C172" s="30"/>
    </row>
    <row r="173" spans="3:3" x14ac:dyDescent="0.2">
      <c r="C173" s="30"/>
    </row>
    <row r="174" spans="3:3" x14ac:dyDescent="0.2">
      <c r="C174" s="30"/>
    </row>
    <row r="175" spans="3:3" x14ac:dyDescent="0.2">
      <c r="C175" s="30"/>
    </row>
    <row r="176" spans="3:3" x14ac:dyDescent="0.2">
      <c r="C176" s="30"/>
    </row>
    <row r="177" spans="3:3" x14ac:dyDescent="0.2">
      <c r="C177" s="30"/>
    </row>
    <row r="178" spans="3:3" x14ac:dyDescent="0.2">
      <c r="C178" s="30"/>
    </row>
    <row r="179" spans="3:3" x14ac:dyDescent="0.2">
      <c r="C179" s="30"/>
    </row>
    <row r="180" spans="3:3" x14ac:dyDescent="0.2">
      <c r="C180" s="30"/>
    </row>
    <row r="181" spans="3:3" x14ac:dyDescent="0.2">
      <c r="C181" s="30"/>
    </row>
    <row r="182" spans="3:3" x14ac:dyDescent="0.2">
      <c r="C182" s="30"/>
    </row>
    <row r="183" spans="3:3" x14ac:dyDescent="0.2">
      <c r="C183" s="30"/>
    </row>
    <row r="184" spans="3:3" x14ac:dyDescent="0.2">
      <c r="C184" s="30"/>
    </row>
    <row r="185" spans="3:3" x14ac:dyDescent="0.2">
      <c r="C185" s="30"/>
    </row>
    <row r="186" spans="3:3" x14ac:dyDescent="0.2">
      <c r="C186" s="30"/>
    </row>
    <row r="187" spans="3:3" x14ac:dyDescent="0.2">
      <c r="C187" s="30"/>
    </row>
    <row r="188" spans="3:3" x14ac:dyDescent="0.2">
      <c r="C188" s="30"/>
    </row>
    <row r="189" spans="3:3" x14ac:dyDescent="0.2">
      <c r="C189" s="30"/>
    </row>
    <row r="190" spans="3:3" x14ac:dyDescent="0.2">
      <c r="C190" s="30"/>
    </row>
    <row r="191" spans="3:3" x14ac:dyDescent="0.2">
      <c r="C191" s="30"/>
    </row>
    <row r="192" spans="3:3" x14ac:dyDescent="0.2">
      <c r="C192" s="30"/>
    </row>
    <row r="193" spans="3:3" x14ac:dyDescent="0.2">
      <c r="C193" s="30"/>
    </row>
    <row r="194" spans="3:3" x14ac:dyDescent="0.2">
      <c r="C194" s="30"/>
    </row>
    <row r="195" spans="3:3" x14ac:dyDescent="0.2">
      <c r="C195" s="30"/>
    </row>
    <row r="196" spans="3:3" x14ac:dyDescent="0.2">
      <c r="C196" s="30"/>
    </row>
    <row r="197" spans="3:3" x14ac:dyDescent="0.2">
      <c r="C197" s="30"/>
    </row>
    <row r="198" spans="3:3" x14ac:dyDescent="0.2">
      <c r="C198" s="30"/>
    </row>
    <row r="199" spans="3:3" x14ac:dyDescent="0.2">
      <c r="C199" s="30"/>
    </row>
    <row r="200" spans="3:3" x14ac:dyDescent="0.2">
      <c r="C200" s="30"/>
    </row>
    <row r="201" spans="3:3" x14ac:dyDescent="0.2">
      <c r="C201" s="30"/>
    </row>
    <row r="202" spans="3:3" x14ac:dyDescent="0.2">
      <c r="C202" s="30"/>
    </row>
    <row r="203" spans="3:3" x14ac:dyDescent="0.2">
      <c r="C203" s="30"/>
    </row>
    <row r="204" spans="3:3" x14ac:dyDescent="0.2">
      <c r="C204" s="30"/>
    </row>
    <row r="205" spans="3:3" x14ac:dyDescent="0.2">
      <c r="C205" s="30"/>
    </row>
    <row r="206" spans="3:3" x14ac:dyDescent="0.2">
      <c r="C206" s="30"/>
    </row>
    <row r="207" spans="3:3" x14ac:dyDescent="0.2">
      <c r="C207" s="30"/>
    </row>
    <row r="208" spans="3:3" x14ac:dyDescent="0.2">
      <c r="C208" s="30"/>
    </row>
    <row r="209" spans="3:3" x14ac:dyDescent="0.2">
      <c r="C209" s="30"/>
    </row>
    <row r="210" spans="3:3" x14ac:dyDescent="0.2">
      <c r="C210" s="30"/>
    </row>
    <row r="211" spans="3:3" x14ac:dyDescent="0.2">
      <c r="C211" s="30"/>
    </row>
    <row r="212" spans="3:3" x14ac:dyDescent="0.2">
      <c r="C212" s="30"/>
    </row>
    <row r="213" spans="3:3" x14ac:dyDescent="0.2">
      <c r="C213" s="30"/>
    </row>
    <row r="214" spans="3:3" x14ac:dyDescent="0.2">
      <c r="C214" s="30"/>
    </row>
    <row r="215" spans="3:3" x14ac:dyDescent="0.2">
      <c r="C215" s="30"/>
    </row>
    <row r="216" spans="3:3" x14ac:dyDescent="0.2">
      <c r="C216" s="30"/>
    </row>
    <row r="217" spans="3:3" x14ac:dyDescent="0.2">
      <c r="C217" s="30"/>
    </row>
    <row r="218" spans="3:3" x14ac:dyDescent="0.2">
      <c r="C218" s="30"/>
    </row>
    <row r="219" spans="3:3" x14ac:dyDescent="0.2">
      <c r="C219" s="30"/>
    </row>
    <row r="220" spans="3:3" x14ac:dyDescent="0.2">
      <c r="C220" s="30"/>
    </row>
    <row r="221" spans="3:3" x14ac:dyDescent="0.2">
      <c r="C221" s="30"/>
    </row>
    <row r="222" spans="3:3" x14ac:dyDescent="0.2">
      <c r="C222" s="30"/>
    </row>
    <row r="223" spans="3:3" x14ac:dyDescent="0.2">
      <c r="C223" s="30"/>
    </row>
    <row r="224" spans="3:3" x14ac:dyDescent="0.2">
      <c r="C224" s="30"/>
    </row>
    <row r="225" spans="3:3" x14ac:dyDescent="0.2">
      <c r="C225" s="30"/>
    </row>
    <row r="226" spans="3:3" x14ac:dyDescent="0.2">
      <c r="C226" s="30"/>
    </row>
    <row r="227" spans="3:3" x14ac:dyDescent="0.2">
      <c r="C227" s="30"/>
    </row>
  </sheetData>
  <mergeCells count="7">
    <mergeCell ref="B1:G4"/>
    <mergeCell ref="D8:D9"/>
    <mergeCell ref="E8:E9"/>
    <mergeCell ref="F8:F9"/>
    <mergeCell ref="G8:G9"/>
    <mergeCell ref="B8:B9"/>
    <mergeCell ref="C8:C9"/>
  </mergeCells>
  <pageMargins left="0.25" right="0.25" top="0.75" bottom="0.75" header="0.3" footer="0.3"/>
  <pageSetup paperSize="9" fitToWidth="0" orientation="landscape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Check Box 1">
              <controlPr defaultSize="0" autoFill="0" autoLine="0" autoPict="0">
                <anchor moveWithCells="1">
                  <from>
                    <xdr:col>3</xdr:col>
                    <xdr:colOff>514350</xdr:colOff>
                    <xdr:row>8</xdr:row>
                    <xdr:rowOff>66675</xdr:rowOff>
                  </from>
                  <to>
                    <xdr:col>4</xdr:col>
                    <xdr:colOff>9525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5" name="Check Box 4">
              <controlPr defaultSize="0" autoFill="0" autoLine="0" autoPict="0">
                <anchor moveWithCells="1">
                  <from>
                    <xdr:col>4</xdr:col>
                    <xdr:colOff>457200</xdr:colOff>
                    <xdr:row>8</xdr:row>
                    <xdr:rowOff>57150</xdr:rowOff>
                  </from>
                  <to>
                    <xdr:col>5</xdr:col>
                    <xdr:colOff>152400</xdr:colOff>
                    <xdr:row>10</xdr:row>
                    <xdr:rowOff>200025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0000000}">
          <x14:formula1>
            <xm:f>Feuil4!$G:$G</xm:f>
          </x14:formula1>
          <xm:sqref>F10:G22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5"/>
  <dimension ref="B1:J227"/>
  <sheetViews>
    <sheetView workbookViewId="0"/>
  </sheetViews>
  <sheetFormatPr baseColWidth="10" defaultRowHeight="12.75" x14ac:dyDescent="0.2"/>
  <cols>
    <col min="1" max="1" width="3.140625" customWidth="1"/>
    <col min="2" max="2" width="20.5703125" customWidth="1"/>
    <col min="3" max="3" width="17" customWidth="1"/>
    <col min="4" max="4" width="21.28515625" customWidth="1"/>
    <col min="5" max="5" width="18.28515625" customWidth="1"/>
    <col min="6" max="6" width="24.28515625" customWidth="1"/>
    <col min="7" max="7" width="24" customWidth="1"/>
  </cols>
  <sheetData>
    <row r="1" spans="2:10" ht="12.75" customHeight="1" x14ac:dyDescent="0.2">
      <c r="B1" s="58" t="s">
        <v>89</v>
      </c>
      <c r="C1" s="59"/>
      <c r="D1" s="59"/>
      <c r="E1" s="59"/>
      <c r="F1" s="59"/>
      <c r="G1" s="60"/>
      <c r="H1" s="35"/>
      <c r="I1" s="35"/>
      <c r="J1" s="35"/>
    </row>
    <row r="2" spans="2:10" ht="12.75" customHeight="1" x14ac:dyDescent="0.2">
      <c r="B2" s="61"/>
      <c r="C2" s="62"/>
      <c r="D2" s="62"/>
      <c r="E2" s="62"/>
      <c r="F2" s="62"/>
      <c r="G2" s="63"/>
      <c r="H2" s="35"/>
      <c r="I2" s="35"/>
      <c r="J2" s="35"/>
    </row>
    <row r="3" spans="2:10" ht="12.75" customHeight="1" x14ac:dyDescent="0.2">
      <c r="B3" s="61"/>
      <c r="C3" s="62"/>
      <c r="D3" s="62"/>
      <c r="E3" s="62"/>
      <c r="F3" s="62"/>
      <c r="G3" s="63"/>
      <c r="H3" s="35"/>
      <c r="I3" s="35"/>
      <c r="J3" s="35"/>
    </row>
    <row r="4" spans="2:10" ht="12.75" customHeight="1" thickBot="1" x14ac:dyDescent="0.25">
      <c r="B4" s="64"/>
      <c r="C4" s="65"/>
      <c r="D4" s="65"/>
      <c r="E4" s="65"/>
      <c r="F4" s="65"/>
      <c r="G4" s="66"/>
      <c r="H4" s="35"/>
      <c r="I4" s="35"/>
      <c r="J4" s="35"/>
    </row>
    <row r="5" spans="2:10" ht="20.25" customHeight="1" x14ac:dyDescent="0.3">
      <c r="B5" s="26"/>
      <c r="C5" s="26"/>
      <c r="D5" s="1"/>
      <c r="E5" s="1"/>
    </row>
    <row r="6" spans="2:10" ht="20.25" customHeight="1" x14ac:dyDescent="0.3">
      <c r="B6" s="26"/>
      <c r="C6" s="26"/>
      <c r="D6" s="1"/>
      <c r="E6" s="1"/>
    </row>
    <row r="7" spans="2:10" ht="20.25" customHeight="1" thickBot="1" x14ac:dyDescent="0.35">
      <c r="B7" s="26"/>
      <c r="C7" s="26"/>
      <c r="D7" s="1"/>
      <c r="E7" s="1"/>
    </row>
    <row r="8" spans="2:10" ht="12.75" customHeight="1" x14ac:dyDescent="0.2">
      <c r="B8" s="67" t="s">
        <v>79</v>
      </c>
      <c r="C8" s="69" t="s">
        <v>80</v>
      </c>
      <c r="D8" s="67" t="s">
        <v>81</v>
      </c>
      <c r="E8" s="69" t="s">
        <v>82</v>
      </c>
      <c r="F8" s="67" t="s">
        <v>84</v>
      </c>
      <c r="G8" s="69" t="s">
        <v>85</v>
      </c>
    </row>
    <row r="9" spans="2:10" ht="20.25" customHeight="1" thickBot="1" x14ac:dyDescent="0.25">
      <c r="B9" s="68"/>
      <c r="C9" s="70"/>
      <c r="D9" s="68"/>
      <c r="E9" s="70"/>
      <c r="F9" s="68"/>
      <c r="G9" s="70"/>
    </row>
    <row r="10" spans="2:10" ht="24.95" customHeight="1" x14ac:dyDescent="0.2">
      <c r="B10" s="39"/>
      <c r="C10" s="28"/>
      <c r="D10" s="23"/>
      <c r="E10" s="41"/>
      <c r="F10" s="36" t="s">
        <v>59</v>
      </c>
      <c r="G10" s="37" t="s">
        <v>59</v>
      </c>
    </row>
    <row r="11" spans="2:10" ht="24.95" customHeight="1" x14ac:dyDescent="0.25">
      <c r="B11" s="39"/>
      <c r="C11" s="27"/>
      <c r="D11" s="23"/>
      <c r="E11" s="42"/>
      <c r="F11" s="36"/>
      <c r="G11" s="37"/>
    </row>
    <row r="12" spans="2:10" ht="24.95" customHeight="1" x14ac:dyDescent="0.2">
      <c r="B12" s="39"/>
      <c r="C12" s="28"/>
      <c r="D12" s="23"/>
      <c r="E12" s="41"/>
      <c r="F12" s="36"/>
      <c r="G12" s="37"/>
    </row>
    <row r="13" spans="2:10" ht="24.95" customHeight="1" x14ac:dyDescent="0.2">
      <c r="B13" s="39"/>
      <c r="C13" s="28"/>
      <c r="D13" s="23"/>
      <c r="E13" s="41"/>
      <c r="F13" s="36"/>
      <c r="G13" s="37"/>
    </row>
    <row r="14" spans="2:10" ht="24.95" customHeight="1" x14ac:dyDescent="0.25">
      <c r="B14" s="40"/>
      <c r="C14" s="27"/>
      <c r="D14" s="22"/>
      <c r="E14" s="42"/>
      <c r="F14" s="36"/>
      <c r="G14" s="37"/>
    </row>
    <row r="15" spans="2:10" ht="24.95" customHeight="1" x14ac:dyDescent="0.2">
      <c r="B15" s="39"/>
      <c r="C15" s="28"/>
      <c r="D15" s="23"/>
      <c r="E15" s="41"/>
      <c r="F15" s="36"/>
      <c r="G15" s="37"/>
    </row>
    <row r="16" spans="2:10" ht="24.95" customHeight="1" x14ac:dyDescent="0.2">
      <c r="B16" s="39"/>
      <c r="C16" s="28"/>
      <c r="D16" s="23"/>
      <c r="E16" s="41"/>
      <c r="F16" s="36"/>
      <c r="G16" s="37"/>
    </row>
    <row r="17" spans="2:7" ht="24.95" customHeight="1" x14ac:dyDescent="0.25">
      <c r="B17" s="40"/>
      <c r="C17" s="27"/>
      <c r="D17" s="22"/>
      <c r="E17" s="42"/>
      <c r="F17" s="36"/>
      <c r="G17" s="37"/>
    </row>
    <row r="18" spans="2:7" ht="24.95" customHeight="1" x14ac:dyDescent="0.25">
      <c r="B18" s="40"/>
      <c r="C18" s="27"/>
      <c r="D18" s="22"/>
      <c r="E18" s="42"/>
      <c r="F18" s="36"/>
      <c r="G18" s="37"/>
    </row>
    <row r="19" spans="2:7" ht="24.95" customHeight="1" x14ac:dyDescent="0.25">
      <c r="B19" s="40"/>
      <c r="C19" s="27"/>
      <c r="D19" s="22"/>
      <c r="E19" s="42"/>
      <c r="F19" s="36"/>
      <c r="G19" s="37"/>
    </row>
    <row r="20" spans="2:7" ht="24.95" customHeight="1" x14ac:dyDescent="0.25">
      <c r="B20" s="40"/>
      <c r="C20" s="27"/>
      <c r="D20" s="22"/>
      <c r="E20" s="42"/>
      <c r="F20" s="36"/>
      <c r="G20" s="37"/>
    </row>
    <row r="21" spans="2:7" ht="24.95" customHeight="1" x14ac:dyDescent="0.25">
      <c r="B21" s="40"/>
      <c r="C21" s="27"/>
      <c r="D21" s="22"/>
      <c r="E21" s="42"/>
      <c r="F21" s="36"/>
      <c r="G21" s="37"/>
    </row>
    <row r="22" spans="2:7" ht="24.95" customHeight="1" x14ac:dyDescent="0.25">
      <c r="B22" s="40"/>
      <c r="C22" s="27"/>
      <c r="D22" s="22"/>
      <c r="E22" s="42"/>
      <c r="F22" s="36"/>
      <c r="G22" s="37"/>
    </row>
    <row r="23" spans="2:7" x14ac:dyDescent="0.2">
      <c r="B23" s="5"/>
      <c r="C23" s="29"/>
    </row>
    <row r="24" spans="2:7" x14ac:dyDescent="0.2">
      <c r="B24" s="5"/>
      <c r="C24" s="29"/>
    </row>
    <row r="25" spans="2:7" x14ac:dyDescent="0.2">
      <c r="C25" s="30"/>
    </row>
    <row r="26" spans="2:7" x14ac:dyDescent="0.2">
      <c r="C26" s="30"/>
    </row>
    <row r="27" spans="2:7" x14ac:dyDescent="0.2">
      <c r="C27" s="30"/>
    </row>
    <row r="28" spans="2:7" x14ac:dyDescent="0.2">
      <c r="C28" s="30"/>
    </row>
    <row r="29" spans="2:7" x14ac:dyDescent="0.2">
      <c r="C29" s="30"/>
    </row>
    <row r="30" spans="2:7" x14ac:dyDescent="0.2">
      <c r="C30" s="30"/>
    </row>
    <row r="31" spans="2:7" x14ac:dyDescent="0.2">
      <c r="C31" s="30"/>
    </row>
    <row r="32" spans="2:7" x14ac:dyDescent="0.2">
      <c r="C32" s="30"/>
    </row>
    <row r="33" spans="3:3" x14ac:dyDescent="0.2">
      <c r="C33" s="30"/>
    </row>
    <row r="34" spans="3:3" x14ac:dyDescent="0.2">
      <c r="C34" s="30"/>
    </row>
    <row r="35" spans="3:3" x14ac:dyDescent="0.2">
      <c r="C35" s="30"/>
    </row>
    <row r="36" spans="3:3" x14ac:dyDescent="0.2">
      <c r="C36" s="30"/>
    </row>
    <row r="37" spans="3:3" x14ac:dyDescent="0.2">
      <c r="C37" s="30"/>
    </row>
    <row r="38" spans="3:3" x14ac:dyDescent="0.2">
      <c r="C38" s="30"/>
    </row>
    <row r="39" spans="3:3" x14ac:dyDescent="0.2">
      <c r="C39" s="30"/>
    </row>
    <row r="40" spans="3:3" x14ac:dyDescent="0.2">
      <c r="C40" s="30"/>
    </row>
    <row r="41" spans="3:3" x14ac:dyDescent="0.2">
      <c r="C41" s="30"/>
    </row>
    <row r="42" spans="3:3" x14ac:dyDescent="0.2">
      <c r="C42" s="30"/>
    </row>
    <row r="43" spans="3:3" x14ac:dyDescent="0.2">
      <c r="C43" s="30"/>
    </row>
    <row r="44" spans="3:3" x14ac:dyDescent="0.2">
      <c r="C44" s="30"/>
    </row>
    <row r="45" spans="3:3" x14ac:dyDescent="0.2">
      <c r="C45" s="30"/>
    </row>
    <row r="46" spans="3:3" x14ac:dyDescent="0.2">
      <c r="C46" s="30"/>
    </row>
    <row r="47" spans="3:3" x14ac:dyDescent="0.2">
      <c r="C47" s="30"/>
    </row>
    <row r="48" spans="3:3" x14ac:dyDescent="0.2">
      <c r="C48" s="30"/>
    </row>
    <row r="49" spans="3:3" x14ac:dyDescent="0.2">
      <c r="C49" s="30"/>
    </row>
    <row r="50" spans="3:3" x14ac:dyDescent="0.2">
      <c r="C50" s="30"/>
    </row>
    <row r="51" spans="3:3" x14ac:dyDescent="0.2">
      <c r="C51" s="30"/>
    </row>
    <row r="52" spans="3:3" x14ac:dyDescent="0.2">
      <c r="C52" s="30"/>
    </row>
    <row r="53" spans="3:3" x14ac:dyDescent="0.2">
      <c r="C53" s="30"/>
    </row>
    <row r="54" spans="3:3" x14ac:dyDescent="0.2">
      <c r="C54" s="30"/>
    </row>
    <row r="55" spans="3:3" x14ac:dyDescent="0.2">
      <c r="C55" s="30"/>
    </row>
    <row r="56" spans="3:3" x14ac:dyDescent="0.2">
      <c r="C56" s="30"/>
    </row>
    <row r="57" spans="3:3" x14ac:dyDescent="0.2">
      <c r="C57" s="30"/>
    </row>
    <row r="58" spans="3:3" x14ac:dyDescent="0.2">
      <c r="C58" s="30"/>
    </row>
    <row r="59" spans="3:3" x14ac:dyDescent="0.2">
      <c r="C59" s="30"/>
    </row>
    <row r="60" spans="3:3" x14ac:dyDescent="0.2">
      <c r="C60" s="30"/>
    </row>
    <row r="61" spans="3:3" x14ac:dyDescent="0.2">
      <c r="C61" s="30"/>
    </row>
    <row r="62" spans="3:3" x14ac:dyDescent="0.2">
      <c r="C62" s="30"/>
    </row>
    <row r="63" spans="3:3" x14ac:dyDescent="0.2">
      <c r="C63" s="30"/>
    </row>
    <row r="64" spans="3:3" x14ac:dyDescent="0.2">
      <c r="C64" s="30"/>
    </row>
    <row r="65" spans="3:3" x14ac:dyDescent="0.2">
      <c r="C65" s="30"/>
    </row>
    <row r="66" spans="3:3" x14ac:dyDescent="0.2">
      <c r="C66" s="30"/>
    </row>
    <row r="67" spans="3:3" x14ac:dyDescent="0.2">
      <c r="C67" s="30"/>
    </row>
    <row r="68" spans="3:3" x14ac:dyDescent="0.2">
      <c r="C68" s="30"/>
    </row>
    <row r="69" spans="3:3" x14ac:dyDescent="0.2">
      <c r="C69" s="30"/>
    </row>
    <row r="70" spans="3:3" x14ac:dyDescent="0.2">
      <c r="C70" s="30"/>
    </row>
    <row r="71" spans="3:3" x14ac:dyDescent="0.2">
      <c r="C71" s="30"/>
    </row>
    <row r="72" spans="3:3" x14ac:dyDescent="0.2">
      <c r="C72" s="30"/>
    </row>
    <row r="73" spans="3:3" x14ac:dyDescent="0.2">
      <c r="C73" s="30"/>
    </row>
    <row r="74" spans="3:3" x14ac:dyDescent="0.2">
      <c r="C74" s="30"/>
    </row>
    <row r="75" spans="3:3" x14ac:dyDescent="0.2">
      <c r="C75" s="30"/>
    </row>
    <row r="76" spans="3:3" x14ac:dyDescent="0.2">
      <c r="C76" s="30"/>
    </row>
    <row r="77" spans="3:3" x14ac:dyDescent="0.2">
      <c r="C77" s="30"/>
    </row>
    <row r="78" spans="3:3" x14ac:dyDescent="0.2">
      <c r="C78" s="30"/>
    </row>
    <row r="79" spans="3:3" x14ac:dyDescent="0.2">
      <c r="C79" s="30"/>
    </row>
    <row r="80" spans="3:3" x14ac:dyDescent="0.2">
      <c r="C80" s="30"/>
    </row>
    <row r="81" spans="3:3" x14ac:dyDescent="0.2">
      <c r="C81" s="30"/>
    </row>
    <row r="82" spans="3:3" x14ac:dyDescent="0.2">
      <c r="C82" s="30"/>
    </row>
    <row r="83" spans="3:3" x14ac:dyDescent="0.2">
      <c r="C83" s="30"/>
    </row>
    <row r="84" spans="3:3" x14ac:dyDescent="0.2">
      <c r="C84" s="30"/>
    </row>
    <row r="85" spans="3:3" x14ac:dyDescent="0.2">
      <c r="C85" s="30"/>
    </row>
    <row r="86" spans="3:3" x14ac:dyDescent="0.2">
      <c r="C86" s="30"/>
    </row>
    <row r="87" spans="3:3" x14ac:dyDescent="0.2">
      <c r="C87" s="30"/>
    </row>
    <row r="88" spans="3:3" x14ac:dyDescent="0.2">
      <c r="C88" s="30"/>
    </row>
    <row r="89" spans="3:3" x14ac:dyDescent="0.2">
      <c r="C89" s="30"/>
    </row>
    <row r="90" spans="3:3" x14ac:dyDescent="0.2">
      <c r="C90" s="30"/>
    </row>
    <row r="91" spans="3:3" x14ac:dyDescent="0.2">
      <c r="C91" s="30"/>
    </row>
    <row r="92" spans="3:3" x14ac:dyDescent="0.2">
      <c r="C92" s="30"/>
    </row>
    <row r="93" spans="3:3" x14ac:dyDescent="0.2">
      <c r="C93" s="30"/>
    </row>
    <row r="94" spans="3:3" x14ac:dyDescent="0.2">
      <c r="C94" s="30"/>
    </row>
    <row r="95" spans="3:3" x14ac:dyDescent="0.2">
      <c r="C95" s="30"/>
    </row>
    <row r="96" spans="3:3" x14ac:dyDescent="0.2">
      <c r="C96" s="30"/>
    </row>
    <row r="97" spans="3:3" x14ac:dyDescent="0.2">
      <c r="C97" s="30"/>
    </row>
    <row r="98" spans="3:3" x14ac:dyDescent="0.2">
      <c r="C98" s="30"/>
    </row>
    <row r="99" spans="3:3" x14ac:dyDescent="0.2">
      <c r="C99" s="30"/>
    </row>
    <row r="100" spans="3:3" x14ac:dyDescent="0.2">
      <c r="C100" s="30"/>
    </row>
    <row r="101" spans="3:3" x14ac:dyDescent="0.2">
      <c r="C101" s="30"/>
    </row>
    <row r="102" spans="3:3" x14ac:dyDescent="0.2">
      <c r="C102" s="30"/>
    </row>
    <row r="103" spans="3:3" x14ac:dyDescent="0.2">
      <c r="C103" s="30"/>
    </row>
    <row r="104" spans="3:3" x14ac:dyDescent="0.2">
      <c r="C104" s="30"/>
    </row>
    <row r="105" spans="3:3" x14ac:dyDescent="0.2">
      <c r="C105" s="30"/>
    </row>
    <row r="106" spans="3:3" x14ac:dyDescent="0.2">
      <c r="C106" s="30"/>
    </row>
    <row r="107" spans="3:3" x14ac:dyDescent="0.2">
      <c r="C107" s="30"/>
    </row>
    <row r="108" spans="3:3" x14ac:dyDescent="0.2">
      <c r="C108" s="30"/>
    </row>
    <row r="109" spans="3:3" x14ac:dyDescent="0.2">
      <c r="C109" s="30"/>
    </row>
    <row r="110" spans="3:3" x14ac:dyDescent="0.2">
      <c r="C110" s="30"/>
    </row>
    <row r="111" spans="3:3" x14ac:dyDescent="0.2">
      <c r="C111" s="30"/>
    </row>
    <row r="112" spans="3:3" x14ac:dyDescent="0.2">
      <c r="C112" s="30"/>
    </row>
    <row r="113" spans="3:3" x14ac:dyDescent="0.2">
      <c r="C113" s="30"/>
    </row>
    <row r="114" spans="3:3" x14ac:dyDescent="0.2">
      <c r="C114" s="30"/>
    </row>
    <row r="115" spans="3:3" x14ac:dyDescent="0.2">
      <c r="C115" s="30"/>
    </row>
    <row r="116" spans="3:3" x14ac:dyDescent="0.2">
      <c r="C116" s="30"/>
    </row>
    <row r="117" spans="3:3" x14ac:dyDescent="0.2">
      <c r="C117" s="30"/>
    </row>
    <row r="118" spans="3:3" x14ac:dyDescent="0.2">
      <c r="C118" s="30"/>
    </row>
    <row r="119" spans="3:3" x14ac:dyDescent="0.2">
      <c r="C119" s="30"/>
    </row>
    <row r="120" spans="3:3" x14ac:dyDescent="0.2">
      <c r="C120" s="30"/>
    </row>
    <row r="121" spans="3:3" x14ac:dyDescent="0.2">
      <c r="C121" s="30"/>
    </row>
    <row r="122" spans="3:3" x14ac:dyDescent="0.2">
      <c r="C122" s="30"/>
    </row>
    <row r="123" spans="3:3" x14ac:dyDescent="0.2">
      <c r="C123" s="30"/>
    </row>
    <row r="124" spans="3:3" x14ac:dyDescent="0.2">
      <c r="C124" s="30"/>
    </row>
    <row r="125" spans="3:3" x14ac:dyDescent="0.2">
      <c r="C125" s="30"/>
    </row>
    <row r="126" spans="3:3" x14ac:dyDescent="0.2">
      <c r="C126" s="30"/>
    </row>
    <row r="127" spans="3:3" x14ac:dyDescent="0.2">
      <c r="C127" s="30"/>
    </row>
    <row r="128" spans="3:3" x14ac:dyDescent="0.2">
      <c r="C128" s="30"/>
    </row>
    <row r="129" spans="3:3" x14ac:dyDescent="0.2">
      <c r="C129" s="30"/>
    </row>
    <row r="130" spans="3:3" x14ac:dyDescent="0.2">
      <c r="C130" s="30"/>
    </row>
    <row r="131" spans="3:3" x14ac:dyDescent="0.2">
      <c r="C131" s="30"/>
    </row>
    <row r="132" spans="3:3" x14ac:dyDescent="0.2">
      <c r="C132" s="30"/>
    </row>
    <row r="133" spans="3:3" x14ac:dyDescent="0.2">
      <c r="C133" s="30"/>
    </row>
    <row r="134" spans="3:3" x14ac:dyDescent="0.2">
      <c r="C134" s="30"/>
    </row>
    <row r="135" spans="3:3" x14ac:dyDescent="0.2">
      <c r="C135" s="30"/>
    </row>
    <row r="136" spans="3:3" x14ac:dyDescent="0.2">
      <c r="C136" s="30"/>
    </row>
    <row r="137" spans="3:3" x14ac:dyDescent="0.2">
      <c r="C137" s="30"/>
    </row>
    <row r="138" spans="3:3" x14ac:dyDescent="0.2">
      <c r="C138" s="30"/>
    </row>
    <row r="139" spans="3:3" x14ac:dyDescent="0.2">
      <c r="C139" s="30"/>
    </row>
    <row r="140" spans="3:3" x14ac:dyDescent="0.2">
      <c r="C140" s="30"/>
    </row>
    <row r="141" spans="3:3" x14ac:dyDescent="0.2">
      <c r="C141" s="30"/>
    </row>
    <row r="142" spans="3:3" x14ac:dyDescent="0.2">
      <c r="C142" s="30"/>
    </row>
    <row r="143" spans="3:3" x14ac:dyDescent="0.2">
      <c r="C143" s="30"/>
    </row>
    <row r="144" spans="3:3" x14ac:dyDescent="0.2">
      <c r="C144" s="30"/>
    </row>
    <row r="145" spans="3:3" x14ac:dyDescent="0.2">
      <c r="C145" s="30"/>
    </row>
    <row r="146" spans="3:3" x14ac:dyDescent="0.2">
      <c r="C146" s="30"/>
    </row>
    <row r="147" spans="3:3" x14ac:dyDescent="0.2">
      <c r="C147" s="30"/>
    </row>
    <row r="148" spans="3:3" x14ac:dyDescent="0.2">
      <c r="C148" s="30"/>
    </row>
    <row r="149" spans="3:3" x14ac:dyDescent="0.2">
      <c r="C149" s="30"/>
    </row>
    <row r="150" spans="3:3" x14ac:dyDescent="0.2">
      <c r="C150" s="30"/>
    </row>
    <row r="151" spans="3:3" x14ac:dyDescent="0.2">
      <c r="C151" s="30"/>
    </row>
    <row r="152" spans="3:3" x14ac:dyDescent="0.2">
      <c r="C152" s="30"/>
    </row>
    <row r="153" spans="3:3" x14ac:dyDescent="0.2">
      <c r="C153" s="30"/>
    </row>
    <row r="154" spans="3:3" x14ac:dyDescent="0.2">
      <c r="C154" s="30"/>
    </row>
    <row r="155" spans="3:3" x14ac:dyDescent="0.2">
      <c r="C155" s="30"/>
    </row>
    <row r="156" spans="3:3" x14ac:dyDescent="0.2">
      <c r="C156" s="30"/>
    </row>
    <row r="157" spans="3:3" x14ac:dyDescent="0.2">
      <c r="C157" s="30"/>
    </row>
    <row r="158" spans="3:3" x14ac:dyDescent="0.2">
      <c r="C158" s="30"/>
    </row>
    <row r="159" spans="3:3" x14ac:dyDescent="0.2">
      <c r="C159" s="30"/>
    </row>
    <row r="160" spans="3:3" x14ac:dyDescent="0.2">
      <c r="C160" s="30"/>
    </row>
    <row r="161" spans="3:3" x14ac:dyDescent="0.2">
      <c r="C161" s="30"/>
    </row>
    <row r="162" spans="3:3" x14ac:dyDescent="0.2">
      <c r="C162" s="30"/>
    </row>
    <row r="163" spans="3:3" x14ac:dyDescent="0.2">
      <c r="C163" s="30"/>
    </row>
    <row r="164" spans="3:3" x14ac:dyDescent="0.2">
      <c r="C164" s="30"/>
    </row>
    <row r="165" spans="3:3" x14ac:dyDescent="0.2">
      <c r="C165" s="30"/>
    </row>
    <row r="166" spans="3:3" x14ac:dyDescent="0.2">
      <c r="C166" s="30"/>
    </row>
    <row r="167" spans="3:3" x14ac:dyDescent="0.2">
      <c r="C167" s="30"/>
    </row>
    <row r="168" spans="3:3" x14ac:dyDescent="0.2">
      <c r="C168" s="30"/>
    </row>
    <row r="169" spans="3:3" x14ac:dyDescent="0.2">
      <c r="C169" s="30"/>
    </row>
    <row r="170" spans="3:3" x14ac:dyDescent="0.2">
      <c r="C170" s="30"/>
    </row>
    <row r="171" spans="3:3" x14ac:dyDescent="0.2">
      <c r="C171" s="30"/>
    </row>
    <row r="172" spans="3:3" x14ac:dyDescent="0.2">
      <c r="C172" s="30"/>
    </row>
    <row r="173" spans="3:3" x14ac:dyDescent="0.2">
      <c r="C173" s="30"/>
    </row>
    <row r="174" spans="3:3" x14ac:dyDescent="0.2">
      <c r="C174" s="30"/>
    </row>
    <row r="175" spans="3:3" x14ac:dyDescent="0.2">
      <c r="C175" s="30"/>
    </row>
    <row r="176" spans="3:3" x14ac:dyDescent="0.2">
      <c r="C176" s="30"/>
    </row>
    <row r="177" spans="3:3" x14ac:dyDescent="0.2">
      <c r="C177" s="30"/>
    </row>
    <row r="178" spans="3:3" x14ac:dyDescent="0.2">
      <c r="C178" s="30"/>
    </row>
    <row r="179" spans="3:3" x14ac:dyDescent="0.2">
      <c r="C179" s="30"/>
    </row>
    <row r="180" spans="3:3" x14ac:dyDescent="0.2">
      <c r="C180" s="30"/>
    </row>
    <row r="181" spans="3:3" x14ac:dyDescent="0.2">
      <c r="C181" s="30"/>
    </row>
    <row r="182" spans="3:3" x14ac:dyDescent="0.2">
      <c r="C182" s="30"/>
    </row>
    <row r="183" spans="3:3" x14ac:dyDescent="0.2">
      <c r="C183" s="30"/>
    </row>
    <row r="184" spans="3:3" x14ac:dyDescent="0.2">
      <c r="C184" s="30"/>
    </row>
    <row r="185" spans="3:3" x14ac:dyDescent="0.2">
      <c r="C185" s="30"/>
    </row>
    <row r="186" spans="3:3" x14ac:dyDescent="0.2">
      <c r="C186" s="30"/>
    </row>
    <row r="187" spans="3:3" x14ac:dyDescent="0.2">
      <c r="C187" s="30"/>
    </row>
    <row r="188" spans="3:3" x14ac:dyDescent="0.2">
      <c r="C188" s="30"/>
    </row>
    <row r="189" spans="3:3" x14ac:dyDescent="0.2">
      <c r="C189" s="30"/>
    </row>
    <row r="190" spans="3:3" x14ac:dyDescent="0.2">
      <c r="C190" s="30"/>
    </row>
    <row r="191" spans="3:3" x14ac:dyDescent="0.2">
      <c r="C191" s="30"/>
    </row>
    <row r="192" spans="3:3" x14ac:dyDescent="0.2">
      <c r="C192" s="30"/>
    </row>
    <row r="193" spans="3:3" x14ac:dyDescent="0.2">
      <c r="C193" s="30"/>
    </row>
    <row r="194" spans="3:3" x14ac:dyDescent="0.2">
      <c r="C194" s="30"/>
    </row>
    <row r="195" spans="3:3" x14ac:dyDescent="0.2">
      <c r="C195" s="30"/>
    </row>
    <row r="196" spans="3:3" x14ac:dyDescent="0.2">
      <c r="C196" s="30"/>
    </row>
    <row r="197" spans="3:3" x14ac:dyDescent="0.2">
      <c r="C197" s="30"/>
    </row>
    <row r="198" spans="3:3" x14ac:dyDescent="0.2">
      <c r="C198" s="30"/>
    </row>
    <row r="199" spans="3:3" x14ac:dyDescent="0.2">
      <c r="C199" s="30"/>
    </row>
    <row r="200" spans="3:3" x14ac:dyDescent="0.2">
      <c r="C200" s="30"/>
    </row>
    <row r="201" spans="3:3" x14ac:dyDescent="0.2">
      <c r="C201" s="30"/>
    </row>
    <row r="202" spans="3:3" x14ac:dyDescent="0.2">
      <c r="C202" s="30"/>
    </row>
    <row r="203" spans="3:3" x14ac:dyDescent="0.2">
      <c r="C203" s="30"/>
    </row>
    <row r="204" spans="3:3" x14ac:dyDescent="0.2">
      <c r="C204" s="30"/>
    </row>
    <row r="205" spans="3:3" x14ac:dyDescent="0.2">
      <c r="C205" s="30"/>
    </row>
    <row r="206" spans="3:3" x14ac:dyDescent="0.2">
      <c r="C206" s="30"/>
    </row>
    <row r="207" spans="3:3" x14ac:dyDescent="0.2">
      <c r="C207" s="30"/>
    </row>
    <row r="208" spans="3:3" x14ac:dyDescent="0.2">
      <c r="C208" s="30"/>
    </row>
    <row r="209" spans="3:3" x14ac:dyDescent="0.2">
      <c r="C209" s="30"/>
    </row>
    <row r="210" spans="3:3" x14ac:dyDescent="0.2">
      <c r="C210" s="30"/>
    </row>
    <row r="211" spans="3:3" x14ac:dyDescent="0.2">
      <c r="C211" s="30"/>
    </row>
    <row r="212" spans="3:3" x14ac:dyDescent="0.2">
      <c r="C212" s="30"/>
    </row>
    <row r="213" spans="3:3" x14ac:dyDescent="0.2">
      <c r="C213" s="30"/>
    </row>
    <row r="214" spans="3:3" x14ac:dyDescent="0.2">
      <c r="C214" s="30"/>
    </row>
    <row r="215" spans="3:3" x14ac:dyDescent="0.2">
      <c r="C215" s="30"/>
    </row>
    <row r="216" spans="3:3" x14ac:dyDescent="0.2">
      <c r="C216" s="30"/>
    </row>
    <row r="217" spans="3:3" x14ac:dyDescent="0.2">
      <c r="C217" s="30"/>
    </row>
    <row r="218" spans="3:3" x14ac:dyDescent="0.2">
      <c r="C218" s="30"/>
    </row>
    <row r="219" spans="3:3" x14ac:dyDescent="0.2">
      <c r="C219" s="30"/>
    </row>
    <row r="220" spans="3:3" x14ac:dyDescent="0.2">
      <c r="C220" s="30"/>
    </row>
    <row r="221" spans="3:3" x14ac:dyDescent="0.2">
      <c r="C221" s="30"/>
    </row>
    <row r="222" spans="3:3" x14ac:dyDescent="0.2">
      <c r="C222" s="30"/>
    </row>
    <row r="223" spans="3:3" x14ac:dyDescent="0.2">
      <c r="C223" s="30"/>
    </row>
    <row r="224" spans="3:3" x14ac:dyDescent="0.2">
      <c r="C224" s="30"/>
    </row>
    <row r="225" spans="3:3" x14ac:dyDescent="0.2">
      <c r="C225" s="30"/>
    </row>
    <row r="226" spans="3:3" x14ac:dyDescent="0.2">
      <c r="C226" s="30"/>
    </row>
    <row r="227" spans="3:3" x14ac:dyDescent="0.2">
      <c r="C227" s="30"/>
    </row>
  </sheetData>
  <mergeCells count="7">
    <mergeCell ref="B1:G4"/>
    <mergeCell ref="B8:B9"/>
    <mergeCell ref="C8:C9"/>
    <mergeCell ref="D8:D9"/>
    <mergeCell ref="E8:E9"/>
    <mergeCell ref="F8:F9"/>
    <mergeCell ref="G8:G9"/>
  </mergeCells>
  <pageMargins left="0.25" right="0.25" top="0.75" bottom="0.75" header="0.3" footer="0.3"/>
  <pageSetup paperSize="9" fitToWidth="0" orientation="landscape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7585" r:id="rId4" name="Check Box 1">
              <controlPr defaultSize="0" autoFill="0" autoLine="0" autoPict="0">
                <anchor moveWithCells="1">
                  <from>
                    <xdr:col>3</xdr:col>
                    <xdr:colOff>514350</xdr:colOff>
                    <xdr:row>8</xdr:row>
                    <xdr:rowOff>66675</xdr:rowOff>
                  </from>
                  <to>
                    <xdr:col>4</xdr:col>
                    <xdr:colOff>9525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586" r:id="rId5" name="Check Box 2">
              <controlPr defaultSize="0" autoFill="0" autoLine="0" autoPict="0">
                <anchor moveWithCells="1">
                  <from>
                    <xdr:col>4</xdr:col>
                    <xdr:colOff>457200</xdr:colOff>
                    <xdr:row>8</xdr:row>
                    <xdr:rowOff>57150</xdr:rowOff>
                  </from>
                  <to>
                    <xdr:col>5</xdr:col>
                    <xdr:colOff>152400</xdr:colOff>
                    <xdr:row>10</xdr:row>
                    <xdr:rowOff>200025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400-000000000000}">
          <x14:formula1>
            <xm:f>Feuil4!$G:$G</xm:f>
          </x14:formula1>
          <xm:sqref>F10:G22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6"/>
  <dimension ref="B1:J227"/>
  <sheetViews>
    <sheetView workbookViewId="0">
      <selection activeCell="D6" sqref="D6"/>
    </sheetView>
  </sheetViews>
  <sheetFormatPr baseColWidth="10" defaultRowHeight="12.75" x14ac:dyDescent="0.2"/>
  <cols>
    <col min="1" max="1" width="3.140625" customWidth="1"/>
    <col min="2" max="2" width="20.5703125" customWidth="1"/>
    <col min="3" max="3" width="17" customWidth="1"/>
    <col min="4" max="4" width="21.28515625" customWidth="1"/>
    <col min="5" max="5" width="18.28515625" customWidth="1"/>
    <col min="6" max="6" width="24.28515625" customWidth="1"/>
    <col min="7" max="7" width="24" customWidth="1"/>
  </cols>
  <sheetData>
    <row r="1" spans="2:10" ht="12.75" customHeight="1" x14ac:dyDescent="0.2">
      <c r="B1" s="58" t="s">
        <v>88</v>
      </c>
      <c r="C1" s="59"/>
      <c r="D1" s="59"/>
      <c r="E1" s="59"/>
      <c r="F1" s="59"/>
      <c r="G1" s="60"/>
      <c r="H1" s="35"/>
      <c r="I1" s="35"/>
      <c r="J1" s="35"/>
    </row>
    <row r="2" spans="2:10" ht="12.75" customHeight="1" x14ac:dyDescent="0.2">
      <c r="B2" s="61"/>
      <c r="C2" s="62"/>
      <c r="D2" s="62"/>
      <c r="E2" s="62"/>
      <c r="F2" s="62"/>
      <c r="G2" s="63"/>
      <c r="H2" s="35"/>
      <c r="I2" s="35"/>
      <c r="J2" s="35"/>
    </row>
    <row r="3" spans="2:10" ht="12.75" customHeight="1" x14ac:dyDescent="0.2">
      <c r="B3" s="61"/>
      <c r="C3" s="62"/>
      <c r="D3" s="62"/>
      <c r="E3" s="62"/>
      <c r="F3" s="62"/>
      <c r="G3" s="63"/>
      <c r="H3" s="35"/>
      <c r="I3" s="35"/>
      <c r="J3" s="35"/>
    </row>
    <row r="4" spans="2:10" ht="12.75" customHeight="1" thickBot="1" x14ac:dyDescent="0.25">
      <c r="B4" s="64"/>
      <c r="C4" s="65"/>
      <c r="D4" s="65"/>
      <c r="E4" s="65"/>
      <c r="F4" s="65"/>
      <c r="G4" s="66"/>
      <c r="H4" s="35"/>
      <c r="I4" s="35"/>
      <c r="J4" s="35"/>
    </row>
    <row r="5" spans="2:10" ht="20.25" customHeight="1" x14ac:dyDescent="0.3">
      <c r="B5" s="26"/>
      <c r="C5" s="26"/>
      <c r="D5" s="1"/>
      <c r="E5" s="1"/>
    </row>
    <row r="6" spans="2:10" ht="20.25" customHeight="1" x14ac:dyDescent="0.3">
      <c r="B6" s="26"/>
      <c r="C6" s="26"/>
      <c r="D6" s="1"/>
      <c r="E6" s="1"/>
    </row>
    <row r="7" spans="2:10" ht="20.25" customHeight="1" thickBot="1" x14ac:dyDescent="0.35">
      <c r="B7" s="26"/>
      <c r="C7" s="26"/>
      <c r="D7" s="1"/>
      <c r="E7" s="1"/>
    </row>
    <row r="8" spans="2:10" ht="12.75" customHeight="1" x14ac:dyDescent="0.2">
      <c r="B8" s="67" t="s">
        <v>79</v>
      </c>
      <c r="C8" s="69" t="s">
        <v>80</v>
      </c>
      <c r="D8" s="67" t="s">
        <v>81</v>
      </c>
      <c r="E8" s="69" t="s">
        <v>82</v>
      </c>
      <c r="F8" s="67" t="s">
        <v>84</v>
      </c>
      <c r="G8" s="69" t="s">
        <v>85</v>
      </c>
    </row>
    <row r="9" spans="2:10" ht="20.25" customHeight="1" thickBot="1" x14ac:dyDescent="0.25">
      <c r="B9" s="68"/>
      <c r="C9" s="70"/>
      <c r="D9" s="68"/>
      <c r="E9" s="70"/>
      <c r="F9" s="68"/>
      <c r="G9" s="70"/>
    </row>
    <row r="10" spans="2:10" ht="24.95" customHeight="1" x14ac:dyDescent="0.2">
      <c r="B10" s="39"/>
      <c r="C10" s="28"/>
      <c r="D10" s="23"/>
      <c r="E10" s="41"/>
      <c r="F10" s="36" t="s">
        <v>59</v>
      </c>
      <c r="G10" s="37" t="s">
        <v>59</v>
      </c>
    </row>
    <row r="11" spans="2:10" ht="24.95" customHeight="1" x14ac:dyDescent="0.25">
      <c r="B11" s="39"/>
      <c r="C11" s="27"/>
      <c r="D11" s="23"/>
      <c r="E11" s="42"/>
      <c r="F11" s="36"/>
      <c r="G11" s="37"/>
    </row>
    <row r="12" spans="2:10" ht="24.95" customHeight="1" x14ac:dyDescent="0.2">
      <c r="B12" s="39"/>
      <c r="C12" s="28"/>
      <c r="D12" s="23"/>
      <c r="E12" s="41"/>
      <c r="F12" s="36"/>
      <c r="G12" s="37"/>
    </row>
    <row r="13" spans="2:10" ht="24.95" customHeight="1" x14ac:dyDescent="0.2">
      <c r="B13" s="39"/>
      <c r="C13" s="28"/>
      <c r="D13" s="23"/>
      <c r="E13" s="41"/>
      <c r="F13" s="36"/>
      <c r="G13" s="37"/>
    </row>
    <row r="14" spans="2:10" ht="24.95" customHeight="1" x14ac:dyDescent="0.25">
      <c r="B14" s="40"/>
      <c r="C14" s="27"/>
      <c r="D14" s="22"/>
      <c r="E14" s="42"/>
      <c r="F14" s="36"/>
      <c r="G14" s="37"/>
    </row>
    <row r="15" spans="2:10" ht="24.95" customHeight="1" x14ac:dyDescent="0.2">
      <c r="B15" s="39"/>
      <c r="C15" s="28"/>
      <c r="D15" s="23"/>
      <c r="E15" s="41"/>
      <c r="F15" s="36"/>
      <c r="G15" s="37"/>
    </row>
    <row r="16" spans="2:10" ht="24.95" customHeight="1" x14ac:dyDescent="0.2">
      <c r="B16" s="39"/>
      <c r="C16" s="28"/>
      <c r="D16" s="23"/>
      <c r="E16" s="41"/>
      <c r="F16" s="36"/>
      <c r="G16" s="37"/>
    </row>
    <row r="17" spans="2:7" ht="24.95" customHeight="1" x14ac:dyDescent="0.25">
      <c r="B17" s="40"/>
      <c r="C17" s="27"/>
      <c r="D17" s="22"/>
      <c r="E17" s="42"/>
      <c r="F17" s="36"/>
      <c r="G17" s="37"/>
    </row>
    <row r="18" spans="2:7" ht="24.95" customHeight="1" x14ac:dyDescent="0.25">
      <c r="B18" s="40"/>
      <c r="C18" s="27"/>
      <c r="D18" s="22"/>
      <c r="E18" s="42"/>
      <c r="F18" s="36"/>
      <c r="G18" s="37"/>
    </row>
    <row r="19" spans="2:7" ht="24.95" customHeight="1" x14ac:dyDescent="0.25">
      <c r="B19" s="40"/>
      <c r="C19" s="27"/>
      <c r="D19" s="22"/>
      <c r="E19" s="42"/>
      <c r="F19" s="36"/>
      <c r="G19" s="37"/>
    </row>
    <row r="20" spans="2:7" ht="24.95" customHeight="1" x14ac:dyDescent="0.25">
      <c r="B20" s="40"/>
      <c r="C20" s="27"/>
      <c r="D20" s="22"/>
      <c r="E20" s="42"/>
      <c r="F20" s="36"/>
      <c r="G20" s="37"/>
    </row>
    <row r="21" spans="2:7" ht="24.95" customHeight="1" x14ac:dyDescent="0.25">
      <c r="B21" s="40"/>
      <c r="C21" s="27"/>
      <c r="D21" s="22"/>
      <c r="E21" s="42"/>
      <c r="F21" s="36"/>
      <c r="G21" s="37"/>
    </row>
    <row r="22" spans="2:7" ht="24.95" customHeight="1" x14ac:dyDescent="0.25">
      <c r="B22" s="40"/>
      <c r="C22" s="27"/>
      <c r="D22" s="22"/>
      <c r="E22" s="42"/>
      <c r="F22" s="36"/>
      <c r="G22" s="37"/>
    </row>
    <row r="23" spans="2:7" x14ac:dyDescent="0.2">
      <c r="B23" s="5"/>
      <c r="C23" s="29"/>
    </row>
    <row r="24" spans="2:7" x14ac:dyDescent="0.2">
      <c r="B24" s="5"/>
      <c r="C24" s="29"/>
    </row>
    <row r="25" spans="2:7" x14ac:dyDescent="0.2">
      <c r="C25" s="30"/>
    </row>
    <row r="26" spans="2:7" x14ac:dyDescent="0.2">
      <c r="C26" s="30"/>
    </row>
    <row r="27" spans="2:7" x14ac:dyDescent="0.2">
      <c r="C27" s="30"/>
    </row>
    <row r="28" spans="2:7" x14ac:dyDescent="0.2">
      <c r="C28" s="30"/>
    </row>
    <row r="29" spans="2:7" x14ac:dyDescent="0.2">
      <c r="C29" s="30"/>
    </row>
    <row r="30" spans="2:7" x14ac:dyDescent="0.2">
      <c r="C30" s="30"/>
    </row>
    <row r="31" spans="2:7" x14ac:dyDescent="0.2">
      <c r="C31" s="30"/>
    </row>
    <row r="32" spans="2:7" x14ac:dyDescent="0.2">
      <c r="C32" s="30"/>
    </row>
    <row r="33" spans="3:3" x14ac:dyDescent="0.2">
      <c r="C33" s="30"/>
    </row>
    <row r="34" spans="3:3" x14ac:dyDescent="0.2">
      <c r="C34" s="30"/>
    </row>
    <row r="35" spans="3:3" x14ac:dyDescent="0.2">
      <c r="C35" s="30"/>
    </row>
    <row r="36" spans="3:3" x14ac:dyDescent="0.2">
      <c r="C36" s="30"/>
    </row>
    <row r="37" spans="3:3" x14ac:dyDescent="0.2">
      <c r="C37" s="30"/>
    </row>
    <row r="38" spans="3:3" x14ac:dyDescent="0.2">
      <c r="C38" s="30"/>
    </row>
    <row r="39" spans="3:3" x14ac:dyDescent="0.2">
      <c r="C39" s="30"/>
    </row>
    <row r="40" spans="3:3" x14ac:dyDescent="0.2">
      <c r="C40" s="30"/>
    </row>
    <row r="41" spans="3:3" x14ac:dyDescent="0.2">
      <c r="C41" s="30"/>
    </row>
    <row r="42" spans="3:3" x14ac:dyDescent="0.2">
      <c r="C42" s="30"/>
    </row>
    <row r="43" spans="3:3" x14ac:dyDescent="0.2">
      <c r="C43" s="30"/>
    </row>
    <row r="44" spans="3:3" x14ac:dyDescent="0.2">
      <c r="C44" s="30"/>
    </row>
    <row r="45" spans="3:3" x14ac:dyDescent="0.2">
      <c r="C45" s="30"/>
    </row>
    <row r="46" spans="3:3" x14ac:dyDescent="0.2">
      <c r="C46" s="30"/>
    </row>
    <row r="47" spans="3:3" x14ac:dyDescent="0.2">
      <c r="C47" s="30"/>
    </row>
    <row r="48" spans="3:3" x14ac:dyDescent="0.2">
      <c r="C48" s="30"/>
    </row>
    <row r="49" spans="3:3" x14ac:dyDescent="0.2">
      <c r="C49" s="30"/>
    </row>
    <row r="50" spans="3:3" x14ac:dyDescent="0.2">
      <c r="C50" s="30"/>
    </row>
    <row r="51" spans="3:3" x14ac:dyDescent="0.2">
      <c r="C51" s="30"/>
    </row>
    <row r="52" spans="3:3" x14ac:dyDescent="0.2">
      <c r="C52" s="30"/>
    </row>
    <row r="53" spans="3:3" x14ac:dyDescent="0.2">
      <c r="C53" s="30"/>
    </row>
    <row r="54" spans="3:3" x14ac:dyDescent="0.2">
      <c r="C54" s="30"/>
    </row>
    <row r="55" spans="3:3" x14ac:dyDescent="0.2">
      <c r="C55" s="30"/>
    </row>
    <row r="56" spans="3:3" x14ac:dyDescent="0.2">
      <c r="C56" s="30"/>
    </row>
    <row r="57" spans="3:3" x14ac:dyDescent="0.2">
      <c r="C57" s="30"/>
    </row>
    <row r="58" spans="3:3" x14ac:dyDescent="0.2">
      <c r="C58" s="30"/>
    </row>
    <row r="59" spans="3:3" x14ac:dyDescent="0.2">
      <c r="C59" s="30"/>
    </row>
    <row r="60" spans="3:3" x14ac:dyDescent="0.2">
      <c r="C60" s="30"/>
    </row>
    <row r="61" spans="3:3" x14ac:dyDescent="0.2">
      <c r="C61" s="30"/>
    </row>
    <row r="62" spans="3:3" x14ac:dyDescent="0.2">
      <c r="C62" s="30"/>
    </row>
    <row r="63" spans="3:3" x14ac:dyDescent="0.2">
      <c r="C63" s="30"/>
    </row>
    <row r="64" spans="3:3" x14ac:dyDescent="0.2">
      <c r="C64" s="30"/>
    </row>
    <row r="65" spans="3:3" x14ac:dyDescent="0.2">
      <c r="C65" s="30"/>
    </row>
    <row r="66" spans="3:3" x14ac:dyDescent="0.2">
      <c r="C66" s="30"/>
    </row>
    <row r="67" spans="3:3" x14ac:dyDescent="0.2">
      <c r="C67" s="30"/>
    </row>
    <row r="68" spans="3:3" x14ac:dyDescent="0.2">
      <c r="C68" s="30"/>
    </row>
    <row r="69" spans="3:3" x14ac:dyDescent="0.2">
      <c r="C69" s="30"/>
    </row>
    <row r="70" spans="3:3" x14ac:dyDescent="0.2">
      <c r="C70" s="30"/>
    </row>
    <row r="71" spans="3:3" x14ac:dyDescent="0.2">
      <c r="C71" s="30"/>
    </row>
    <row r="72" spans="3:3" x14ac:dyDescent="0.2">
      <c r="C72" s="30"/>
    </row>
    <row r="73" spans="3:3" x14ac:dyDescent="0.2">
      <c r="C73" s="30"/>
    </row>
    <row r="74" spans="3:3" x14ac:dyDescent="0.2">
      <c r="C74" s="30"/>
    </row>
    <row r="75" spans="3:3" x14ac:dyDescent="0.2">
      <c r="C75" s="30"/>
    </row>
    <row r="76" spans="3:3" x14ac:dyDescent="0.2">
      <c r="C76" s="30"/>
    </row>
    <row r="77" spans="3:3" x14ac:dyDescent="0.2">
      <c r="C77" s="30"/>
    </row>
    <row r="78" spans="3:3" x14ac:dyDescent="0.2">
      <c r="C78" s="30"/>
    </row>
    <row r="79" spans="3:3" x14ac:dyDescent="0.2">
      <c r="C79" s="30"/>
    </row>
    <row r="80" spans="3:3" x14ac:dyDescent="0.2">
      <c r="C80" s="30"/>
    </row>
    <row r="81" spans="3:3" x14ac:dyDescent="0.2">
      <c r="C81" s="30"/>
    </row>
    <row r="82" spans="3:3" x14ac:dyDescent="0.2">
      <c r="C82" s="30"/>
    </row>
    <row r="83" spans="3:3" x14ac:dyDescent="0.2">
      <c r="C83" s="30"/>
    </row>
    <row r="84" spans="3:3" x14ac:dyDescent="0.2">
      <c r="C84" s="30"/>
    </row>
    <row r="85" spans="3:3" x14ac:dyDescent="0.2">
      <c r="C85" s="30"/>
    </row>
    <row r="86" spans="3:3" x14ac:dyDescent="0.2">
      <c r="C86" s="30"/>
    </row>
    <row r="87" spans="3:3" x14ac:dyDescent="0.2">
      <c r="C87" s="30"/>
    </row>
    <row r="88" spans="3:3" x14ac:dyDescent="0.2">
      <c r="C88" s="30"/>
    </row>
    <row r="89" spans="3:3" x14ac:dyDescent="0.2">
      <c r="C89" s="30"/>
    </row>
    <row r="90" spans="3:3" x14ac:dyDescent="0.2">
      <c r="C90" s="30"/>
    </row>
    <row r="91" spans="3:3" x14ac:dyDescent="0.2">
      <c r="C91" s="30"/>
    </row>
    <row r="92" spans="3:3" x14ac:dyDescent="0.2">
      <c r="C92" s="30"/>
    </row>
    <row r="93" spans="3:3" x14ac:dyDescent="0.2">
      <c r="C93" s="30"/>
    </row>
    <row r="94" spans="3:3" x14ac:dyDescent="0.2">
      <c r="C94" s="30"/>
    </row>
    <row r="95" spans="3:3" x14ac:dyDescent="0.2">
      <c r="C95" s="30"/>
    </row>
    <row r="96" spans="3:3" x14ac:dyDescent="0.2">
      <c r="C96" s="30"/>
    </row>
    <row r="97" spans="3:3" x14ac:dyDescent="0.2">
      <c r="C97" s="30"/>
    </row>
    <row r="98" spans="3:3" x14ac:dyDescent="0.2">
      <c r="C98" s="30"/>
    </row>
    <row r="99" spans="3:3" x14ac:dyDescent="0.2">
      <c r="C99" s="30"/>
    </row>
    <row r="100" spans="3:3" x14ac:dyDescent="0.2">
      <c r="C100" s="30"/>
    </row>
    <row r="101" spans="3:3" x14ac:dyDescent="0.2">
      <c r="C101" s="30"/>
    </row>
    <row r="102" spans="3:3" x14ac:dyDescent="0.2">
      <c r="C102" s="30"/>
    </row>
    <row r="103" spans="3:3" x14ac:dyDescent="0.2">
      <c r="C103" s="30"/>
    </row>
    <row r="104" spans="3:3" x14ac:dyDescent="0.2">
      <c r="C104" s="30"/>
    </row>
    <row r="105" spans="3:3" x14ac:dyDescent="0.2">
      <c r="C105" s="30"/>
    </row>
    <row r="106" spans="3:3" x14ac:dyDescent="0.2">
      <c r="C106" s="30"/>
    </row>
    <row r="107" spans="3:3" x14ac:dyDescent="0.2">
      <c r="C107" s="30"/>
    </row>
    <row r="108" spans="3:3" x14ac:dyDescent="0.2">
      <c r="C108" s="30"/>
    </row>
    <row r="109" spans="3:3" x14ac:dyDescent="0.2">
      <c r="C109" s="30"/>
    </row>
    <row r="110" spans="3:3" x14ac:dyDescent="0.2">
      <c r="C110" s="30"/>
    </row>
    <row r="111" spans="3:3" x14ac:dyDescent="0.2">
      <c r="C111" s="30"/>
    </row>
    <row r="112" spans="3:3" x14ac:dyDescent="0.2">
      <c r="C112" s="30"/>
    </row>
    <row r="113" spans="3:3" x14ac:dyDescent="0.2">
      <c r="C113" s="30"/>
    </row>
    <row r="114" spans="3:3" x14ac:dyDescent="0.2">
      <c r="C114" s="30"/>
    </row>
    <row r="115" spans="3:3" x14ac:dyDescent="0.2">
      <c r="C115" s="30"/>
    </row>
    <row r="116" spans="3:3" x14ac:dyDescent="0.2">
      <c r="C116" s="30"/>
    </row>
    <row r="117" spans="3:3" x14ac:dyDescent="0.2">
      <c r="C117" s="30"/>
    </row>
    <row r="118" spans="3:3" x14ac:dyDescent="0.2">
      <c r="C118" s="30"/>
    </row>
    <row r="119" spans="3:3" x14ac:dyDescent="0.2">
      <c r="C119" s="30"/>
    </row>
    <row r="120" spans="3:3" x14ac:dyDescent="0.2">
      <c r="C120" s="30"/>
    </row>
    <row r="121" spans="3:3" x14ac:dyDescent="0.2">
      <c r="C121" s="30"/>
    </row>
    <row r="122" spans="3:3" x14ac:dyDescent="0.2">
      <c r="C122" s="30"/>
    </row>
    <row r="123" spans="3:3" x14ac:dyDescent="0.2">
      <c r="C123" s="30"/>
    </row>
    <row r="124" spans="3:3" x14ac:dyDescent="0.2">
      <c r="C124" s="30"/>
    </row>
    <row r="125" spans="3:3" x14ac:dyDescent="0.2">
      <c r="C125" s="30"/>
    </row>
    <row r="126" spans="3:3" x14ac:dyDescent="0.2">
      <c r="C126" s="30"/>
    </row>
    <row r="127" spans="3:3" x14ac:dyDescent="0.2">
      <c r="C127" s="30"/>
    </row>
    <row r="128" spans="3:3" x14ac:dyDescent="0.2">
      <c r="C128" s="30"/>
    </row>
    <row r="129" spans="3:3" x14ac:dyDescent="0.2">
      <c r="C129" s="30"/>
    </row>
    <row r="130" spans="3:3" x14ac:dyDescent="0.2">
      <c r="C130" s="30"/>
    </row>
    <row r="131" spans="3:3" x14ac:dyDescent="0.2">
      <c r="C131" s="30"/>
    </row>
    <row r="132" spans="3:3" x14ac:dyDescent="0.2">
      <c r="C132" s="30"/>
    </row>
    <row r="133" spans="3:3" x14ac:dyDescent="0.2">
      <c r="C133" s="30"/>
    </row>
    <row r="134" spans="3:3" x14ac:dyDescent="0.2">
      <c r="C134" s="30"/>
    </row>
    <row r="135" spans="3:3" x14ac:dyDescent="0.2">
      <c r="C135" s="30"/>
    </row>
    <row r="136" spans="3:3" x14ac:dyDescent="0.2">
      <c r="C136" s="30"/>
    </row>
    <row r="137" spans="3:3" x14ac:dyDescent="0.2">
      <c r="C137" s="30"/>
    </row>
    <row r="138" spans="3:3" x14ac:dyDescent="0.2">
      <c r="C138" s="30"/>
    </row>
    <row r="139" spans="3:3" x14ac:dyDescent="0.2">
      <c r="C139" s="30"/>
    </row>
    <row r="140" spans="3:3" x14ac:dyDescent="0.2">
      <c r="C140" s="30"/>
    </row>
    <row r="141" spans="3:3" x14ac:dyDescent="0.2">
      <c r="C141" s="30"/>
    </row>
    <row r="142" spans="3:3" x14ac:dyDescent="0.2">
      <c r="C142" s="30"/>
    </row>
    <row r="143" spans="3:3" x14ac:dyDescent="0.2">
      <c r="C143" s="30"/>
    </row>
    <row r="144" spans="3:3" x14ac:dyDescent="0.2">
      <c r="C144" s="30"/>
    </row>
    <row r="145" spans="3:3" x14ac:dyDescent="0.2">
      <c r="C145" s="30"/>
    </row>
    <row r="146" spans="3:3" x14ac:dyDescent="0.2">
      <c r="C146" s="30"/>
    </row>
    <row r="147" spans="3:3" x14ac:dyDescent="0.2">
      <c r="C147" s="30"/>
    </row>
    <row r="148" spans="3:3" x14ac:dyDescent="0.2">
      <c r="C148" s="30"/>
    </row>
    <row r="149" spans="3:3" x14ac:dyDescent="0.2">
      <c r="C149" s="30"/>
    </row>
    <row r="150" spans="3:3" x14ac:dyDescent="0.2">
      <c r="C150" s="30"/>
    </row>
    <row r="151" spans="3:3" x14ac:dyDescent="0.2">
      <c r="C151" s="30"/>
    </row>
    <row r="152" spans="3:3" x14ac:dyDescent="0.2">
      <c r="C152" s="30"/>
    </row>
    <row r="153" spans="3:3" x14ac:dyDescent="0.2">
      <c r="C153" s="30"/>
    </row>
    <row r="154" spans="3:3" x14ac:dyDescent="0.2">
      <c r="C154" s="30"/>
    </row>
    <row r="155" spans="3:3" x14ac:dyDescent="0.2">
      <c r="C155" s="30"/>
    </row>
    <row r="156" spans="3:3" x14ac:dyDescent="0.2">
      <c r="C156" s="30"/>
    </row>
    <row r="157" spans="3:3" x14ac:dyDescent="0.2">
      <c r="C157" s="30"/>
    </row>
    <row r="158" spans="3:3" x14ac:dyDescent="0.2">
      <c r="C158" s="30"/>
    </row>
    <row r="159" spans="3:3" x14ac:dyDescent="0.2">
      <c r="C159" s="30"/>
    </row>
    <row r="160" spans="3:3" x14ac:dyDescent="0.2">
      <c r="C160" s="30"/>
    </row>
    <row r="161" spans="3:3" x14ac:dyDescent="0.2">
      <c r="C161" s="30"/>
    </row>
    <row r="162" spans="3:3" x14ac:dyDescent="0.2">
      <c r="C162" s="30"/>
    </row>
    <row r="163" spans="3:3" x14ac:dyDescent="0.2">
      <c r="C163" s="30"/>
    </row>
    <row r="164" spans="3:3" x14ac:dyDescent="0.2">
      <c r="C164" s="30"/>
    </row>
    <row r="165" spans="3:3" x14ac:dyDescent="0.2">
      <c r="C165" s="30"/>
    </row>
    <row r="166" spans="3:3" x14ac:dyDescent="0.2">
      <c r="C166" s="30"/>
    </row>
    <row r="167" spans="3:3" x14ac:dyDescent="0.2">
      <c r="C167" s="30"/>
    </row>
    <row r="168" spans="3:3" x14ac:dyDescent="0.2">
      <c r="C168" s="30"/>
    </row>
    <row r="169" spans="3:3" x14ac:dyDescent="0.2">
      <c r="C169" s="30"/>
    </row>
    <row r="170" spans="3:3" x14ac:dyDescent="0.2">
      <c r="C170" s="30"/>
    </row>
    <row r="171" spans="3:3" x14ac:dyDescent="0.2">
      <c r="C171" s="30"/>
    </row>
    <row r="172" spans="3:3" x14ac:dyDescent="0.2">
      <c r="C172" s="30"/>
    </row>
    <row r="173" spans="3:3" x14ac:dyDescent="0.2">
      <c r="C173" s="30"/>
    </row>
    <row r="174" spans="3:3" x14ac:dyDescent="0.2">
      <c r="C174" s="30"/>
    </row>
    <row r="175" spans="3:3" x14ac:dyDescent="0.2">
      <c r="C175" s="30"/>
    </row>
    <row r="176" spans="3:3" x14ac:dyDescent="0.2">
      <c r="C176" s="30"/>
    </row>
    <row r="177" spans="3:3" x14ac:dyDescent="0.2">
      <c r="C177" s="30"/>
    </row>
    <row r="178" spans="3:3" x14ac:dyDescent="0.2">
      <c r="C178" s="30"/>
    </row>
    <row r="179" spans="3:3" x14ac:dyDescent="0.2">
      <c r="C179" s="30"/>
    </row>
    <row r="180" spans="3:3" x14ac:dyDescent="0.2">
      <c r="C180" s="30"/>
    </row>
    <row r="181" spans="3:3" x14ac:dyDescent="0.2">
      <c r="C181" s="30"/>
    </row>
    <row r="182" spans="3:3" x14ac:dyDescent="0.2">
      <c r="C182" s="30"/>
    </row>
    <row r="183" spans="3:3" x14ac:dyDescent="0.2">
      <c r="C183" s="30"/>
    </row>
    <row r="184" spans="3:3" x14ac:dyDescent="0.2">
      <c r="C184" s="30"/>
    </row>
    <row r="185" spans="3:3" x14ac:dyDescent="0.2">
      <c r="C185" s="30"/>
    </row>
    <row r="186" spans="3:3" x14ac:dyDescent="0.2">
      <c r="C186" s="30"/>
    </row>
    <row r="187" spans="3:3" x14ac:dyDescent="0.2">
      <c r="C187" s="30"/>
    </row>
    <row r="188" spans="3:3" x14ac:dyDescent="0.2">
      <c r="C188" s="30"/>
    </row>
    <row r="189" spans="3:3" x14ac:dyDescent="0.2">
      <c r="C189" s="30"/>
    </row>
    <row r="190" spans="3:3" x14ac:dyDescent="0.2">
      <c r="C190" s="30"/>
    </row>
    <row r="191" spans="3:3" x14ac:dyDescent="0.2">
      <c r="C191" s="30"/>
    </row>
    <row r="192" spans="3:3" x14ac:dyDescent="0.2">
      <c r="C192" s="30"/>
    </row>
    <row r="193" spans="3:3" x14ac:dyDescent="0.2">
      <c r="C193" s="30"/>
    </row>
    <row r="194" spans="3:3" x14ac:dyDescent="0.2">
      <c r="C194" s="30"/>
    </row>
    <row r="195" spans="3:3" x14ac:dyDescent="0.2">
      <c r="C195" s="30"/>
    </row>
    <row r="196" spans="3:3" x14ac:dyDescent="0.2">
      <c r="C196" s="30"/>
    </row>
    <row r="197" spans="3:3" x14ac:dyDescent="0.2">
      <c r="C197" s="30"/>
    </row>
    <row r="198" spans="3:3" x14ac:dyDescent="0.2">
      <c r="C198" s="30"/>
    </row>
    <row r="199" spans="3:3" x14ac:dyDescent="0.2">
      <c r="C199" s="30"/>
    </row>
    <row r="200" spans="3:3" x14ac:dyDescent="0.2">
      <c r="C200" s="30"/>
    </row>
    <row r="201" spans="3:3" x14ac:dyDescent="0.2">
      <c r="C201" s="30"/>
    </row>
    <row r="202" spans="3:3" x14ac:dyDescent="0.2">
      <c r="C202" s="30"/>
    </row>
    <row r="203" spans="3:3" x14ac:dyDescent="0.2">
      <c r="C203" s="30"/>
    </row>
    <row r="204" spans="3:3" x14ac:dyDescent="0.2">
      <c r="C204" s="30"/>
    </row>
    <row r="205" spans="3:3" x14ac:dyDescent="0.2">
      <c r="C205" s="30"/>
    </row>
    <row r="206" spans="3:3" x14ac:dyDescent="0.2">
      <c r="C206" s="30"/>
    </row>
    <row r="207" spans="3:3" x14ac:dyDescent="0.2">
      <c r="C207" s="30"/>
    </row>
    <row r="208" spans="3:3" x14ac:dyDescent="0.2">
      <c r="C208" s="30"/>
    </row>
    <row r="209" spans="3:3" x14ac:dyDescent="0.2">
      <c r="C209" s="30"/>
    </row>
    <row r="210" spans="3:3" x14ac:dyDescent="0.2">
      <c r="C210" s="30"/>
    </row>
    <row r="211" spans="3:3" x14ac:dyDescent="0.2">
      <c r="C211" s="30"/>
    </row>
    <row r="212" spans="3:3" x14ac:dyDescent="0.2">
      <c r="C212" s="30"/>
    </row>
    <row r="213" spans="3:3" x14ac:dyDescent="0.2">
      <c r="C213" s="30"/>
    </row>
    <row r="214" spans="3:3" x14ac:dyDescent="0.2">
      <c r="C214" s="30"/>
    </row>
    <row r="215" spans="3:3" x14ac:dyDescent="0.2">
      <c r="C215" s="30"/>
    </row>
    <row r="216" spans="3:3" x14ac:dyDescent="0.2">
      <c r="C216" s="30"/>
    </row>
    <row r="217" spans="3:3" x14ac:dyDescent="0.2">
      <c r="C217" s="30"/>
    </row>
    <row r="218" spans="3:3" x14ac:dyDescent="0.2">
      <c r="C218" s="30"/>
    </row>
    <row r="219" spans="3:3" x14ac:dyDescent="0.2">
      <c r="C219" s="30"/>
    </row>
    <row r="220" spans="3:3" x14ac:dyDescent="0.2">
      <c r="C220" s="30"/>
    </row>
    <row r="221" spans="3:3" x14ac:dyDescent="0.2">
      <c r="C221" s="30"/>
    </row>
    <row r="222" spans="3:3" x14ac:dyDescent="0.2">
      <c r="C222" s="30"/>
    </row>
    <row r="223" spans="3:3" x14ac:dyDescent="0.2">
      <c r="C223" s="30"/>
    </row>
    <row r="224" spans="3:3" x14ac:dyDescent="0.2">
      <c r="C224" s="30"/>
    </row>
    <row r="225" spans="3:3" x14ac:dyDescent="0.2">
      <c r="C225" s="30"/>
    </row>
    <row r="226" spans="3:3" x14ac:dyDescent="0.2">
      <c r="C226" s="30"/>
    </row>
    <row r="227" spans="3:3" x14ac:dyDescent="0.2">
      <c r="C227" s="30"/>
    </row>
  </sheetData>
  <mergeCells count="7">
    <mergeCell ref="B1:G4"/>
    <mergeCell ref="B8:B9"/>
    <mergeCell ref="C8:C9"/>
    <mergeCell ref="D8:D9"/>
    <mergeCell ref="E8:E9"/>
    <mergeCell ref="F8:F9"/>
    <mergeCell ref="G8:G9"/>
  </mergeCells>
  <pageMargins left="0.25" right="0.25" top="0.75" bottom="0.75" header="0.3" footer="0.3"/>
  <pageSetup paperSize="9" fitToWidth="0" orientation="landscape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8609" r:id="rId4" name="Check Box 1">
              <controlPr defaultSize="0" autoFill="0" autoLine="0" autoPict="0">
                <anchor moveWithCells="1">
                  <from>
                    <xdr:col>3</xdr:col>
                    <xdr:colOff>514350</xdr:colOff>
                    <xdr:row>8</xdr:row>
                    <xdr:rowOff>66675</xdr:rowOff>
                  </from>
                  <to>
                    <xdr:col>4</xdr:col>
                    <xdr:colOff>9525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10" r:id="rId5" name="Check Box 2">
              <controlPr defaultSize="0" autoFill="0" autoLine="0" autoPict="0">
                <anchor moveWithCells="1">
                  <from>
                    <xdr:col>4</xdr:col>
                    <xdr:colOff>457200</xdr:colOff>
                    <xdr:row>8</xdr:row>
                    <xdr:rowOff>57150</xdr:rowOff>
                  </from>
                  <to>
                    <xdr:col>5</xdr:col>
                    <xdr:colOff>152400</xdr:colOff>
                    <xdr:row>10</xdr:row>
                    <xdr:rowOff>200025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500-000000000000}">
          <x14:formula1>
            <xm:f>Feuil4!$G:$G</xm:f>
          </x14:formula1>
          <xm:sqref>F10:G22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37"/>
  <dimension ref="B1:J227"/>
  <sheetViews>
    <sheetView workbookViewId="0">
      <selection activeCell="B19" sqref="B19"/>
    </sheetView>
  </sheetViews>
  <sheetFormatPr baseColWidth="10" defaultRowHeight="12.75" x14ac:dyDescent="0.2"/>
  <cols>
    <col min="1" max="1" width="3.140625" customWidth="1"/>
    <col min="2" max="2" width="20.5703125" customWidth="1"/>
    <col min="3" max="3" width="17" customWidth="1"/>
    <col min="4" max="4" width="21.28515625" customWidth="1"/>
    <col min="5" max="5" width="18.28515625" customWidth="1"/>
    <col min="6" max="6" width="24.28515625" customWidth="1"/>
    <col min="7" max="7" width="24" customWidth="1"/>
  </cols>
  <sheetData>
    <row r="1" spans="2:10" ht="12.75" customHeight="1" x14ac:dyDescent="0.2">
      <c r="B1" s="58" t="s">
        <v>87</v>
      </c>
      <c r="C1" s="59"/>
      <c r="D1" s="59"/>
      <c r="E1" s="59"/>
      <c r="F1" s="59"/>
      <c r="G1" s="60"/>
      <c r="H1" s="35"/>
      <c r="I1" s="35"/>
      <c r="J1" s="35"/>
    </row>
    <row r="2" spans="2:10" ht="12.75" customHeight="1" x14ac:dyDescent="0.2">
      <c r="B2" s="61"/>
      <c r="C2" s="62"/>
      <c r="D2" s="62"/>
      <c r="E2" s="62"/>
      <c r="F2" s="62"/>
      <c r="G2" s="63"/>
      <c r="H2" s="35"/>
      <c r="I2" s="35"/>
      <c r="J2" s="35"/>
    </row>
    <row r="3" spans="2:10" ht="12.75" customHeight="1" x14ac:dyDescent="0.2">
      <c r="B3" s="61"/>
      <c r="C3" s="62"/>
      <c r="D3" s="62"/>
      <c r="E3" s="62"/>
      <c r="F3" s="62"/>
      <c r="G3" s="63"/>
      <c r="H3" s="35"/>
      <c r="I3" s="35"/>
      <c r="J3" s="35"/>
    </row>
    <row r="4" spans="2:10" ht="12.75" customHeight="1" thickBot="1" x14ac:dyDescent="0.25">
      <c r="B4" s="64"/>
      <c r="C4" s="65"/>
      <c r="D4" s="65"/>
      <c r="E4" s="65"/>
      <c r="F4" s="65"/>
      <c r="G4" s="66"/>
      <c r="H4" s="35"/>
      <c r="I4" s="35"/>
      <c r="J4" s="35"/>
    </row>
    <row r="5" spans="2:10" ht="20.25" customHeight="1" x14ac:dyDescent="0.3">
      <c r="B5" s="26"/>
      <c r="C5" s="26"/>
      <c r="D5" s="1"/>
      <c r="E5" s="1"/>
    </row>
    <row r="6" spans="2:10" ht="20.25" customHeight="1" x14ac:dyDescent="0.3">
      <c r="B6" s="26"/>
      <c r="C6" s="26"/>
      <c r="D6" s="1"/>
      <c r="E6" s="1"/>
    </row>
    <row r="7" spans="2:10" ht="20.25" customHeight="1" thickBot="1" x14ac:dyDescent="0.35">
      <c r="B7" s="26"/>
      <c r="C7" s="26"/>
      <c r="D7" s="1"/>
      <c r="E7" s="1"/>
    </row>
    <row r="8" spans="2:10" ht="12.75" customHeight="1" x14ac:dyDescent="0.2">
      <c r="B8" s="67" t="s">
        <v>79</v>
      </c>
      <c r="C8" s="69" t="s">
        <v>80</v>
      </c>
      <c r="D8" s="67" t="s">
        <v>81</v>
      </c>
      <c r="E8" s="69" t="s">
        <v>82</v>
      </c>
      <c r="F8" s="67" t="s">
        <v>84</v>
      </c>
      <c r="G8" s="69" t="s">
        <v>85</v>
      </c>
    </row>
    <row r="9" spans="2:10" ht="20.25" customHeight="1" thickBot="1" x14ac:dyDescent="0.25">
      <c r="B9" s="68"/>
      <c r="C9" s="70"/>
      <c r="D9" s="68"/>
      <c r="E9" s="70"/>
      <c r="F9" s="68"/>
      <c r="G9" s="70"/>
    </row>
    <row r="10" spans="2:10" ht="24.95" customHeight="1" x14ac:dyDescent="0.2">
      <c r="B10" s="39"/>
      <c r="C10" s="28"/>
      <c r="D10" s="23"/>
      <c r="E10" s="41"/>
      <c r="F10" s="36" t="s">
        <v>59</v>
      </c>
      <c r="G10" s="37" t="s">
        <v>59</v>
      </c>
    </row>
    <row r="11" spans="2:10" ht="24.95" customHeight="1" x14ac:dyDescent="0.25">
      <c r="B11" s="39"/>
      <c r="C11" s="27"/>
      <c r="D11" s="23"/>
      <c r="E11" s="42"/>
      <c r="F11" s="36"/>
      <c r="G11" s="37"/>
    </row>
    <row r="12" spans="2:10" ht="24.95" customHeight="1" x14ac:dyDescent="0.2">
      <c r="B12" s="39"/>
      <c r="C12" s="28"/>
      <c r="D12" s="23"/>
      <c r="E12" s="41"/>
      <c r="F12" s="36"/>
      <c r="G12" s="37"/>
    </row>
    <row r="13" spans="2:10" ht="24.95" customHeight="1" x14ac:dyDescent="0.2">
      <c r="B13" s="39"/>
      <c r="C13" s="28"/>
      <c r="D13" s="23"/>
      <c r="E13" s="41"/>
      <c r="F13" s="36"/>
      <c r="G13" s="37"/>
    </row>
    <row r="14" spans="2:10" ht="24.95" customHeight="1" x14ac:dyDescent="0.25">
      <c r="B14" s="40"/>
      <c r="C14" s="27"/>
      <c r="D14" s="22"/>
      <c r="E14" s="42"/>
      <c r="F14" s="36"/>
      <c r="G14" s="37"/>
    </row>
    <row r="15" spans="2:10" ht="24.95" customHeight="1" x14ac:dyDescent="0.2">
      <c r="B15" s="39"/>
      <c r="C15" s="28"/>
      <c r="D15" s="23"/>
      <c r="E15" s="41"/>
      <c r="F15" s="36"/>
      <c r="G15" s="37"/>
    </row>
    <row r="16" spans="2:10" ht="24.95" customHeight="1" x14ac:dyDescent="0.2">
      <c r="B16" s="39"/>
      <c r="C16" s="28"/>
      <c r="D16" s="23"/>
      <c r="E16" s="41"/>
      <c r="F16" s="36"/>
      <c r="G16" s="37"/>
    </row>
    <row r="17" spans="2:7" ht="24.95" customHeight="1" x14ac:dyDescent="0.25">
      <c r="B17" s="40"/>
      <c r="C17" s="27"/>
      <c r="D17" s="22"/>
      <c r="E17" s="42"/>
      <c r="F17" s="36"/>
      <c r="G17" s="37"/>
    </row>
    <row r="18" spans="2:7" ht="24.95" customHeight="1" x14ac:dyDescent="0.25">
      <c r="B18" s="40"/>
      <c r="C18" s="27"/>
      <c r="D18" s="22"/>
      <c r="E18" s="42"/>
      <c r="F18" s="36"/>
      <c r="G18" s="37"/>
    </row>
    <row r="19" spans="2:7" ht="24.95" customHeight="1" x14ac:dyDescent="0.25">
      <c r="B19" s="40"/>
      <c r="C19" s="27"/>
      <c r="D19" s="22"/>
      <c r="E19" s="42"/>
      <c r="F19" s="36"/>
      <c r="G19" s="37"/>
    </row>
    <row r="20" spans="2:7" ht="24.95" customHeight="1" x14ac:dyDescent="0.25">
      <c r="B20" s="40"/>
      <c r="C20" s="27"/>
      <c r="D20" s="22"/>
      <c r="E20" s="42"/>
      <c r="F20" s="36"/>
      <c r="G20" s="37"/>
    </row>
    <row r="21" spans="2:7" ht="24.95" customHeight="1" x14ac:dyDescent="0.25">
      <c r="B21" s="40"/>
      <c r="C21" s="27"/>
      <c r="D21" s="22"/>
      <c r="E21" s="42"/>
      <c r="F21" s="36"/>
      <c r="G21" s="37"/>
    </row>
    <row r="22" spans="2:7" ht="24.95" customHeight="1" x14ac:dyDescent="0.25">
      <c r="B22" s="40"/>
      <c r="C22" s="27"/>
      <c r="D22" s="22"/>
      <c r="E22" s="42"/>
      <c r="F22" s="36"/>
      <c r="G22" s="37"/>
    </row>
    <row r="23" spans="2:7" x14ac:dyDescent="0.2">
      <c r="B23" s="5"/>
      <c r="C23" s="29"/>
    </row>
    <row r="24" spans="2:7" x14ac:dyDescent="0.2">
      <c r="B24" s="5"/>
      <c r="C24" s="29"/>
    </row>
    <row r="25" spans="2:7" x14ac:dyDescent="0.2">
      <c r="C25" s="30"/>
    </row>
    <row r="26" spans="2:7" x14ac:dyDescent="0.2">
      <c r="C26" s="30"/>
    </row>
    <row r="27" spans="2:7" x14ac:dyDescent="0.2">
      <c r="C27" s="30"/>
    </row>
    <row r="28" spans="2:7" x14ac:dyDescent="0.2">
      <c r="C28" s="30"/>
    </row>
    <row r="29" spans="2:7" x14ac:dyDescent="0.2">
      <c r="C29" s="30"/>
    </row>
    <row r="30" spans="2:7" x14ac:dyDescent="0.2">
      <c r="C30" s="30"/>
    </row>
    <row r="31" spans="2:7" x14ac:dyDescent="0.2">
      <c r="C31" s="30"/>
    </row>
    <row r="32" spans="2:7" x14ac:dyDescent="0.2">
      <c r="C32" s="30"/>
    </row>
    <row r="33" spans="3:3" x14ac:dyDescent="0.2">
      <c r="C33" s="30"/>
    </row>
    <row r="34" spans="3:3" x14ac:dyDescent="0.2">
      <c r="C34" s="30"/>
    </row>
    <row r="35" spans="3:3" x14ac:dyDescent="0.2">
      <c r="C35" s="30"/>
    </row>
    <row r="36" spans="3:3" x14ac:dyDescent="0.2">
      <c r="C36" s="30"/>
    </row>
    <row r="37" spans="3:3" x14ac:dyDescent="0.2">
      <c r="C37" s="30"/>
    </row>
    <row r="38" spans="3:3" x14ac:dyDescent="0.2">
      <c r="C38" s="30"/>
    </row>
    <row r="39" spans="3:3" x14ac:dyDescent="0.2">
      <c r="C39" s="30"/>
    </row>
    <row r="40" spans="3:3" x14ac:dyDescent="0.2">
      <c r="C40" s="30"/>
    </row>
    <row r="41" spans="3:3" x14ac:dyDescent="0.2">
      <c r="C41" s="30"/>
    </row>
    <row r="42" spans="3:3" x14ac:dyDescent="0.2">
      <c r="C42" s="30"/>
    </row>
    <row r="43" spans="3:3" x14ac:dyDescent="0.2">
      <c r="C43" s="30"/>
    </row>
    <row r="44" spans="3:3" x14ac:dyDescent="0.2">
      <c r="C44" s="30"/>
    </row>
    <row r="45" spans="3:3" x14ac:dyDescent="0.2">
      <c r="C45" s="30"/>
    </row>
    <row r="46" spans="3:3" x14ac:dyDescent="0.2">
      <c r="C46" s="30"/>
    </row>
    <row r="47" spans="3:3" x14ac:dyDescent="0.2">
      <c r="C47" s="30"/>
    </row>
    <row r="48" spans="3:3" x14ac:dyDescent="0.2">
      <c r="C48" s="30"/>
    </row>
    <row r="49" spans="3:3" x14ac:dyDescent="0.2">
      <c r="C49" s="30"/>
    </row>
    <row r="50" spans="3:3" x14ac:dyDescent="0.2">
      <c r="C50" s="30"/>
    </row>
    <row r="51" spans="3:3" x14ac:dyDescent="0.2">
      <c r="C51" s="30"/>
    </row>
    <row r="52" spans="3:3" x14ac:dyDescent="0.2">
      <c r="C52" s="30"/>
    </row>
    <row r="53" spans="3:3" x14ac:dyDescent="0.2">
      <c r="C53" s="30"/>
    </row>
    <row r="54" spans="3:3" x14ac:dyDescent="0.2">
      <c r="C54" s="30"/>
    </row>
    <row r="55" spans="3:3" x14ac:dyDescent="0.2">
      <c r="C55" s="30"/>
    </row>
    <row r="56" spans="3:3" x14ac:dyDescent="0.2">
      <c r="C56" s="30"/>
    </row>
    <row r="57" spans="3:3" x14ac:dyDescent="0.2">
      <c r="C57" s="30"/>
    </row>
    <row r="58" spans="3:3" x14ac:dyDescent="0.2">
      <c r="C58" s="30"/>
    </row>
    <row r="59" spans="3:3" x14ac:dyDescent="0.2">
      <c r="C59" s="30"/>
    </row>
    <row r="60" spans="3:3" x14ac:dyDescent="0.2">
      <c r="C60" s="30"/>
    </row>
    <row r="61" spans="3:3" x14ac:dyDescent="0.2">
      <c r="C61" s="30"/>
    </row>
    <row r="62" spans="3:3" x14ac:dyDescent="0.2">
      <c r="C62" s="30"/>
    </row>
    <row r="63" spans="3:3" x14ac:dyDescent="0.2">
      <c r="C63" s="30"/>
    </row>
    <row r="64" spans="3:3" x14ac:dyDescent="0.2">
      <c r="C64" s="30"/>
    </row>
    <row r="65" spans="3:3" x14ac:dyDescent="0.2">
      <c r="C65" s="30"/>
    </row>
    <row r="66" spans="3:3" x14ac:dyDescent="0.2">
      <c r="C66" s="30"/>
    </row>
    <row r="67" spans="3:3" x14ac:dyDescent="0.2">
      <c r="C67" s="30"/>
    </row>
    <row r="68" spans="3:3" x14ac:dyDescent="0.2">
      <c r="C68" s="30"/>
    </row>
    <row r="69" spans="3:3" x14ac:dyDescent="0.2">
      <c r="C69" s="30"/>
    </row>
    <row r="70" spans="3:3" x14ac:dyDescent="0.2">
      <c r="C70" s="30"/>
    </row>
    <row r="71" spans="3:3" x14ac:dyDescent="0.2">
      <c r="C71" s="30"/>
    </row>
    <row r="72" spans="3:3" x14ac:dyDescent="0.2">
      <c r="C72" s="30"/>
    </row>
    <row r="73" spans="3:3" x14ac:dyDescent="0.2">
      <c r="C73" s="30"/>
    </row>
    <row r="74" spans="3:3" x14ac:dyDescent="0.2">
      <c r="C74" s="30"/>
    </row>
    <row r="75" spans="3:3" x14ac:dyDescent="0.2">
      <c r="C75" s="30"/>
    </row>
    <row r="76" spans="3:3" x14ac:dyDescent="0.2">
      <c r="C76" s="30"/>
    </row>
    <row r="77" spans="3:3" x14ac:dyDescent="0.2">
      <c r="C77" s="30"/>
    </row>
    <row r="78" spans="3:3" x14ac:dyDescent="0.2">
      <c r="C78" s="30"/>
    </row>
    <row r="79" spans="3:3" x14ac:dyDescent="0.2">
      <c r="C79" s="30"/>
    </row>
    <row r="80" spans="3:3" x14ac:dyDescent="0.2">
      <c r="C80" s="30"/>
    </row>
    <row r="81" spans="3:3" x14ac:dyDescent="0.2">
      <c r="C81" s="30"/>
    </row>
    <row r="82" spans="3:3" x14ac:dyDescent="0.2">
      <c r="C82" s="30"/>
    </row>
    <row r="83" spans="3:3" x14ac:dyDescent="0.2">
      <c r="C83" s="30"/>
    </row>
    <row r="84" spans="3:3" x14ac:dyDescent="0.2">
      <c r="C84" s="30"/>
    </row>
    <row r="85" spans="3:3" x14ac:dyDescent="0.2">
      <c r="C85" s="30"/>
    </row>
    <row r="86" spans="3:3" x14ac:dyDescent="0.2">
      <c r="C86" s="30"/>
    </row>
    <row r="87" spans="3:3" x14ac:dyDescent="0.2">
      <c r="C87" s="30"/>
    </row>
    <row r="88" spans="3:3" x14ac:dyDescent="0.2">
      <c r="C88" s="30"/>
    </row>
    <row r="89" spans="3:3" x14ac:dyDescent="0.2">
      <c r="C89" s="30"/>
    </row>
    <row r="90" spans="3:3" x14ac:dyDescent="0.2">
      <c r="C90" s="30"/>
    </row>
    <row r="91" spans="3:3" x14ac:dyDescent="0.2">
      <c r="C91" s="30"/>
    </row>
    <row r="92" spans="3:3" x14ac:dyDescent="0.2">
      <c r="C92" s="30"/>
    </row>
    <row r="93" spans="3:3" x14ac:dyDescent="0.2">
      <c r="C93" s="30"/>
    </row>
    <row r="94" spans="3:3" x14ac:dyDescent="0.2">
      <c r="C94" s="30"/>
    </row>
    <row r="95" spans="3:3" x14ac:dyDescent="0.2">
      <c r="C95" s="30"/>
    </row>
    <row r="96" spans="3:3" x14ac:dyDescent="0.2">
      <c r="C96" s="30"/>
    </row>
    <row r="97" spans="3:3" x14ac:dyDescent="0.2">
      <c r="C97" s="30"/>
    </row>
    <row r="98" spans="3:3" x14ac:dyDescent="0.2">
      <c r="C98" s="30"/>
    </row>
    <row r="99" spans="3:3" x14ac:dyDescent="0.2">
      <c r="C99" s="30"/>
    </row>
    <row r="100" spans="3:3" x14ac:dyDescent="0.2">
      <c r="C100" s="30"/>
    </row>
    <row r="101" spans="3:3" x14ac:dyDescent="0.2">
      <c r="C101" s="30"/>
    </row>
    <row r="102" spans="3:3" x14ac:dyDescent="0.2">
      <c r="C102" s="30"/>
    </row>
    <row r="103" spans="3:3" x14ac:dyDescent="0.2">
      <c r="C103" s="30"/>
    </row>
    <row r="104" spans="3:3" x14ac:dyDescent="0.2">
      <c r="C104" s="30"/>
    </row>
    <row r="105" spans="3:3" x14ac:dyDescent="0.2">
      <c r="C105" s="30"/>
    </row>
    <row r="106" spans="3:3" x14ac:dyDescent="0.2">
      <c r="C106" s="30"/>
    </row>
    <row r="107" spans="3:3" x14ac:dyDescent="0.2">
      <c r="C107" s="30"/>
    </row>
    <row r="108" spans="3:3" x14ac:dyDescent="0.2">
      <c r="C108" s="30"/>
    </row>
    <row r="109" spans="3:3" x14ac:dyDescent="0.2">
      <c r="C109" s="30"/>
    </row>
    <row r="110" spans="3:3" x14ac:dyDescent="0.2">
      <c r="C110" s="30"/>
    </row>
    <row r="111" spans="3:3" x14ac:dyDescent="0.2">
      <c r="C111" s="30"/>
    </row>
    <row r="112" spans="3:3" x14ac:dyDescent="0.2">
      <c r="C112" s="30"/>
    </row>
    <row r="113" spans="3:3" x14ac:dyDescent="0.2">
      <c r="C113" s="30"/>
    </row>
    <row r="114" spans="3:3" x14ac:dyDescent="0.2">
      <c r="C114" s="30"/>
    </row>
    <row r="115" spans="3:3" x14ac:dyDescent="0.2">
      <c r="C115" s="30"/>
    </row>
    <row r="116" spans="3:3" x14ac:dyDescent="0.2">
      <c r="C116" s="30"/>
    </row>
    <row r="117" spans="3:3" x14ac:dyDescent="0.2">
      <c r="C117" s="30"/>
    </row>
    <row r="118" spans="3:3" x14ac:dyDescent="0.2">
      <c r="C118" s="30"/>
    </row>
    <row r="119" spans="3:3" x14ac:dyDescent="0.2">
      <c r="C119" s="30"/>
    </row>
    <row r="120" spans="3:3" x14ac:dyDescent="0.2">
      <c r="C120" s="30"/>
    </row>
    <row r="121" spans="3:3" x14ac:dyDescent="0.2">
      <c r="C121" s="30"/>
    </row>
    <row r="122" spans="3:3" x14ac:dyDescent="0.2">
      <c r="C122" s="30"/>
    </row>
    <row r="123" spans="3:3" x14ac:dyDescent="0.2">
      <c r="C123" s="30"/>
    </row>
    <row r="124" spans="3:3" x14ac:dyDescent="0.2">
      <c r="C124" s="30"/>
    </row>
    <row r="125" spans="3:3" x14ac:dyDescent="0.2">
      <c r="C125" s="30"/>
    </row>
    <row r="126" spans="3:3" x14ac:dyDescent="0.2">
      <c r="C126" s="30"/>
    </row>
    <row r="127" spans="3:3" x14ac:dyDescent="0.2">
      <c r="C127" s="30"/>
    </row>
    <row r="128" spans="3:3" x14ac:dyDescent="0.2">
      <c r="C128" s="30"/>
    </row>
    <row r="129" spans="3:3" x14ac:dyDescent="0.2">
      <c r="C129" s="30"/>
    </row>
    <row r="130" spans="3:3" x14ac:dyDescent="0.2">
      <c r="C130" s="30"/>
    </row>
    <row r="131" spans="3:3" x14ac:dyDescent="0.2">
      <c r="C131" s="30"/>
    </row>
    <row r="132" spans="3:3" x14ac:dyDescent="0.2">
      <c r="C132" s="30"/>
    </row>
    <row r="133" spans="3:3" x14ac:dyDescent="0.2">
      <c r="C133" s="30"/>
    </row>
    <row r="134" spans="3:3" x14ac:dyDescent="0.2">
      <c r="C134" s="30"/>
    </row>
    <row r="135" spans="3:3" x14ac:dyDescent="0.2">
      <c r="C135" s="30"/>
    </row>
    <row r="136" spans="3:3" x14ac:dyDescent="0.2">
      <c r="C136" s="30"/>
    </row>
    <row r="137" spans="3:3" x14ac:dyDescent="0.2">
      <c r="C137" s="30"/>
    </row>
    <row r="138" spans="3:3" x14ac:dyDescent="0.2">
      <c r="C138" s="30"/>
    </row>
    <row r="139" spans="3:3" x14ac:dyDescent="0.2">
      <c r="C139" s="30"/>
    </row>
    <row r="140" spans="3:3" x14ac:dyDescent="0.2">
      <c r="C140" s="30"/>
    </row>
    <row r="141" spans="3:3" x14ac:dyDescent="0.2">
      <c r="C141" s="30"/>
    </row>
    <row r="142" spans="3:3" x14ac:dyDescent="0.2">
      <c r="C142" s="30"/>
    </row>
    <row r="143" spans="3:3" x14ac:dyDescent="0.2">
      <c r="C143" s="30"/>
    </row>
    <row r="144" spans="3:3" x14ac:dyDescent="0.2">
      <c r="C144" s="30"/>
    </row>
    <row r="145" spans="3:3" x14ac:dyDescent="0.2">
      <c r="C145" s="30"/>
    </row>
    <row r="146" spans="3:3" x14ac:dyDescent="0.2">
      <c r="C146" s="30"/>
    </row>
    <row r="147" spans="3:3" x14ac:dyDescent="0.2">
      <c r="C147" s="30"/>
    </row>
    <row r="148" spans="3:3" x14ac:dyDescent="0.2">
      <c r="C148" s="30"/>
    </row>
    <row r="149" spans="3:3" x14ac:dyDescent="0.2">
      <c r="C149" s="30"/>
    </row>
    <row r="150" spans="3:3" x14ac:dyDescent="0.2">
      <c r="C150" s="30"/>
    </row>
    <row r="151" spans="3:3" x14ac:dyDescent="0.2">
      <c r="C151" s="30"/>
    </row>
    <row r="152" spans="3:3" x14ac:dyDescent="0.2">
      <c r="C152" s="30"/>
    </row>
    <row r="153" spans="3:3" x14ac:dyDescent="0.2">
      <c r="C153" s="30"/>
    </row>
    <row r="154" spans="3:3" x14ac:dyDescent="0.2">
      <c r="C154" s="30"/>
    </row>
    <row r="155" spans="3:3" x14ac:dyDescent="0.2">
      <c r="C155" s="30"/>
    </row>
    <row r="156" spans="3:3" x14ac:dyDescent="0.2">
      <c r="C156" s="30"/>
    </row>
    <row r="157" spans="3:3" x14ac:dyDescent="0.2">
      <c r="C157" s="30"/>
    </row>
    <row r="158" spans="3:3" x14ac:dyDescent="0.2">
      <c r="C158" s="30"/>
    </row>
    <row r="159" spans="3:3" x14ac:dyDescent="0.2">
      <c r="C159" s="30"/>
    </row>
    <row r="160" spans="3:3" x14ac:dyDescent="0.2">
      <c r="C160" s="30"/>
    </row>
    <row r="161" spans="3:3" x14ac:dyDescent="0.2">
      <c r="C161" s="30"/>
    </row>
    <row r="162" spans="3:3" x14ac:dyDescent="0.2">
      <c r="C162" s="30"/>
    </row>
    <row r="163" spans="3:3" x14ac:dyDescent="0.2">
      <c r="C163" s="30"/>
    </row>
    <row r="164" spans="3:3" x14ac:dyDescent="0.2">
      <c r="C164" s="30"/>
    </row>
    <row r="165" spans="3:3" x14ac:dyDescent="0.2">
      <c r="C165" s="30"/>
    </row>
    <row r="166" spans="3:3" x14ac:dyDescent="0.2">
      <c r="C166" s="30"/>
    </row>
    <row r="167" spans="3:3" x14ac:dyDescent="0.2">
      <c r="C167" s="30"/>
    </row>
    <row r="168" spans="3:3" x14ac:dyDescent="0.2">
      <c r="C168" s="30"/>
    </row>
    <row r="169" spans="3:3" x14ac:dyDescent="0.2">
      <c r="C169" s="30"/>
    </row>
    <row r="170" spans="3:3" x14ac:dyDescent="0.2">
      <c r="C170" s="30"/>
    </row>
    <row r="171" spans="3:3" x14ac:dyDescent="0.2">
      <c r="C171" s="30"/>
    </row>
    <row r="172" spans="3:3" x14ac:dyDescent="0.2">
      <c r="C172" s="30"/>
    </row>
    <row r="173" spans="3:3" x14ac:dyDescent="0.2">
      <c r="C173" s="30"/>
    </row>
    <row r="174" spans="3:3" x14ac:dyDescent="0.2">
      <c r="C174" s="30"/>
    </row>
    <row r="175" spans="3:3" x14ac:dyDescent="0.2">
      <c r="C175" s="30"/>
    </row>
    <row r="176" spans="3:3" x14ac:dyDescent="0.2">
      <c r="C176" s="30"/>
    </row>
    <row r="177" spans="3:3" x14ac:dyDescent="0.2">
      <c r="C177" s="30"/>
    </row>
    <row r="178" spans="3:3" x14ac:dyDescent="0.2">
      <c r="C178" s="30"/>
    </row>
    <row r="179" spans="3:3" x14ac:dyDescent="0.2">
      <c r="C179" s="30"/>
    </row>
    <row r="180" spans="3:3" x14ac:dyDescent="0.2">
      <c r="C180" s="30"/>
    </row>
    <row r="181" spans="3:3" x14ac:dyDescent="0.2">
      <c r="C181" s="30"/>
    </row>
    <row r="182" spans="3:3" x14ac:dyDescent="0.2">
      <c r="C182" s="30"/>
    </row>
    <row r="183" spans="3:3" x14ac:dyDescent="0.2">
      <c r="C183" s="30"/>
    </row>
    <row r="184" spans="3:3" x14ac:dyDescent="0.2">
      <c r="C184" s="30"/>
    </row>
    <row r="185" spans="3:3" x14ac:dyDescent="0.2">
      <c r="C185" s="30"/>
    </row>
    <row r="186" spans="3:3" x14ac:dyDescent="0.2">
      <c r="C186" s="30"/>
    </row>
    <row r="187" spans="3:3" x14ac:dyDescent="0.2">
      <c r="C187" s="30"/>
    </row>
    <row r="188" spans="3:3" x14ac:dyDescent="0.2">
      <c r="C188" s="30"/>
    </row>
    <row r="189" spans="3:3" x14ac:dyDescent="0.2">
      <c r="C189" s="30"/>
    </row>
    <row r="190" spans="3:3" x14ac:dyDescent="0.2">
      <c r="C190" s="30"/>
    </row>
    <row r="191" spans="3:3" x14ac:dyDescent="0.2">
      <c r="C191" s="30"/>
    </row>
    <row r="192" spans="3:3" x14ac:dyDescent="0.2">
      <c r="C192" s="30"/>
    </row>
    <row r="193" spans="3:3" x14ac:dyDescent="0.2">
      <c r="C193" s="30"/>
    </row>
    <row r="194" spans="3:3" x14ac:dyDescent="0.2">
      <c r="C194" s="30"/>
    </row>
    <row r="195" spans="3:3" x14ac:dyDescent="0.2">
      <c r="C195" s="30"/>
    </row>
    <row r="196" spans="3:3" x14ac:dyDescent="0.2">
      <c r="C196" s="30"/>
    </row>
    <row r="197" spans="3:3" x14ac:dyDescent="0.2">
      <c r="C197" s="30"/>
    </row>
    <row r="198" spans="3:3" x14ac:dyDescent="0.2">
      <c r="C198" s="30"/>
    </row>
    <row r="199" spans="3:3" x14ac:dyDescent="0.2">
      <c r="C199" s="30"/>
    </row>
    <row r="200" spans="3:3" x14ac:dyDescent="0.2">
      <c r="C200" s="30"/>
    </row>
    <row r="201" spans="3:3" x14ac:dyDescent="0.2">
      <c r="C201" s="30"/>
    </row>
    <row r="202" spans="3:3" x14ac:dyDescent="0.2">
      <c r="C202" s="30"/>
    </row>
    <row r="203" spans="3:3" x14ac:dyDescent="0.2">
      <c r="C203" s="30"/>
    </row>
    <row r="204" spans="3:3" x14ac:dyDescent="0.2">
      <c r="C204" s="30"/>
    </row>
    <row r="205" spans="3:3" x14ac:dyDescent="0.2">
      <c r="C205" s="30"/>
    </row>
    <row r="206" spans="3:3" x14ac:dyDescent="0.2">
      <c r="C206" s="30"/>
    </row>
    <row r="207" spans="3:3" x14ac:dyDescent="0.2">
      <c r="C207" s="30"/>
    </row>
    <row r="208" spans="3:3" x14ac:dyDescent="0.2">
      <c r="C208" s="30"/>
    </row>
    <row r="209" spans="3:3" x14ac:dyDescent="0.2">
      <c r="C209" s="30"/>
    </row>
    <row r="210" spans="3:3" x14ac:dyDescent="0.2">
      <c r="C210" s="30"/>
    </row>
    <row r="211" spans="3:3" x14ac:dyDescent="0.2">
      <c r="C211" s="30"/>
    </row>
    <row r="212" spans="3:3" x14ac:dyDescent="0.2">
      <c r="C212" s="30"/>
    </row>
    <row r="213" spans="3:3" x14ac:dyDescent="0.2">
      <c r="C213" s="30"/>
    </row>
    <row r="214" spans="3:3" x14ac:dyDescent="0.2">
      <c r="C214" s="30"/>
    </row>
    <row r="215" spans="3:3" x14ac:dyDescent="0.2">
      <c r="C215" s="30"/>
    </row>
    <row r="216" spans="3:3" x14ac:dyDescent="0.2">
      <c r="C216" s="30"/>
    </row>
    <row r="217" spans="3:3" x14ac:dyDescent="0.2">
      <c r="C217" s="30"/>
    </row>
    <row r="218" spans="3:3" x14ac:dyDescent="0.2">
      <c r="C218" s="30"/>
    </row>
    <row r="219" spans="3:3" x14ac:dyDescent="0.2">
      <c r="C219" s="30"/>
    </row>
    <row r="220" spans="3:3" x14ac:dyDescent="0.2">
      <c r="C220" s="30"/>
    </row>
    <row r="221" spans="3:3" x14ac:dyDescent="0.2">
      <c r="C221" s="30"/>
    </row>
    <row r="222" spans="3:3" x14ac:dyDescent="0.2">
      <c r="C222" s="30"/>
    </row>
    <row r="223" spans="3:3" x14ac:dyDescent="0.2">
      <c r="C223" s="30"/>
    </row>
    <row r="224" spans="3:3" x14ac:dyDescent="0.2">
      <c r="C224" s="30"/>
    </row>
    <row r="225" spans="3:3" x14ac:dyDescent="0.2">
      <c r="C225" s="30"/>
    </row>
    <row r="226" spans="3:3" x14ac:dyDescent="0.2">
      <c r="C226" s="30"/>
    </row>
    <row r="227" spans="3:3" x14ac:dyDescent="0.2">
      <c r="C227" s="30"/>
    </row>
  </sheetData>
  <mergeCells count="7">
    <mergeCell ref="B1:G4"/>
    <mergeCell ref="B8:B9"/>
    <mergeCell ref="C8:C9"/>
    <mergeCell ref="D8:D9"/>
    <mergeCell ref="E8:E9"/>
    <mergeCell ref="F8:F9"/>
    <mergeCell ref="G8:G9"/>
  </mergeCells>
  <pageMargins left="0.25" right="0.25" top="0.75" bottom="0.75" header="0.3" footer="0.3"/>
  <pageSetup paperSize="9" fitToWidth="0" orientation="landscape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9633" r:id="rId4" name="Check Box 1">
              <controlPr defaultSize="0" autoFill="0" autoLine="0" autoPict="0">
                <anchor moveWithCells="1">
                  <from>
                    <xdr:col>3</xdr:col>
                    <xdr:colOff>514350</xdr:colOff>
                    <xdr:row>8</xdr:row>
                    <xdr:rowOff>66675</xdr:rowOff>
                  </from>
                  <to>
                    <xdr:col>4</xdr:col>
                    <xdr:colOff>9525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634" r:id="rId5" name="Check Box 2">
              <controlPr defaultSize="0" autoFill="0" autoLine="0" autoPict="0">
                <anchor moveWithCells="1">
                  <from>
                    <xdr:col>4</xdr:col>
                    <xdr:colOff>457200</xdr:colOff>
                    <xdr:row>8</xdr:row>
                    <xdr:rowOff>57150</xdr:rowOff>
                  </from>
                  <to>
                    <xdr:col>5</xdr:col>
                    <xdr:colOff>152400</xdr:colOff>
                    <xdr:row>10</xdr:row>
                    <xdr:rowOff>200025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600-000000000000}">
          <x14:formula1>
            <xm:f>Feuil4!$G:$G</xm:f>
          </x14:formula1>
          <xm:sqref>F10:G22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3"/>
  <dimension ref="A1"/>
  <sheetViews>
    <sheetView workbookViewId="0">
      <selection activeCell="G19" sqref="G19"/>
    </sheetView>
  </sheetViews>
  <sheetFormatPr baseColWidth="10" defaultRowHeight="12.75" x14ac:dyDescent="0.2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H20"/>
  <sheetViews>
    <sheetView workbookViewId="0">
      <selection activeCell="G16" sqref="G16"/>
    </sheetView>
  </sheetViews>
  <sheetFormatPr baseColWidth="10" defaultRowHeight="15" x14ac:dyDescent="0.25"/>
  <cols>
    <col min="1" max="4" width="11.42578125" style="2"/>
    <col min="5" max="5" width="18.28515625" style="2" bestFit="1" customWidth="1"/>
    <col min="6" max="6" width="26.42578125" style="2" bestFit="1" customWidth="1"/>
    <col min="7" max="7" width="11.140625" style="2" customWidth="1"/>
    <col min="8" max="8" width="12.7109375" style="2" customWidth="1"/>
    <col min="9" max="16384" width="11.42578125" style="2"/>
  </cols>
  <sheetData>
    <row r="1" spans="1:8" x14ac:dyDescent="0.25">
      <c r="A1" s="2" t="s">
        <v>2</v>
      </c>
      <c r="C1" s="2" t="s">
        <v>1</v>
      </c>
      <c r="F1" s="3" t="s">
        <v>3</v>
      </c>
      <c r="G1" s="4"/>
      <c r="H1" s="4" t="s">
        <v>30</v>
      </c>
    </row>
    <row r="2" spans="1:8" x14ac:dyDescent="0.25">
      <c r="A2" s="2">
        <v>2013</v>
      </c>
      <c r="C2" s="2" t="s">
        <v>4</v>
      </c>
      <c r="E2" s="4" t="s">
        <v>5</v>
      </c>
      <c r="F2" s="6">
        <f>DATE(An,1,1)</f>
        <v>43101</v>
      </c>
      <c r="G2" s="4"/>
      <c r="H2" s="4" t="s">
        <v>29</v>
      </c>
    </row>
    <row r="3" spans="1:8" x14ac:dyDescent="0.25">
      <c r="A3" s="2">
        <v>2014</v>
      </c>
      <c r="C3" s="2" t="s">
        <v>6</v>
      </c>
      <c r="E3" s="4" t="s">
        <v>7</v>
      </c>
      <c r="F3" s="6">
        <f>FLOOR(DAY(MINUTE(An/38)/2+56)&amp;"/5/"&amp;An,7)-34</f>
        <v>43191</v>
      </c>
      <c r="G3" s="4"/>
      <c r="H3" s="4" t="s">
        <v>0</v>
      </c>
    </row>
    <row r="4" spans="1:8" x14ac:dyDescent="0.25">
      <c r="A4" s="2">
        <v>2015</v>
      </c>
      <c r="C4" s="2" t="s">
        <v>8</v>
      </c>
      <c r="E4" s="4" t="s">
        <v>9</v>
      </c>
      <c r="F4" s="6">
        <f>Paques+1</f>
        <v>43192</v>
      </c>
      <c r="G4" s="4"/>
      <c r="H4" s="4" t="s">
        <v>31</v>
      </c>
    </row>
    <row r="5" spans="1:8" x14ac:dyDescent="0.25">
      <c r="A5" s="2">
        <v>2016</v>
      </c>
      <c r="C5" s="2" t="s">
        <v>10</v>
      </c>
      <c r="E5" s="4" t="s">
        <v>11</v>
      </c>
      <c r="F5" s="6">
        <f>DATE(An,5,1)</f>
        <v>43221</v>
      </c>
      <c r="G5" s="4"/>
      <c r="H5" s="4" t="s">
        <v>32</v>
      </c>
    </row>
    <row r="6" spans="1:8" x14ac:dyDescent="0.25">
      <c r="A6" s="2">
        <v>2017</v>
      </c>
      <c r="C6" s="2" t="s">
        <v>12</v>
      </c>
      <c r="E6" s="4" t="s">
        <v>13</v>
      </c>
      <c r="F6" s="6">
        <f>DATE(An,5,8)</f>
        <v>43228</v>
      </c>
      <c r="G6" s="4"/>
      <c r="H6" s="4" t="s">
        <v>34</v>
      </c>
    </row>
    <row r="7" spans="1:8" x14ac:dyDescent="0.25">
      <c r="A7" s="2">
        <v>2018</v>
      </c>
      <c r="C7" s="2" t="s">
        <v>14</v>
      </c>
      <c r="E7" s="4" t="s">
        <v>15</v>
      </c>
      <c r="F7" s="6">
        <f>Paques+39</f>
        <v>43230</v>
      </c>
      <c r="G7" s="4"/>
      <c r="H7" s="4" t="s">
        <v>33</v>
      </c>
    </row>
    <row r="8" spans="1:8" ht="18" customHeight="1" x14ac:dyDescent="0.25">
      <c r="A8" s="2">
        <v>2019</v>
      </c>
      <c r="C8" s="2" t="s">
        <v>16</v>
      </c>
      <c r="E8" s="4" t="s">
        <v>17</v>
      </c>
      <c r="F8" s="6">
        <f>Paques+49</f>
        <v>43240</v>
      </c>
      <c r="H8" s="24" t="s">
        <v>35</v>
      </c>
    </row>
    <row r="9" spans="1:8" x14ac:dyDescent="0.25">
      <c r="A9" s="2">
        <v>2020</v>
      </c>
      <c r="C9" s="2" t="s">
        <v>18</v>
      </c>
      <c r="E9" s="4" t="s">
        <v>19</v>
      </c>
      <c r="F9" s="6">
        <f>Paques+50</f>
        <v>43241</v>
      </c>
      <c r="H9" s="8" t="s">
        <v>36</v>
      </c>
    </row>
    <row r="10" spans="1:8" x14ac:dyDescent="0.25">
      <c r="A10" s="2">
        <v>2021</v>
      </c>
      <c r="C10" s="2" t="s">
        <v>20</v>
      </c>
      <c r="E10" s="4" t="s">
        <v>21</v>
      </c>
      <c r="F10" s="6">
        <f>DATE(An,7,14)</f>
        <v>43295</v>
      </c>
    </row>
    <row r="11" spans="1:8" x14ac:dyDescent="0.25">
      <c r="A11" s="2">
        <v>2022</v>
      </c>
      <c r="C11" s="2" t="s">
        <v>22</v>
      </c>
      <c r="E11" s="4" t="s">
        <v>23</v>
      </c>
      <c r="F11" s="6">
        <f>DATE(An,8,15)</f>
        <v>43327</v>
      </c>
    </row>
    <row r="12" spans="1:8" x14ac:dyDescent="0.25">
      <c r="A12" s="2">
        <v>2023</v>
      </c>
      <c r="C12" s="2" t="s">
        <v>24</v>
      </c>
      <c r="E12" s="4" t="s">
        <v>25</v>
      </c>
      <c r="F12" s="6">
        <f>DATE(An,11,1)</f>
        <v>43405</v>
      </c>
    </row>
    <row r="13" spans="1:8" x14ac:dyDescent="0.25">
      <c r="A13" s="2">
        <v>2024</v>
      </c>
      <c r="C13" s="2" t="s">
        <v>26</v>
      </c>
      <c r="E13" s="4" t="s">
        <v>27</v>
      </c>
      <c r="F13" s="6">
        <f>DATE(An,11,11)</f>
        <v>43415</v>
      </c>
    </row>
    <row r="14" spans="1:8" x14ac:dyDescent="0.25">
      <c r="A14" s="2">
        <v>2025</v>
      </c>
      <c r="E14" s="4" t="s">
        <v>28</v>
      </c>
      <c r="F14" s="6">
        <f>DATE(An,12,25)</f>
        <v>43459</v>
      </c>
    </row>
    <row r="15" spans="1:8" x14ac:dyDescent="0.25">
      <c r="A15" s="2">
        <v>2026</v>
      </c>
      <c r="F15" s="4"/>
      <c r="H15" s="7"/>
    </row>
    <row r="16" spans="1:8" x14ac:dyDescent="0.25">
      <c r="A16" s="2">
        <v>2027</v>
      </c>
      <c r="F16" s="4"/>
    </row>
    <row r="17" spans="1:6" x14ac:dyDescent="0.25">
      <c r="A17" s="2">
        <v>2028</v>
      </c>
      <c r="F17" s="4"/>
    </row>
    <row r="18" spans="1:6" x14ac:dyDescent="0.25">
      <c r="A18" s="2">
        <v>2029</v>
      </c>
      <c r="F18" s="4"/>
    </row>
    <row r="19" spans="1:6" x14ac:dyDescent="0.25">
      <c r="A19" s="2">
        <v>2030</v>
      </c>
      <c r="F19" s="4"/>
    </row>
    <row r="20" spans="1:6" x14ac:dyDescent="0.25">
      <c r="F20" s="4"/>
    </row>
  </sheetData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42"/>
  <dimension ref="B4:I15"/>
  <sheetViews>
    <sheetView workbookViewId="0">
      <selection activeCell="G7" sqref="G7"/>
    </sheetView>
  </sheetViews>
  <sheetFormatPr baseColWidth="10" defaultRowHeight="12.75" x14ac:dyDescent="0.2"/>
  <cols>
    <col min="1" max="1" width="4.140625" customWidth="1"/>
    <col min="2" max="2" width="33.7109375" customWidth="1"/>
    <col min="3" max="3" width="3" customWidth="1"/>
    <col min="4" max="4" width="2.42578125" customWidth="1"/>
    <col min="5" max="5" width="26.140625" customWidth="1"/>
    <col min="6" max="6" width="4.7109375" customWidth="1"/>
    <col min="7" max="7" width="13.28515625" customWidth="1"/>
    <col min="8" max="8" width="5.85546875" customWidth="1"/>
    <col min="9" max="9" width="21.7109375" customWidth="1"/>
  </cols>
  <sheetData>
    <row r="4" spans="2:9" ht="13.5" thickBot="1" x14ac:dyDescent="0.25"/>
    <row r="5" spans="2:9" ht="19.5" thickBot="1" x14ac:dyDescent="0.35">
      <c r="B5" s="17" t="s">
        <v>41</v>
      </c>
    </row>
    <row r="6" spans="2:9" ht="19.5" thickBot="1" x14ac:dyDescent="0.35">
      <c r="B6" s="31" t="s">
        <v>42</v>
      </c>
      <c r="E6" s="19" t="s">
        <v>43</v>
      </c>
      <c r="G6" s="17" t="s">
        <v>44</v>
      </c>
      <c r="I6" s="17" t="s">
        <v>45</v>
      </c>
    </row>
    <row r="7" spans="2:9" ht="31.5" x14ac:dyDescent="0.25">
      <c r="B7" s="18" t="s">
        <v>46</v>
      </c>
      <c r="E7" s="18" t="s">
        <v>47</v>
      </c>
      <c r="G7" s="20" t="s">
        <v>48</v>
      </c>
      <c r="I7" s="18" t="s">
        <v>40</v>
      </c>
    </row>
    <row r="8" spans="2:9" ht="31.5" x14ac:dyDescent="0.25">
      <c r="B8" s="18" t="s">
        <v>49</v>
      </c>
      <c r="E8" s="18" t="s">
        <v>50</v>
      </c>
      <c r="G8" s="20" t="s">
        <v>51</v>
      </c>
      <c r="I8" s="18" t="s">
        <v>52</v>
      </c>
    </row>
    <row r="9" spans="2:9" ht="31.5" x14ac:dyDescent="0.25">
      <c r="B9" s="18" t="s">
        <v>53</v>
      </c>
      <c r="E9" s="18" t="s">
        <v>54</v>
      </c>
      <c r="G9" s="20" t="s">
        <v>55</v>
      </c>
      <c r="I9" s="18" t="s">
        <v>56</v>
      </c>
    </row>
    <row r="10" spans="2:9" ht="31.5" x14ac:dyDescent="0.25">
      <c r="B10" s="18" t="s">
        <v>57</v>
      </c>
      <c r="E10" s="18" t="s">
        <v>58</v>
      </c>
      <c r="G10" s="20" t="s">
        <v>59</v>
      </c>
      <c r="I10" s="18" t="s">
        <v>60</v>
      </c>
    </row>
    <row r="11" spans="2:9" ht="31.5" x14ac:dyDescent="0.25">
      <c r="B11" s="18" t="s">
        <v>61</v>
      </c>
      <c r="E11" s="18" t="s">
        <v>62</v>
      </c>
      <c r="G11" s="20" t="s">
        <v>63</v>
      </c>
    </row>
    <row r="12" spans="2:9" ht="15.75" x14ac:dyDescent="0.25">
      <c r="B12" s="18" t="s">
        <v>64</v>
      </c>
      <c r="E12" s="18" t="s">
        <v>65</v>
      </c>
      <c r="G12" s="20" t="s">
        <v>66</v>
      </c>
    </row>
    <row r="13" spans="2:9" ht="15.75" x14ac:dyDescent="0.25">
      <c r="B13" s="18" t="s">
        <v>67</v>
      </c>
      <c r="E13" s="18" t="s">
        <v>68</v>
      </c>
    </row>
    <row r="14" spans="2:9" ht="15.75" x14ac:dyDescent="0.25">
      <c r="E14" s="18" t="s">
        <v>69</v>
      </c>
    </row>
    <row r="15" spans="2:9" ht="15.75" x14ac:dyDescent="0.25">
      <c r="E15" s="18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8</vt:i4>
      </vt:variant>
    </vt:vector>
  </HeadingPairs>
  <TitlesOfParts>
    <vt:vector size="18" baseType="lpstr">
      <vt:lpstr>MENU</vt:lpstr>
      <vt:lpstr>ZONES NETTOYAGES</vt:lpstr>
      <vt:lpstr>HUILES DE FRITURE</vt:lpstr>
      <vt:lpstr>FRITEUSE 1</vt:lpstr>
      <vt:lpstr>FRITEUSE 2</vt:lpstr>
      <vt:lpstr>FRITEUSE 3</vt:lpstr>
      <vt:lpstr>FRITEUSE 4</vt:lpstr>
      <vt:lpstr>TEMPERATURES</vt:lpstr>
      <vt:lpstr>Feuil1</vt:lpstr>
      <vt:lpstr>Feuil4</vt:lpstr>
      <vt:lpstr>Année</vt:lpstr>
      <vt:lpstr>Fériés</vt:lpstr>
      <vt:lpstr>Mois</vt:lpstr>
      <vt:lpstr>Paques</vt:lpstr>
      <vt:lpstr>'FRITEUSE 1'!Zone_d_impression</vt:lpstr>
      <vt:lpstr>'FRITEUSE 2'!Zone_d_impression</vt:lpstr>
      <vt:lpstr>'FRITEUSE 3'!Zone_d_impression</vt:lpstr>
      <vt:lpstr>'FRITEUSE 4'!Zone_d_impression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Laurencon</dc:creator>
  <cp:lastModifiedBy>Roger</cp:lastModifiedBy>
  <cp:lastPrinted>2018-04-21T00:24:42Z</cp:lastPrinted>
  <dcterms:created xsi:type="dcterms:W3CDTF">2015-05-21T13:38:34Z</dcterms:created>
  <dcterms:modified xsi:type="dcterms:W3CDTF">2018-04-21T06:40:10Z</dcterms:modified>
</cp:coreProperties>
</file>