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E3F28E0-E0D4-428A-A447-90BB3C6187A5}" xr6:coauthVersionLast="43" xr6:coauthVersionMax="43" xr10:uidLastSave="{00000000-0000-0000-0000-000000000000}"/>
  <bookViews>
    <workbookView xWindow="-120" yWindow="-120" windowWidth="24240" windowHeight="13290" tabRatio="690" activeTab="1" xr2:uid="{C13836C2-1FDF-427E-B5CD-5AB289DE77FD}"/>
  </bookViews>
  <sheets>
    <sheet name="RECAP 19-20" sheetId="10" r:id="rId1"/>
    <sheet name="BANQUE 19-20" sheetId="8" r:id="rId2"/>
    <sheet name="CAISSE 19-20" sheetId="9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" i="10" l="1"/>
  <c r="K1" i="9" l="1"/>
  <c r="K1" i="8"/>
</calcChain>
</file>

<file path=xl/sharedStrings.xml><?xml version="1.0" encoding="utf-8"?>
<sst xmlns="http://schemas.openxmlformats.org/spreadsheetml/2006/main" count="26" uniqueCount="16">
  <si>
    <t>DATE</t>
  </si>
  <si>
    <t>OPERATIONS</t>
  </si>
  <si>
    <t>COMPTE</t>
  </si>
  <si>
    <t>DEBIT</t>
  </si>
  <si>
    <t>CREDIT</t>
  </si>
  <si>
    <t>SOLDE</t>
  </si>
  <si>
    <t>CHEQUES</t>
  </si>
  <si>
    <t xml:space="preserve">Stage Perfectionnement </t>
  </si>
  <si>
    <t>DESIGNATION DE L'OPERATION</t>
  </si>
  <si>
    <t>DEPENSES</t>
  </si>
  <si>
    <t>RECETTES</t>
  </si>
  <si>
    <t>LICENCES</t>
  </si>
  <si>
    <t>Report exercice antérieur</t>
  </si>
  <si>
    <t>caisse</t>
  </si>
  <si>
    <t>DETAIL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</si>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</sst>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&quot; &quot;#,##0.00&quot; &quot;[$€]&quot; &quot;;&quot;-&quot;#,##0.00&quot; &quot;[$€]&quot; &quot;;&quot; -&quot;00&quot; &quot;[$€]&quot; &quot;;&quot; &quot;@&quot; &quot;"/>
    <numFmt numFmtId="165" formatCode="_-* #,##0.00\ [$€-1]_-;\-* #,##0.00\ [$€-1]_-;_-* &quot;-&quot;??\ [$€-1]_-"/>
  </numFmts>
  <fonts count="6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</font>
    <font>
      <sz val="11"/>
      <color rgb="FF000000"/>
      <name val="Arial1"/>
      <family val="2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/>
    <xf numFmtId="0" fontId="4" fillId="0" borderId="0"/>
    <xf numFmtId="44" fontId="4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right"/>
    </xf>
  </cellXfs>
  <cellStyles count="8">
    <cellStyle name="Euro" xfId="4" xr:uid="{00000000-0005-0000-0000-000000000000}"/>
    <cellStyle name="Monétaire" xfId="1" builtinId="4" customBuiltin="1"/>
    <cellStyle name="Monétaire 2" xfId="3" xr:uid="{00000000-0005-0000-0000-000002000000}"/>
    <cellStyle name="Monétaire 3" xfId="7" xr:uid="{84F47AC1-B6FF-402E-A5ED-AA5F79232654}"/>
    <cellStyle name="Normal" xfId="0" builtinId="0" customBuiltin="1"/>
    <cellStyle name="Normal 2" xfId="2" xr:uid="{00000000-0005-0000-0000-000004000000}"/>
    <cellStyle name="Normal 3" xfId="5" xr:uid="{0DC3EB12-2E6E-4076-B669-4CD3B3E906D7}"/>
    <cellStyle name="Normal 4" xfId="6" xr:uid="{A8751730-FC83-41F7-8AA2-C4278B4A1039}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238124</xdr:colOff>
      <xdr:row>0</xdr:row>
      <xdr:rowOff>19050</xdr:rowOff>
    </xdr:from>
    <xdr:to>
      <xdr:col>5</xdr:col>
      <xdr:colOff>638175</xdr:colOff>
      <xdr:row>0</xdr:row>
      <xdr:rowOff>257175</xdr:rowOff>
    </xdr:to>
    <xdr:sp macro="[0]!Impor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AAF67A0-48CC-4285-9F6E-1421DD4C71E0}"/>
            </a:ext>
          </a:extLst>
        </xdr:cNvPr>
        <xdr:cNvSpPr/>
      </xdr:nvSpPr>
      <xdr:spPr>
        <a:xfrm>
          <a:off x="2781299" y="19050"/>
          <a:ext cx="1924051" cy="238125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Importer Banque + Caisse</a:t>
          </a:r>
          <a:r>
            <a:rPr lang="fr-FR" sz="1100"/>
            <a:t>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5</xdr:row>
      <xdr:rowOff>28576</xdr:rowOff>
    </xdr:from>
    <xdr:to>
      <xdr:col>12</xdr:col>
      <xdr:colOff>628650</xdr:colOff>
      <xdr:row>11</xdr:row>
      <xdr:rowOff>123826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6EC3A9A-AF6A-4401-956E-A8AF9D714F53}"/>
            </a:ext>
          </a:extLst>
        </xdr:cNvPr>
        <xdr:cNvSpPr txBox="1"/>
      </xdr:nvSpPr>
      <xdr:spPr>
        <a:xfrm>
          <a:off x="6657975" y="847726"/>
          <a:ext cx="397192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Inutile de préformater le tableau : Il s'agrandi automatiquement dès que tu écris sur la ligne suivante.</a:t>
          </a:r>
        </a:p>
        <a:p>
          <a:r>
            <a:rPr lang="fr-FR" sz="1100"/>
            <a:t>Le solde s'ajuste automatiquement à la dimension du tableau.</a:t>
          </a:r>
        </a:p>
        <a:p>
          <a:r>
            <a:rPr lang="fr-FR" sz="1100"/>
            <a:t>Si tu rajoutes une colonne (G) pour faire ton pointage le tableau s'agrandi automatiquement</a:t>
          </a:r>
          <a:r>
            <a:rPr lang="fr-FR" sz="1100" baseline="0"/>
            <a:t> également.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761999</xdr:colOff>
      <xdr:row>4</xdr:row>
      <xdr:rowOff>0</xdr:rowOff>
    </xdr:from>
    <xdr:to>
      <xdr:col>12</xdr:col>
      <xdr:colOff>161924</xdr:colOff>
      <xdr:row>8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16A416C-EDE9-423E-95D5-1B60956AB468}"/>
            </a:ext>
          </a:extLst>
        </xdr:cNvPr>
        <xdr:cNvSpPr txBox="1"/>
      </xdr:nvSpPr>
      <xdr:spPr>
        <a:xfrm>
          <a:off x="6886574" y="647700"/>
          <a:ext cx="397192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Inutile de préformater le tableau : Il s'agrandi automatiquement dès que tu écris sur la ligne suivante.</a:t>
          </a:r>
        </a:p>
        <a:p>
          <a:r>
            <a:rPr lang="fr-FR" sz="1100"/>
            <a:t>Le solde s'ajuste automatiquement à la dimension du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C1E941-C51E-477A-A0DA-9526021C30F3}" name="TRecap" displayName="TRecap" ref="A1:F2" totalsRowShown="0">
  <autoFilter ref="A1:F2" xr:uid="{3700AC86-7C1E-4690-9FBC-7CD5A8738870}"/>
  <tableColumns count="6">
    <tableColumn id="1" xr3:uid="{3169BA55-4CAE-4153-9CF4-64990225049D}" name="DATE"/>
    <tableColumn id="2" xr3:uid="{E1A3931F-217A-4ED3-9FD4-2C7FEEB7BF2C}" name="DETAIL"/>
    <tableColumn id="3" xr3:uid="{2A4C0BD6-3AA3-4935-8D5A-4D3A04228834}" name="OPERATIONS"/>
    <tableColumn id="4" xr3:uid="{F7E6BD16-1A2D-4BD1-A49D-FB6F86CC5492}" name="COMPTE"/>
    <tableColumn id="5" xr3:uid="{0F01287A-45AE-4F99-A063-AD790668BAAD}" name="DEBIT"/>
    <tableColumn id="6" xr3:uid="{BE94E97B-3256-4DA5-816D-2DF18920FFBC}" name="CREDIT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1B96D-3B54-4749-A951-890CF0E5447C}" name="TBanque" displayName="TBanque" ref="A1:F3" totalsRowShown="0">
  <autoFilter ref="A1:F3" xr:uid="{9205E856-F762-4B6B-9D15-B1F7152BD36A}"/>
  <tableColumns count="6">
    <tableColumn id="1" xr3:uid="{A53767F2-8409-41C4-A7E2-0E67969B0569}" name="DATE" dataDxfId="1"/>
    <tableColumn id="2" xr3:uid="{AF742E56-582B-474B-B5B6-11C716849274}" name="DETAIL"/>
    <tableColumn id="3" xr3:uid="{3AEFE3E6-BFDD-44EC-A2CD-16F17C88AD65}" name="OPERATIONS"/>
    <tableColumn id="4" xr3:uid="{5050AA01-2CCC-48E1-8B1D-0223E5FECF0C}" name="COMPTE"/>
    <tableColumn id="5" xr3:uid="{789783F6-2A54-469C-B167-D52F452D0C33}" name="DEBIT"/>
    <tableColumn id="6" xr3:uid="{9AC69A5F-395B-4469-9D5E-ACE3FBCABBA1}" name="CREDI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3F19F2-D466-4FCA-BD0D-26EBFB65D560}" name="TCaisse" displayName="TCaisse" ref="A1:F3" totalsRowShown="0">
  <autoFilter ref="A1:F3" xr:uid="{7B60F4EB-37FD-4D54-B20D-32AFD25952B2}"/>
  <tableColumns count="6">
    <tableColumn id="1" xr3:uid="{FE3195A0-F904-4706-9BE1-2FF7D82E20C9}" name="DATE" dataDxfId="0"/>
    <tableColumn id="2" xr3:uid="{E02E939A-6408-496C-A3CC-725DABFD2632}" name="OBS"/>
    <tableColumn id="3" xr3:uid="{4D326D1A-B50E-4BA1-855E-10E84E52D6DD}" name="DESIGNATION DE L'OPERATION"/>
    <tableColumn id="4" xr3:uid="{4702136F-CEA6-4ECB-93FD-915FC4161419}" name="COMPTE"/>
    <tableColumn id="5" xr3:uid="{A2886438-BE60-4E75-8E6F-362DE11607CB}" name="DEPENSES"/>
    <tableColumn id="6" xr3:uid="{21B79872-7932-4E3C-984B-9493B9D08BD8}" name="RECETT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4770F-D01B-47DA-82CB-AD3C8C361882}">
  <sheetPr codeName="Feuil4">
    <tabColor theme="1"/>
  </sheetPr>
  <dimension ref="A1:K2"/>
  <sheetViews>
    <sheetView workbookViewId="0">
      <selection activeCell="I8" sqref="I8"/>
    </sheetView>
  </sheetViews>
  <sheetFormatPr baseColWidth="10" defaultRowHeight="12.75"/>
  <cols>
    <col min="3" max="3" width="15.28515625" customWidth="1"/>
  </cols>
  <sheetData>
    <row r="1" spans="1:11" ht="37.5" customHeight="1">
      <c r="A1" t="s">
        <v>0</v>
      </c>
      <c r="B1" t="s">
        <v>14</v>
      </c>
      <c r="C1" t="s">
        <v>1</v>
      </c>
      <c r="D1" t="s">
        <v>2</v>
      </c>
      <c r="E1" t="s">
        <v>3</v>
      </c>
      <c r="F1" t="s">
        <v>4</v>
      </c>
      <c r="J1" s="2" t="s">
        <v>5</v>
      </c>
      <c r="K1" s="3">
        <f>SUM(TRecap[CREDIT])-SUM(TRecap[DEBIT])</f>
        <v>0</v>
      </c>
    </row>
    <row r="2" spans="1:11">
      <c r="A2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98995-2625-4D08-B73A-48BD81C5FED3}">
  <sheetPr codeName="Feuil5">
    <tabColor rgb="FF00B0F0"/>
  </sheetPr>
  <dimension ref="A1:K3"/>
  <sheetViews>
    <sheetView tabSelected="1" workbookViewId="0">
      <selection activeCell="J28" sqref="J28"/>
    </sheetView>
  </sheetViews>
  <sheetFormatPr baseColWidth="10" defaultRowHeight="12.75"/>
  <cols>
    <col min="3" max="3" width="24.28515625" customWidth="1"/>
    <col min="7" max="7" width="11.42578125" customWidth="1"/>
  </cols>
  <sheetData>
    <row r="1" spans="1:11">
      <c r="A1" t="s">
        <v>0</v>
      </c>
      <c r="B1" t="s">
        <v>14</v>
      </c>
      <c r="C1" t="s">
        <v>1</v>
      </c>
      <c r="D1" t="s">
        <v>2</v>
      </c>
      <c r="E1" t="s">
        <v>3</v>
      </c>
      <c r="F1" t="s">
        <v>4</v>
      </c>
      <c r="J1" s="4" t="s">
        <v>5</v>
      </c>
      <c r="K1" s="5">
        <f>SUM(TBanque[CREDIT])-SUM(TBanque[DEBIT])</f>
        <v>11990</v>
      </c>
    </row>
    <row r="2" spans="1:11">
      <c r="A2" s="1">
        <v>43708</v>
      </c>
      <c r="C2" t="s">
        <v>12</v>
      </c>
      <c r="F2">
        <v>12000</v>
      </c>
    </row>
    <row r="3" spans="1:11">
      <c r="A3" s="1">
        <v>43737</v>
      </c>
      <c r="B3" t="s">
        <v>6</v>
      </c>
      <c r="C3" t="s">
        <v>7</v>
      </c>
      <c r="D3">
        <v>618500</v>
      </c>
      <c r="E3">
        <v>10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17805-23EB-46E4-82FA-0B81EF0690EB}">
  <sheetPr codeName="Feuil6">
    <tabColor rgb="FFFF0000"/>
  </sheetPr>
  <dimension ref="A1:K3"/>
  <sheetViews>
    <sheetView workbookViewId="0">
      <selection activeCell="E20" sqref="E20"/>
    </sheetView>
  </sheetViews>
  <sheetFormatPr baseColWidth="10" defaultRowHeight="12.75"/>
  <cols>
    <col min="3" max="3" width="31.85546875" customWidth="1"/>
    <col min="5" max="5" width="13" customWidth="1"/>
    <col min="6" max="6" width="12.7109375" customWidth="1"/>
  </cols>
  <sheetData>
    <row r="1" spans="1:11">
      <c r="A1" t="s">
        <v>0</v>
      </c>
      <c r="B1" t="s">
        <v>15</v>
      </c>
      <c r="C1" t="s">
        <v>8</v>
      </c>
      <c r="D1" t="s">
        <v>2</v>
      </c>
      <c r="E1" t="s">
        <v>9</v>
      </c>
      <c r="F1" t="s">
        <v>10</v>
      </c>
      <c r="J1" s="4" t="s">
        <v>5</v>
      </c>
      <c r="K1" s="6">
        <f>SUM(TCaisse[RECETTES])-SUM(TCaisse[DEPENSES])</f>
        <v>75</v>
      </c>
    </row>
    <row r="2" spans="1:11">
      <c r="A2" s="1">
        <v>43708</v>
      </c>
      <c r="B2" t="s">
        <v>13</v>
      </c>
      <c r="C2" t="s">
        <v>11</v>
      </c>
      <c r="D2">
        <v>756100</v>
      </c>
      <c r="F2">
        <v>100</v>
      </c>
    </row>
    <row r="3" spans="1:11">
      <c r="A3" s="1">
        <v>43765</v>
      </c>
      <c r="E3">
        <v>25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19-20</vt:lpstr>
      <vt:lpstr>BANQUE 19-20</vt:lpstr>
      <vt:lpstr>CAISSE 19-20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</dc:creator>
  <cp:lastModifiedBy>Roger</cp:lastModifiedBy>
  <cp:lastPrinted>2019-05-14T18:05:33Z</cp:lastPrinted>
  <dcterms:created xsi:type="dcterms:W3CDTF">2016-02-11T16:23:33Z</dcterms:created>
  <dcterms:modified xsi:type="dcterms:W3CDTF">2019-06-18T05:44:03Z</dcterms:modified>
</cp:coreProperties>
</file>