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20" yWindow="3405" windowWidth="17715" windowHeight="10575"/>
  </bookViews>
  <sheets>
    <sheet name="Programme" sheetId="1" r:id="rId1"/>
  </sheets>
  <definedNames>
    <definedName name="_xlnm._FilterDatabase" localSheetId="0" hidden="1">Programme!$A$3:$CA$20</definedName>
  </definedNames>
  <calcPr calcId="145621"/>
</workbook>
</file>

<file path=xl/calcChain.xml><?xml version="1.0" encoding="utf-8"?>
<calcChain xmlns="http://schemas.openxmlformats.org/spreadsheetml/2006/main">
  <c r="A18" i="1" l="1"/>
  <c r="A16" i="1"/>
  <c r="A17" i="1"/>
  <c r="A20" i="1"/>
  <c r="A15" i="1"/>
  <c r="A14" i="1"/>
  <c r="A4" i="1"/>
  <c r="A5" i="1"/>
  <c r="A8" i="1"/>
  <c r="A10" i="1"/>
  <c r="A11" i="1"/>
  <c r="A7" i="1"/>
  <c r="A13" i="1"/>
  <c r="A12" i="1"/>
  <c r="A9" i="1"/>
  <c r="A6" i="1"/>
  <c r="A19" i="1"/>
</calcChain>
</file>

<file path=xl/sharedStrings.xml><?xml version="1.0" encoding="utf-8"?>
<sst xmlns="http://schemas.openxmlformats.org/spreadsheetml/2006/main" count="521" uniqueCount="141">
  <si>
    <t>Tranche</t>
  </si>
  <si>
    <t>Crédit suspect</t>
  </si>
  <si>
    <t>Discipline substitué</t>
  </si>
  <si>
    <t>Tolérance</t>
  </si>
  <si>
    <t>ACDIM</t>
  </si>
  <si>
    <t>Type ACDIM</t>
  </si>
  <si>
    <t>GI</t>
  </si>
  <si>
    <t>Local</t>
  </si>
  <si>
    <t>Local en ZC</t>
  </si>
  <si>
    <t>2</t>
  </si>
  <si>
    <t>ACTIF</t>
  </si>
  <si>
    <t>Non</t>
  </si>
  <si>
    <t>N</t>
  </si>
  <si>
    <t>ELE</t>
  </si>
  <si>
    <t>AUTORISÉ</t>
  </si>
  <si>
    <t>VP/VD/SR</t>
  </si>
  <si>
    <t>PLMS</t>
  </si>
  <si>
    <t>-0 / +0</t>
  </si>
  <si>
    <t>NON</t>
  </si>
  <si>
    <t>00488884-01</t>
  </si>
  <si>
    <t>00252879-01</t>
  </si>
  <si>
    <t>00252879-02</t>
  </si>
  <si>
    <t>00252879-03</t>
  </si>
  <si>
    <t>00252879-04</t>
  </si>
  <si>
    <t>00252879-05</t>
  </si>
  <si>
    <t>Echéances conservées</t>
  </si>
  <si>
    <t>1D2319</t>
  </si>
  <si>
    <t>APAR
ARRÊT
AVAR</t>
  </si>
  <si>
    <t>00252879-06</t>
  </si>
  <si>
    <t>SR/VP/VD</t>
  </si>
  <si>
    <t>913D</t>
  </si>
  <si>
    <t>1</t>
  </si>
  <si>
    <t>00246448-01</t>
  </si>
  <si>
    <t>00065857-01</t>
  </si>
  <si>
    <t>ARRÊT</t>
  </si>
  <si>
    <t>00248851-01</t>
  </si>
  <si>
    <t>00247254-01</t>
  </si>
  <si>
    <t>00211794-01</t>
  </si>
  <si>
    <t>00249651-01</t>
  </si>
  <si>
    <t>00315144-01</t>
  </si>
  <si>
    <t>00438617-01</t>
  </si>
  <si>
    <t>00315145-01</t>
  </si>
  <si>
    <t>00218721-02</t>
  </si>
  <si>
    <t>00059079-01</t>
  </si>
  <si>
    <t>913M</t>
  </si>
  <si>
    <t>00223136-02</t>
  </si>
  <si>
    <t>00214634-06</t>
  </si>
  <si>
    <t>INACTIF</t>
  </si>
  <si>
    <t>00125548-07</t>
  </si>
  <si>
    <t>VP/VD</t>
  </si>
  <si>
    <t>PBMS</t>
  </si>
  <si>
    <t>-1CY / +1CY</t>
  </si>
  <si>
    <t>OUI</t>
  </si>
  <si>
    <t>B;I;P</t>
  </si>
  <si>
    <t>00214635-06</t>
  </si>
  <si>
    <t>00214640-02</t>
  </si>
  <si>
    <t>00253637-01</t>
  </si>
  <si>
    <t>CR</t>
  </si>
  <si>
    <t>Centre de coûts</t>
  </si>
  <si>
    <t>Activité</t>
  </si>
  <si>
    <t>Commentaires</t>
  </si>
  <si>
    <t>N° de contrat</t>
  </si>
  <si>
    <t>N° de DA</t>
  </si>
  <si>
    <t>Budget SE
Main d'œuvre</t>
  </si>
  <si>
    <t>Budget PDR STOCK</t>
  </si>
  <si>
    <t>Budget hors stock</t>
  </si>
  <si>
    <t>Fournisseur</t>
  </si>
  <si>
    <t>15/02/20</t>
  </si>
  <si>
    <t>28/08/21</t>
  </si>
  <si>
    <t>18/02/23</t>
  </si>
  <si>
    <t>19/10/24</t>
  </si>
  <si>
    <t>13/04/19</t>
  </si>
  <si>
    <t>26/09/20</t>
  </si>
  <si>
    <t>19/02/22</t>
  </si>
  <si>
    <t>13/09/23</t>
  </si>
  <si>
    <t>1R2420</t>
  </si>
  <si>
    <t>1P2521</t>
  </si>
  <si>
    <t>1P2623</t>
  </si>
  <si>
    <t>2D2319</t>
  </si>
  <si>
    <t>2R2421</t>
  </si>
  <si>
    <t>2P2522</t>
  </si>
  <si>
    <t>2P2624</t>
  </si>
  <si>
    <t>référence</t>
  </si>
  <si>
    <t>num</t>
  </si>
  <si>
    <t>5</t>
  </si>
  <si>
    <t>10</t>
  </si>
  <si>
    <t>15</t>
  </si>
  <si>
    <t>20</t>
  </si>
  <si>
    <t>25</t>
  </si>
  <si>
    <t>30</t>
  </si>
  <si>
    <t>35</t>
  </si>
  <si>
    <t>40</t>
  </si>
  <si>
    <t>45</t>
  </si>
  <si>
    <t>50</t>
  </si>
  <si>
    <t>55</t>
  </si>
  <si>
    <t>60</t>
  </si>
  <si>
    <t>65</t>
  </si>
  <si>
    <t>70</t>
  </si>
  <si>
    <t>75</t>
  </si>
  <si>
    <t>80</t>
  </si>
  <si>
    <t>reference 2</t>
  </si>
  <si>
    <t>TB</t>
  </si>
  <si>
    <t>RF</t>
  </si>
  <si>
    <t>ANA</t>
  </si>
  <si>
    <t>MO</t>
  </si>
  <si>
    <t>PRES</t>
  </si>
  <si>
    <t>VA</t>
  </si>
  <si>
    <t>REFERENCE 3</t>
  </si>
  <si>
    <t>LIBELLE</t>
  </si>
  <si>
    <t>calendaire pur</t>
  </si>
  <si>
    <t xml:space="preserve"> Suspendable</t>
  </si>
  <si>
    <t xml:space="preserve">Spécialité </t>
  </si>
  <si>
    <t>materiel 1</t>
  </si>
  <si>
    <t>materiel 2</t>
  </si>
  <si>
    <t>materiel 3</t>
  </si>
  <si>
    <t>materiel 4</t>
  </si>
  <si>
    <t>materiel 5</t>
  </si>
  <si>
    <t>materiel 6</t>
  </si>
  <si>
    <t>materiel 7</t>
  </si>
  <si>
    <t>materiel 8</t>
  </si>
  <si>
    <t>materiel 9</t>
  </si>
  <si>
    <t>materiel 10</t>
  </si>
  <si>
    <t>materiel 11</t>
  </si>
  <si>
    <t>materiel 12</t>
  </si>
  <si>
    <t>materiel 13</t>
  </si>
  <si>
    <t>materiel 14</t>
  </si>
  <si>
    <t>materiel 15</t>
  </si>
  <si>
    <t>materiel 16</t>
  </si>
  <si>
    <t>materiel 17</t>
  </si>
  <si>
    <t>Statu</t>
  </si>
  <si>
    <t xml:space="preserve">Statut </t>
  </si>
  <si>
    <t>reference 4</t>
  </si>
  <si>
    <t>Libellé</t>
  </si>
  <si>
    <t xml:space="preserve">Durée </t>
  </si>
  <si>
    <t>alerte</t>
  </si>
  <si>
    <t>pr</t>
  </si>
  <si>
    <t>Type année</t>
  </si>
  <si>
    <t xml:space="preserve">Fréquence </t>
  </si>
  <si>
    <t xml:space="preserve">Catégorie </t>
  </si>
  <si>
    <t xml:space="preserve">Attribut PROJET </t>
  </si>
  <si>
    <t>Flow77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</si>
</sst>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11"/>
      <color theme="0"/>
      <name val="Calibri"/>
      <family val="2"/>
      <scheme val="minor"/>
    </font>
    <font>
      <b/>
      <sz val="12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5175B9"/>
        <bgColor rgb="FFFFFFFF"/>
      </patternFill>
    </fill>
    <fill>
      <patternFill patternType="solid">
        <fgColor rgb="FF339966"/>
        <bgColor rgb="FFFFFFFF"/>
      </patternFill>
    </fill>
    <fill>
      <patternFill patternType="solid">
        <fgColor rgb="FFFF9900"/>
        <bgColor rgb="FFFFFFFF"/>
      </patternFill>
    </fill>
    <fill>
      <patternFill patternType="solid">
        <fgColor rgb="FF993366"/>
        <bgColor rgb="FFFFFFFF"/>
      </patternFill>
    </fill>
    <fill>
      <patternFill patternType="solid">
        <fgColor theme="7"/>
      </patternFill>
    </fill>
  </fills>
  <borders count="5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 style="thin">
        <color rgb="FFCACAD9"/>
      </top>
      <bottom style="thin">
        <color rgb="FFCACAD9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</borders>
  <cellStyleXfs count="4">
    <xf numFmtId="0" fontId="0" fillId="0" borderId="0"/>
    <xf numFmtId="0" fontId="1" fillId="0" borderId="0"/>
    <xf numFmtId="0" fontId="4" fillId="7" borderId="0" applyNumberFormat="0" applyBorder="0" applyAlignment="0" applyProtection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49" fontId="2" fillId="3" borderId="1" xfId="0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 wrapText="1"/>
    </xf>
    <xf numFmtId="49" fontId="2" fillId="4" borderId="1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/>
    </xf>
    <xf numFmtId="49" fontId="2" fillId="5" borderId="1" xfId="0" applyNumberFormat="1" applyFont="1" applyFill="1" applyBorder="1" applyAlignment="1">
      <alignment horizontal="left" wrapText="1"/>
    </xf>
    <xf numFmtId="164" fontId="1" fillId="2" borderId="0" xfId="0" applyNumberFormat="1" applyFont="1" applyFill="1"/>
    <xf numFmtId="164" fontId="1" fillId="2" borderId="3" xfId="0" applyNumberFormat="1" applyFont="1" applyFill="1" applyBorder="1"/>
    <xf numFmtId="49" fontId="4" fillId="7" borderId="1" xfId="2" applyNumberFormat="1" applyBorder="1" applyAlignment="1">
      <alignment horizontal="center"/>
    </xf>
    <xf numFmtId="0" fontId="0" fillId="0" borderId="0" xfId="0" applyFill="1"/>
    <xf numFmtId="49" fontId="4" fillId="7" borderId="1" xfId="2" applyNumberFormat="1" applyBorder="1" applyAlignment="1">
      <alignment horizontal="center" wrapText="1"/>
    </xf>
    <xf numFmtId="49" fontId="6" fillId="2" borderId="2" xfId="0" applyNumberFormat="1" applyFont="1" applyFill="1" applyBorder="1" applyAlignment="1">
      <alignment horizontal="left"/>
    </xf>
    <xf numFmtId="49" fontId="6" fillId="2" borderId="2" xfId="0" applyNumberFormat="1" applyFont="1" applyFill="1" applyBorder="1" applyAlignment="1">
      <alignment horizontal="center"/>
    </xf>
    <xf numFmtId="0" fontId="6" fillId="2" borderId="2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left" wrapText="1"/>
    </xf>
    <xf numFmtId="49" fontId="6" fillId="2" borderId="2" xfId="0" applyNumberFormat="1" applyFont="1" applyFill="1" applyBorder="1" applyAlignment="1">
      <alignment horizontal="center" vertical="center" wrapText="1"/>
    </xf>
    <xf numFmtId="49" fontId="7" fillId="6" borderId="1" xfId="0" applyNumberFormat="1" applyFont="1" applyFill="1" applyBorder="1" applyAlignment="1">
      <alignment horizontal="center"/>
    </xf>
    <xf numFmtId="164" fontId="1" fillId="2" borderId="4" xfId="0" applyNumberFormat="1" applyFont="1" applyFill="1" applyBorder="1"/>
    <xf numFmtId="164" fontId="1" fillId="2" borderId="1" xfId="0" applyNumberFormat="1" applyFont="1" applyFill="1" applyBorder="1"/>
    <xf numFmtId="49" fontId="4" fillId="7" borderId="1" xfId="2" applyNumberFormat="1" applyBorder="1" applyAlignment="1">
      <alignment horizontal="left" wrapText="1"/>
    </xf>
    <xf numFmtId="49" fontId="3" fillId="2" borderId="2" xfId="0" applyNumberFormat="1" applyFont="1" applyFill="1" applyBorder="1" applyAlignment="1">
      <alignment horizontal="left"/>
    </xf>
    <xf numFmtId="164" fontId="8" fillId="2" borderId="0" xfId="3" applyNumberFormat="1" applyFill="1"/>
    <xf numFmtId="49" fontId="5" fillId="2" borderId="0" xfId="0" applyNumberFormat="1" applyFont="1" applyFill="1" applyBorder="1" applyAlignment="1">
      <alignment horizontal="left"/>
    </xf>
  </cellXfs>
  <cellStyles count="4">
    <cellStyle name="Accent4" xfId="2" builtinId="41"/>
    <cellStyle name="Lien hypertexte" xfId="3" builtinId="8"/>
    <cellStyle name="Normal" xfId="0" builtinId="0"/>
    <cellStyle name="Normal 2" xfId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optimisation-programme-t9033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P20"/>
  <sheetViews>
    <sheetView tabSelected="1" zoomScaleNormal="100" workbookViewId="0">
      <selection activeCell="E2" sqref="E2"/>
    </sheetView>
  </sheetViews>
  <sheetFormatPr baseColWidth="10" defaultRowHeight="15" x14ac:dyDescent="0.25"/>
  <cols>
    <col min="1" max="1" width="24.140625" customWidth="1"/>
    <col min="2" max="2" width="5.42578125" customWidth="1"/>
    <col min="3" max="3" width="8" customWidth="1"/>
    <col min="4" max="4" width="11.85546875" customWidth="1"/>
    <col min="5" max="5" width="11.7109375" customWidth="1"/>
    <col min="6" max="6" width="15" customWidth="1"/>
    <col min="7" max="7" width="12" customWidth="1"/>
    <col min="8" max="8" width="10" customWidth="1"/>
    <col min="9" max="9" width="7.85546875" customWidth="1"/>
    <col min="10" max="10" width="11.140625" customWidth="1"/>
    <col min="11" max="11" width="9.28515625" customWidth="1"/>
    <col min="12" max="12" width="11.28515625" bestFit="1" customWidth="1"/>
    <col min="13" max="13" width="12.28515625" bestFit="1" customWidth="1"/>
    <col min="14" max="14" width="11.7109375" customWidth="1"/>
    <col min="15" max="15" width="12.5703125" customWidth="1"/>
    <col min="16" max="16" width="8.28515625" bestFit="1" customWidth="1"/>
    <col min="17" max="17" width="8.140625" bestFit="1" customWidth="1"/>
    <col min="18" max="18" width="10.140625" bestFit="1" customWidth="1"/>
    <col min="19" max="19" width="9.5703125" customWidth="1"/>
    <col min="20" max="20" width="10.28515625" customWidth="1"/>
    <col min="21" max="21" width="9.5703125" customWidth="1"/>
    <col min="22" max="22" width="10.140625" customWidth="1"/>
    <col min="23" max="23" width="9.42578125" customWidth="1"/>
    <col min="24" max="24" width="11.28515625" customWidth="1"/>
    <col min="25" max="25" width="14.7109375" customWidth="1"/>
    <col min="26" max="26" width="6.85546875" customWidth="1"/>
    <col min="27" max="27" width="7.28515625" customWidth="1"/>
    <col min="28" max="28" width="2.85546875" customWidth="1"/>
    <col min="29" max="29" width="10.28515625" customWidth="1"/>
    <col min="30" max="30" width="6.42578125" customWidth="1"/>
    <col min="31" max="32" width="18.5703125" customWidth="1"/>
    <col min="33" max="38" width="11.7109375" customWidth="1"/>
    <col min="39" max="46" width="13.7109375" style="10" customWidth="1"/>
    <col min="47" max="48" width="18.5703125" customWidth="1"/>
    <col min="49" max="54" width="7.85546875" customWidth="1"/>
    <col min="55" max="70" width="11.85546875" style="10" customWidth="1"/>
    <col min="79" max="79" width="18.5703125" style="10" bestFit="1" customWidth="1"/>
    <col min="80" max="86" width="18.5703125" style="10" customWidth="1"/>
    <col min="87" max="87" width="18.5703125" customWidth="1"/>
    <col min="88" max="88" width="12.5703125" bestFit="1" customWidth="1"/>
    <col min="90" max="90" width="8.85546875" bestFit="1" customWidth="1"/>
    <col min="91" max="91" width="13.28515625" bestFit="1" customWidth="1"/>
    <col min="92" max="92" width="17.5703125" bestFit="1" customWidth="1"/>
    <col min="93" max="93" width="16.7109375" bestFit="1" customWidth="1"/>
    <col min="94" max="94" width="14" bestFit="1" customWidth="1"/>
  </cols>
  <sheetData>
    <row r="1" spans="1:94" s="7" customFormat="1" ht="35.25" customHeight="1" x14ac:dyDescent="0.25">
      <c r="A1" s="22" t="s">
        <v>140</v>
      </c>
      <c r="D1" s="23"/>
      <c r="E1" s="23"/>
      <c r="F1" s="23"/>
      <c r="G1" s="23"/>
      <c r="H1" s="23"/>
      <c r="I1" s="23"/>
    </row>
    <row r="2" spans="1:94" s="7" customFormat="1" ht="35.25" customHeight="1" x14ac:dyDescent="0.2"/>
    <row r="3" spans="1:94" s="7" customFormat="1" ht="35.25" customHeight="1" x14ac:dyDescent="0.25">
      <c r="A3" s="1" t="s">
        <v>82</v>
      </c>
      <c r="B3" s="1" t="s">
        <v>83</v>
      </c>
      <c r="C3" s="1" t="s">
        <v>0</v>
      </c>
      <c r="D3" s="1" t="s">
        <v>100</v>
      </c>
      <c r="E3" s="1" t="s">
        <v>107</v>
      </c>
      <c r="F3" s="1" t="s">
        <v>108</v>
      </c>
      <c r="G3" s="1" t="s">
        <v>129</v>
      </c>
      <c r="H3" s="2" t="s">
        <v>109</v>
      </c>
      <c r="I3" s="2" t="s">
        <v>1</v>
      </c>
      <c r="J3" s="2" t="s">
        <v>25</v>
      </c>
      <c r="K3" s="2" t="s">
        <v>110</v>
      </c>
      <c r="L3" s="3" t="s">
        <v>111</v>
      </c>
      <c r="M3" s="3" t="s">
        <v>130</v>
      </c>
      <c r="N3" s="4" t="s">
        <v>131</v>
      </c>
      <c r="O3" s="4" t="s">
        <v>132</v>
      </c>
      <c r="P3" s="3" t="s">
        <v>133</v>
      </c>
      <c r="Q3" s="20" t="s">
        <v>58</v>
      </c>
      <c r="R3" s="20" t="s">
        <v>59</v>
      </c>
      <c r="S3" s="2" t="s">
        <v>2</v>
      </c>
      <c r="T3" s="2" t="s">
        <v>134</v>
      </c>
      <c r="U3" s="2" t="s">
        <v>136</v>
      </c>
      <c r="V3" s="2" t="s">
        <v>137</v>
      </c>
      <c r="W3" s="2" t="s">
        <v>138</v>
      </c>
      <c r="X3" s="1" t="s">
        <v>3</v>
      </c>
      <c r="Y3" s="2" t="s">
        <v>139</v>
      </c>
      <c r="Z3" s="1" t="s">
        <v>4</v>
      </c>
      <c r="AA3" s="2" t="s">
        <v>5</v>
      </c>
      <c r="AB3" s="1" t="s">
        <v>6</v>
      </c>
      <c r="AC3" s="5" t="s">
        <v>7</v>
      </c>
      <c r="AD3" s="6" t="s">
        <v>8</v>
      </c>
      <c r="AE3" s="17" t="s">
        <v>26</v>
      </c>
      <c r="AF3" s="9" t="s">
        <v>61</v>
      </c>
      <c r="AG3" s="9" t="s">
        <v>66</v>
      </c>
      <c r="AH3" s="9" t="s">
        <v>62</v>
      </c>
      <c r="AI3" s="11" t="s">
        <v>63</v>
      </c>
      <c r="AJ3" s="9" t="s">
        <v>64</v>
      </c>
      <c r="AK3" s="9" t="s">
        <v>65</v>
      </c>
      <c r="AL3" s="9" t="s">
        <v>60</v>
      </c>
      <c r="AM3" s="17" t="s">
        <v>78</v>
      </c>
      <c r="AN3" s="9" t="s">
        <v>61</v>
      </c>
      <c r="AO3" s="9" t="s">
        <v>66</v>
      </c>
      <c r="AP3" s="9" t="s">
        <v>62</v>
      </c>
      <c r="AQ3" s="11" t="s">
        <v>63</v>
      </c>
      <c r="AR3" s="9" t="s">
        <v>64</v>
      </c>
      <c r="AS3" s="9" t="s">
        <v>65</v>
      </c>
      <c r="AT3" s="9" t="s">
        <v>60</v>
      </c>
      <c r="AU3" s="17" t="s">
        <v>75</v>
      </c>
      <c r="AV3" s="9" t="s">
        <v>61</v>
      </c>
      <c r="AW3" s="9" t="s">
        <v>66</v>
      </c>
      <c r="AX3" s="9" t="s">
        <v>62</v>
      </c>
      <c r="AY3" s="11" t="s">
        <v>63</v>
      </c>
      <c r="AZ3" s="9" t="s">
        <v>64</v>
      </c>
      <c r="BA3" s="9" t="s">
        <v>65</v>
      </c>
      <c r="BB3" s="9" t="s">
        <v>60</v>
      </c>
      <c r="BC3" s="17" t="s">
        <v>79</v>
      </c>
      <c r="BD3" s="9" t="s">
        <v>61</v>
      </c>
      <c r="BE3" s="9" t="s">
        <v>66</v>
      </c>
      <c r="BF3" s="9" t="s">
        <v>62</v>
      </c>
      <c r="BG3" s="11" t="s">
        <v>63</v>
      </c>
      <c r="BH3" s="9" t="s">
        <v>64</v>
      </c>
      <c r="BI3" s="9" t="s">
        <v>65</v>
      </c>
      <c r="BJ3" s="9" t="s">
        <v>60</v>
      </c>
      <c r="BK3" s="17" t="s">
        <v>76</v>
      </c>
      <c r="BL3" s="9" t="s">
        <v>61</v>
      </c>
      <c r="BM3" s="9" t="s">
        <v>66</v>
      </c>
      <c r="BN3" s="9" t="s">
        <v>62</v>
      </c>
      <c r="BO3" s="11" t="s">
        <v>63</v>
      </c>
      <c r="BP3" s="9" t="s">
        <v>64</v>
      </c>
      <c r="BQ3" s="9" t="s">
        <v>65</v>
      </c>
      <c r="BR3" s="9" t="s">
        <v>60</v>
      </c>
      <c r="BS3" s="17" t="s">
        <v>80</v>
      </c>
      <c r="BT3" s="9" t="s">
        <v>61</v>
      </c>
      <c r="BU3" s="9" t="s">
        <v>66</v>
      </c>
      <c r="BV3" s="9" t="s">
        <v>62</v>
      </c>
      <c r="BW3" s="11" t="s">
        <v>63</v>
      </c>
      <c r="BX3" s="9" t="s">
        <v>64</v>
      </c>
      <c r="BY3" s="9" t="s">
        <v>65</v>
      </c>
      <c r="BZ3" s="9" t="s">
        <v>60</v>
      </c>
      <c r="CA3" s="17" t="s">
        <v>77</v>
      </c>
      <c r="CB3" s="9" t="s">
        <v>61</v>
      </c>
      <c r="CC3" s="9" t="s">
        <v>66</v>
      </c>
      <c r="CD3" s="9" t="s">
        <v>62</v>
      </c>
      <c r="CE3" s="11" t="s">
        <v>63</v>
      </c>
      <c r="CF3" s="9" t="s">
        <v>64</v>
      </c>
      <c r="CG3" s="9" t="s">
        <v>65</v>
      </c>
      <c r="CH3" s="9" t="s">
        <v>60</v>
      </c>
      <c r="CI3" s="17" t="s">
        <v>81</v>
      </c>
      <c r="CJ3" s="9" t="s">
        <v>61</v>
      </c>
      <c r="CK3" s="9" t="s">
        <v>66</v>
      </c>
      <c r="CL3" s="9" t="s">
        <v>62</v>
      </c>
      <c r="CM3" s="11" t="s">
        <v>63</v>
      </c>
      <c r="CN3" s="9" t="s">
        <v>64</v>
      </c>
      <c r="CO3" s="9" t="s">
        <v>65</v>
      </c>
      <c r="CP3" s="9" t="s">
        <v>60</v>
      </c>
    </row>
    <row r="4" spans="1:94" s="7" customFormat="1" ht="35.1" customHeight="1" x14ac:dyDescent="0.2">
      <c r="A4" s="8" t="str">
        <f t="shared" ref="A4:A20" si="0">CONCATENATE(E4," - ",N4)</f>
        <v>00488884-01 - 00252879-01</v>
      </c>
      <c r="B4" s="21" t="s">
        <v>31</v>
      </c>
      <c r="C4" s="13" t="s">
        <v>9</v>
      </c>
      <c r="D4" s="21" t="s">
        <v>57</v>
      </c>
      <c r="E4" s="12" t="s">
        <v>19</v>
      </c>
      <c r="F4" s="21" t="s">
        <v>112</v>
      </c>
      <c r="G4" s="13" t="s">
        <v>10</v>
      </c>
      <c r="H4" s="13" t="s">
        <v>11</v>
      </c>
      <c r="I4" s="13" t="s">
        <v>12</v>
      </c>
      <c r="J4" s="13" t="s">
        <v>12</v>
      </c>
      <c r="K4" s="13" t="s">
        <v>12</v>
      </c>
      <c r="L4" s="13" t="s">
        <v>13</v>
      </c>
      <c r="M4" s="12" t="s">
        <v>14</v>
      </c>
      <c r="N4" s="12" t="s">
        <v>20</v>
      </c>
      <c r="O4" s="21" t="s">
        <v>112</v>
      </c>
      <c r="P4" s="14"/>
      <c r="Q4" s="13"/>
      <c r="R4" s="12"/>
      <c r="S4" s="13" t="s">
        <v>13</v>
      </c>
      <c r="T4" s="21" t="s">
        <v>135</v>
      </c>
      <c r="U4" s="13" t="s">
        <v>15</v>
      </c>
      <c r="V4" s="13" t="s">
        <v>18</v>
      </c>
      <c r="W4" s="12" t="s">
        <v>16</v>
      </c>
      <c r="X4" s="13" t="s">
        <v>17</v>
      </c>
      <c r="Y4" s="15" t="s">
        <v>27</v>
      </c>
      <c r="Z4" s="13" t="s">
        <v>18</v>
      </c>
      <c r="AA4" s="12"/>
      <c r="AB4" s="13"/>
      <c r="AC4" s="12"/>
      <c r="AD4" s="13"/>
      <c r="AE4" s="16"/>
      <c r="AF4" s="16"/>
      <c r="AG4" s="16"/>
      <c r="AH4" s="16"/>
      <c r="AI4" s="16"/>
      <c r="AJ4" s="16"/>
      <c r="AK4" s="16"/>
      <c r="AL4" s="16"/>
      <c r="AM4" s="16" t="s">
        <v>67</v>
      </c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 t="s">
        <v>68</v>
      </c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 t="s">
        <v>69</v>
      </c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 t="s">
        <v>70</v>
      </c>
      <c r="CJ4" s="18"/>
      <c r="CK4" s="19"/>
      <c r="CL4" s="19"/>
      <c r="CM4" s="19"/>
      <c r="CN4" s="19"/>
      <c r="CO4" s="19"/>
      <c r="CP4" s="19"/>
    </row>
    <row r="5" spans="1:94" s="7" customFormat="1" ht="35.1" customHeight="1" x14ac:dyDescent="0.2">
      <c r="A5" s="8" t="str">
        <f t="shared" si="0"/>
        <v>00488884-01 - 00252879-02</v>
      </c>
      <c r="B5" s="21" t="s">
        <v>84</v>
      </c>
      <c r="C5" s="13" t="s">
        <v>9</v>
      </c>
      <c r="D5" s="21" t="s">
        <v>101</v>
      </c>
      <c r="E5" s="12" t="s">
        <v>19</v>
      </c>
      <c r="F5" s="21" t="s">
        <v>113</v>
      </c>
      <c r="G5" s="13" t="s">
        <v>10</v>
      </c>
      <c r="H5" s="13" t="s">
        <v>11</v>
      </c>
      <c r="I5" s="13" t="s">
        <v>12</v>
      </c>
      <c r="J5" s="13" t="s">
        <v>12</v>
      </c>
      <c r="K5" s="13" t="s">
        <v>12</v>
      </c>
      <c r="L5" s="13" t="s">
        <v>13</v>
      </c>
      <c r="M5" s="12" t="s">
        <v>14</v>
      </c>
      <c r="N5" s="12" t="s">
        <v>21</v>
      </c>
      <c r="O5" s="21" t="s">
        <v>113</v>
      </c>
      <c r="P5" s="14"/>
      <c r="Q5" s="13"/>
      <c r="R5" s="12"/>
      <c r="S5" s="13" t="s">
        <v>13</v>
      </c>
      <c r="T5" s="21" t="s">
        <v>135</v>
      </c>
      <c r="U5" s="13" t="s">
        <v>15</v>
      </c>
      <c r="V5" s="13" t="s">
        <v>18</v>
      </c>
      <c r="W5" s="12" t="s">
        <v>16</v>
      </c>
      <c r="X5" s="13" t="s">
        <v>17</v>
      </c>
      <c r="Y5" s="15" t="s">
        <v>27</v>
      </c>
      <c r="Z5" s="13" t="s">
        <v>18</v>
      </c>
      <c r="AA5" s="12"/>
      <c r="AB5" s="13"/>
      <c r="AC5" s="12"/>
      <c r="AD5" s="13"/>
      <c r="AE5" s="16"/>
      <c r="AF5" s="16"/>
      <c r="AG5" s="16"/>
      <c r="AH5" s="16"/>
      <c r="AI5" s="16"/>
      <c r="AJ5" s="16"/>
      <c r="AK5" s="16"/>
      <c r="AL5" s="16"/>
      <c r="AM5" s="16" t="s">
        <v>67</v>
      </c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 t="s">
        <v>68</v>
      </c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 t="s">
        <v>69</v>
      </c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 t="s">
        <v>70</v>
      </c>
      <c r="CJ5" s="18"/>
      <c r="CK5" s="19"/>
      <c r="CL5" s="19"/>
      <c r="CM5" s="19"/>
      <c r="CN5" s="19"/>
      <c r="CO5" s="19"/>
      <c r="CP5" s="19"/>
    </row>
    <row r="6" spans="1:94" s="7" customFormat="1" ht="35.1" customHeight="1" x14ac:dyDescent="0.2">
      <c r="A6" s="8" t="str">
        <f t="shared" si="0"/>
        <v>00488884-01 - 00252879-03</v>
      </c>
      <c r="B6" s="21" t="s">
        <v>85</v>
      </c>
      <c r="C6" s="13" t="s">
        <v>9</v>
      </c>
      <c r="D6" s="21" t="s">
        <v>101</v>
      </c>
      <c r="E6" s="12" t="s">
        <v>19</v>
      </c>
      <c r="F6" s="21" t="s">
        <v>114</v>
      </c>
      <c r="G6" s="13" t="s">
        <v>10</v>
      </c>
      <c r="H6" s="13" t="s">
        <v>11</v>
      </c>
      <c r="I6" s="13" t="s">
        <v>12</v>
      </c>
      <c r="J6" s="13" t="s">
        <v>12</v>
      </c>
      <c r="K6" s="13" t="s">
        <v>12</v>
      </c>
      <c r="L6" s="13" t="s">
        <v>13</v>
      </c>
      <c r="M6" s="12" t="s">
        <v>14</v>
      </c>
      <c r="N6" s="12" t="s">
        <v>22</v>
      </c>
      <c r="O6" s="21" t="s">
        <v>114</v>
      </c>
      <c r="P6" s="14"/>
      <c r="Q6" s="13"/>
      <c r="R6" s="12"/>
      <c r="S6" s="13" t="s">
        <v>13</v>
      </c>
      <c r="T6" s="21" t="s">
        <v>135</v>
      </c>
      <c r="U6" s="13" t="s">
        <v>15</v>
      </c>
      <c r="V6" s="13" t="s">
        <v>18</v>
      </c>
      <c r="W6" s="12" t="s">
        <v>16</v>
      </c>
      <c r="X6" s="13" t="s">
        <v>17</v>
      </c>
      <c r="Y6" s="15" t="s">
        <v>27</v>
      </c>
      <c r="Z6" s="13" t="s">
        <v>18</v>
      </c>
      <c r="AA6" s="12"/>
      <c r="AB6" s="13"/>
      <c r="AC6" s="12"/>
      <c r="AD6" s="13"/>
      <c r="AE6" s="16"/>
      <c r="AF6" s="16"/>
      <c r="AG6" s="16"/>
      <c r="AH6" s="16"/>
      <c r="AI6" s="16"/>
      <c r="AJ6" s="16"/>
      <c r="AK6" s="16"/>
      <c r="AL6" s="16"/>
      <c r="AM6" s="16" t="s">
        <v>67</v>
      </c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 t="s">
        <v>68</v>
      </c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 t="s">
        <v>69</v>
      </c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 t="s">
        <v>70</v>
      </c>
      <c r="CJ6" s="18"/>
      <c r="CK6" s="19"/>
      <c r="CL6" s="19"/>
      <c r="CM6" s="19"/>
      <c r="CN6" s="19"/>
      <c r="CO6" s="19"/>
      <c r="CP6" s="19"/>
    </row>
    <row r="7" spans="1:94" s="7" customFormat="1" ht="35.1" customHeight="1" x14ac:dyDescent="0.2">
      <c r="A7" s="8" t="str">
        <f t="shared" si="0"/>
        <v>00488884-01 - 00252879-04</v>
      </c>
      <c r="B7" s="21" t="s">
        <v>86</v>
      </c>
      <c r="C7" s="13" t="s">
        <v>9</v>
      </c>
      <c r="D7" s="21" t="s">
        <v>102</v>
      </c>
      <c r="E7" s="12" t="s">
        <v>19</v>
      </c>
      <c r="F7" s="21" t="s">
        <v>115</v>
      </c>
      <c r="G7" s="13" t="s">
        <v>10</v>
      </c>
      <c r="H7" s="13" t="s">
        <v>11</v>
      </c>
      <c r="I7" s="13" t="s">
        <v>12</v>
      </c>
      <c r="J7" s="13" t="s">
        <v>12</v>
      </c>
      <c r="K7" s="13" t="s">
        <v>12</v>
      </c>
      <c r="L7" s="13" t="s">
        <v>13</v>
      </c>
      <c r="M7" s="12" t="s">
        <v>14</v>
      </c>
      <c r="N7" s="12" t="s">
        <v>23</v>
      </c>
      <c r="O7" s="21" t="s">
        <v>115</v>
      </c>
      <c r="P7" s="14"/>
      <c r="Q7" s="13"/>
      <c r="R7" s="12"/>
      <c r="S7" s="13" t="s">
        <v>13</v>
      </c>
      <c r="T7" s="21" t="s">
        <v>135</v>
      </c>
      <c r="U7" s="13" t="s">
        <v>15</v>
      </c>
      <c r="V7" s="13" t="s">
        <v>18</v>
      </c>
      <c r="W7" s="12" t="s">
        <v>16</v>
      </c>
      <c r="X7" s="13" t="s">
        <v>17</v>
      </c>
      <c r="Y7" s="15" t="s">
        <v>27</v>
      </c>
      <c r="Z7" s="13" t="s">
        <v>18</v>
      </c>
      <c r="AA7" s="12"/>
      <c r="AB7" s="13"/>
      <c r="AC7" s="12"/>
      <c r="AD7" s="13"/>
      <c r="AE7" s="16"/>
      <c r="AF7" s="16"/>
      <c r="AG7" s="16"/>
      <c r="AH7" s="16"/>
      <c r="AI7" s="16"/>
      <c r="AJ7" s="16"/>
      <c r="AK7" s="16"/>
      <c r="AL7" s="16"/>
      <c r="AM7" s="16" t="s">
        <v>67</v>
      </c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 t="s">
        <v>68</v>
      </c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 t="s">
        <v>69</v>
      </c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 t="s">
        <v>70</v>
      </c>
      <c r="CJ7" s="18"/>
      <c r="CK7" s="19"/>
      <c r="CL7" s="19"/>
      <c r="CM7" s="19"/>
      <c r="CN7" s="19"/>
      <c r="CO7" s="19"/>
      <c r="CP7" s="19"/>
    </row>
    <row r="8" spans="1:94" s="7" customFormat="1" ht="13.35" customHeight="1" x14ac:dyDescent="0.2">
      <c r="A8" s="8" t="str">
        <f t="shared" si="0"/>
        <v>00488884-01 - 00252879-05</v>
      </c>
      <c r="B8" s="21" t="s">
        <v>87</v>
      </c>
      <c r="C8" s="13" t="s">
        <v>9</v>
      </c>
      <c r="D8" s="21" t="s">
        <v>102</v>
      </c>
      <c r="E8" s="12" t="s">
        <v>19</v>
      </c>
      <c r="F8" s="21" t="s">
        <v>116</v>
      </c>
      <c r="G8" s="13" t="s">
        <v>10</v>
      </c>
      <c r="H8" s="13" t="s">
        <v>11</v>
      </c>
      <c r="I8" s="13" t="s">
        <v>12</v>
      </c>
      <c r="J8" s="13" t="s">
        <v>12</v>
      </c>
      <c r="K8" s="13" t="s">
        <v>12</v>
      </c>
      <c r="L8" s="13" t="s">
        <v>13</v>
      </c>
      <c r="M8" s="12" t="s">
        <v>14</v>
      </c>
      <c r="N8" s="12" t="s">
        <v>24</v>
      </c>
      <c r="O8" s="21" t="s">
        <v>116</v>
      </c>
      <c r="P8" s="14"/>
      <c r="Q8" s="13"/>
      <c r="R8" s="12"/>
      <c r="S8" s="13" t="s">
        <v>13</v>
      </c>
      <c r="T8" s="21" t="s">
        <v>135</v>
      </c>
      <c r="U8" s="13" t="s">
        <v>15</v>
      </c>
      <c r="V8" s="13" t="s">
        <v>52</v>
      </c>
      <c r="W8" s="12" t="s">
        <v>16</v>
      </c>
      <c r="X8" s="13" t="s">
        <v>17</v>
      </c>
      <c r="Y8" s="15" t="s">
        <v>27</v>
      </c>
      <c r="Z8" s="13" t="s">
        <v>18</v>
      </c>
      <c r="AA8" s="12"/>
      <c r="AB8" s="13"/>
      <c r="AC8" s="12"/>
      <c r="AD8" s="13"/>
      <c r="AE8" s="16"/>
      <c r="AF8" s="16"/>
      <c r="AG8" s="16"/>
      <c r="AH8" s="16"/>
      <c r="AI8" s="16"/>
      <c r="AJ8" s="16"/>
      <c r="AK8" s="16"/>
      <c r="AL8" s="16"/>
      <c r="AM8" s="16" t="s">
        <v>67</v>
      </c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 t="s">
        <v>68</v>
      </c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 t="s">
        <v>70</v>
      </c>
      <c r="CJ8" s="18"/>
      <c r="CK8" s="19"/>
      <c r="CL8" s="19"/>
      <c r="CM8" s="19"/>
      <c r="CN8" s="19"/>
      <c r="CO8" s="19"/>
      <c r="CP8" s="19"/>
    </row>
    <row r="9" spans="1:94" s="7" customFormat="1" ht="13.35" customHeight="1" x14ac:dyDescent="0.2">
      <c r="A9" s="8" t="str">
        <f t="shared" si="0"/>
        <v>00488884-01 - 00252879-06</v>
      </c>
      <c r="B9" s="21" t="s">
        <v>88</v>
      </c>
      <c r="C9" s="13" t="s">
        <v>9</v>
      </c>
      <c r="D9" s="21" t="s">
        <v>103</v>
      </c>
      <c r="E9" s="12" t="s">
        <v>19</v>
      </c>
      <c r="F9" s="21" t="s">
        <v>117</v>
      </c>
      <c r="G9" s="13" t="s">
        <v>10</v>
      </c>
      <c r="H9" s="13" t="s">
        <v>11</v>
      </c>
      <c r="I9" s="13" t="s">
        <v>12</v>
      </c>
      <c r="J9" s="13" t="s">
        <v>12</v>
      </c>
      <c r="K9" s="13" t="s">
        <v>12</v>
      </c>
      <c r="L9" s="13" t="s">
        <v>13</v>
      </c>
      <c r="M9" s="12" t="s">
        <v>14</v>
      </c>
      <c r="N9" s="12" t="s">
        <v>28</v>
      </c>
      <c r="O9" s="21" t="s">
        <v>117</v>
      </c>
      <c r="P9" s="14"/>
      <c r="Q9" s="13"/>
      <c r="R9" s="12"/>
      <c r="S9" s="13" t="s">
        <v>13</v>
      </c>
      <c r="T9" s="21" t="s">
        <v>135</v>
      </c>
      <c r="U9" s="13" t="s">
        <v>15</v>
      </c>
      <c r="V9" s="13" t="s">
        <v>52</v>
      </c>
      <c r="W9" s="12" t="s">
        <v>16</v>
      </c>
      <c r="X9" s="13" t="s">
        <v>17</v>
      </c>
      <c r="Y9" s="15" t="s">
        <v>27</v>
      </c>
      <c r="Z9" s="13" t="s">
        <v>18</v>
      </c>
      <c r="AA9" s="12"/>
      <c r="AB9" s="13"/>
      <c r="AC9" s="12"/>
      <c r="AD9" s="13"/>
      <c r="AE9" s="16"/>
      <c r="AF9" s="16"/>
      <c r="AG9" s="16"/>
      <c r="AH9" s="16"/>
      <c r="AI9" s="16"/>
      <c r="AJ9" s="16"/>
      <c r="AK9" s="16"/>
      <c r="AL9" s="16"/>
      <c r="AM9" s="16" t="s">
        <v>67</v>
      </c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 t="s">
        <v>68</v>
      </c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 t="s">
        <v>70</v>
      </c>
      <c r="CJ9" s="18"/>
      <c r="CK9" s="19"/>
      <c r="CL9" s="19"/>
      <c r="CM9" s="19"/>
      <c r="CN9" s="19"/>
      <c r="CO9" s="19"/>
      <c r="CP9" s="19"/>
    </row>
    <row r="10" spans="1:94" s="7" customFormat="1" ht="13.35" customHeight="1" x14ac:dyDescent="0.2">
      <c r="A10" s="8" t="str">
        <f t="shared" si="0"/>
        <v>00246448-01 - 00065857-01</v>
      </c>
      <c r="B10" s="21" t="s">
        <v>89</v>
      </c>
      <c r="C10" s="13" t="s">
        <v>31</v>
      </c>
      <c r="D10" s="21" t="s">
        <v>103</v>
      </c>
      <c r="E10" s="12" t="s">
        <v>32</v>
      </c>
      <c r="F10" s="21" t="s">
        <v>118</v>
      </c>
      <c r="G10" s="13" t="s">
        <v>10</v>
      </c>
      <c r="H10" s="13" t="s">
        <v>11</v>
      </c>
      <c r="I10" s="13" t="s">
        <v>12</v>
      </c>
      <c r="J10" s="13" t="s">
        <v>12</v>
      </c>
      <c r="K10" s="13" t="s">
        <v>12</v>
      </c>
      <c r="L10" s="13" t="s">
        <v>13</v>
      </c>
      <c r="M10" s="12" t="s">
        <v>14</v>
      </c>
      <c r="N10" s="12" t="s">
        <v>33</v>
      </c>
      <c r="O10" s="21" t="s">
        <v>118</v>
      </c>
      <c r="P10" s="14"/>
      <c r="Q10" s="13"/>
      <c r="R10" s="12"/>
      <c r="S10" s="13" t="s">
        <v>13</v>
      </c>
      <c r="T10" s="21" t="s">
        <v>135</v>
      </c>
      <c r="U10" s="13" t="s">
        <v>29</v>
      </c>
      <c r="V10" s="13" t="s">
        <v>18</v>
      </c>
      <c r="W10" s="12" t="s">
        <v>30</v>
      </c>
      <c r="X10" s="13" t="s">
        <v>17</v>
      </c>
      <c r="Y10" s="12" t="s">
        <v>34</v>
      </c>
      <c r="Z10" s="13" t="s">
        <v>18</v>
      </c>
      <c r="AA10" s="12"/>
      <c r="AB10" s="13"/>
      <c r="AC10" s="12"/>
      <c r="AD10" s="13"/>
      <c r="AE10" s="16"/>
      <c r="AF10" s="16" t="s">
        <v>71</v>
      </c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 t="s">
        <v>72</v>
      </c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 t="s">
        <v>73</v>
      </c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 t="s">
        <v>74</v>
      </c>
      <c r="CC10" s="16"/>
      <c r="CD10" s="16"/>
      <c r="CE10" s="16"/>
      <c r="CF10" s="16"/>
      <c r="CG10" s="16"/>
      <c r="CH10" s="16"/>
      <c r="CI10" s="16"/>
      <c r="CJ10" s="16"/>
      <c r="CK10" s="19"/>
      <c r="CL10" s="19"/>
      <c r="CM10" s="19"/>
      <c r="CN10" s="19"/>
      <c r="CO10" s="19"/>
      <c r="CP10" s="19"/>
    </row>
    <row r="11" spans="1:94" s="7" customFormat="1" ht="13.35" customHeight="1" x14ac:dyDescent="0.2">
      <c r="A11" s="8" t="str">
        <f t="shared" si="0"/>
        <v>00248851-01 - 00065857-01</v>
      </c>
      <c r="B11" s="21" t="s">
        <v>90</v>
      </c>
      <c r="C11" s="13" t="s">
        <v>9</v>
      </c>
      <c r="D11" s="21" t="s">
        <v>103</v>
      </c>
      <c r="E11" s="12" t="s">
        <v>35</v>
      </c>
      <c r="F11" s="21" t="s">
        <v>119</v>
      </c>
      <c r="G11" s="13" t="s">
        <v>10</v>
      </c>
      <c r="H11" s="13" t="s">
        <v>11</v>
      </c>
      <c r="I11" s="13" t="s">
        <v>12</v>
      </c>
      <c r="J11" s="13" t="s">
        <v>12</v>
      </c>
      <c r="K11" s="13" t="s">
        <v>12</v>
      </c>
      <c r="L11" s="13" t="s">
        <v>13</v>
      </c>
      <c r="M11" s="12" t="s">
        <v>14</v>
      </c>
      <c r="N11" s="12" t="s">
        <v>33</v>
      </c>
      <c r="O11" s="21" t="s">
        <v>119</v>
      </c>
      <c r="P11" s="14"/>
      <c r="Q11" s="13"/>
      <c r="R11" s="12"/>
      <c r="S11" s="13" t="s">
        <v>13</v>
      </c>
      <c r="T11" s="21" t="s">
        <v>135</v>
      </c>
      <c r="U11" s="13" t="s">
        <v>29</v>
      </c>
      <c r="V11" s="13" t="s">
        <v>18</v>
      </c>
      <c r="W11" s="12" t="s">
        <v>30</v>
      </c>
      <c r="X11" s="13" t="s">
        <v>17</v>
      </c>
      <c r="Y11" s="12" t="s">
        <v>34</v>
      </c>
      <c r="Z11" s="13" t="s">
        <v>18</v>
      </c>
      <c r="AA11" s="12"/>
      <c r="AB11" s="13"/>
      <c r="AC11" s="12"/>
      <c r="AD11" s="13"/>
      <c r="AE11" s="16"/>
      <c r="AF11" s="16"/>
      <c r="AG11" s="16"/>
      <c r="AH11" s="16"/>
      <c r="AI11" s="16"/>
      <c r="AJ11" s="16"/>
      <c r="AK11" s="16"/>
      <c r="AL11" s="16"/>
      <c r="AM11" s="16"/>
      <c r="AN11" s="16" t="s">
        <v>67</v>
      </c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 t="s">
        <v>68</v>
      </c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 t="s">
        <v>69</v>
      </c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 t="s">
        <v>70</v>
      </c>
      <c r="CK11" s="19"/>
      <c r="CL11" s="19"/>
      <c r="CM11" s="19"/>
      <c r="CN11" s="19"/>
      <c r="CO11" s="19"/>
      <c r="CP11" s="19"/>
    </row>
    <row r="12" spans="1:94" s="7" customFormat="1" ht="13.35" customHeight="1" x14ac:dyDescent="0.2">
      <c r="A12" s="8" t="str">
        <f t="shared" si="0"/>
        <v>00247254-01 - 00211794-01</v>
      </c>
      <c r="B12" s="21" t="s">
        <v>91</v>
      </c>
      <c r="C12" s="13" t="s">
        <v>31</v>
      </c>
      <c r="D12" s="21" t="s">
        <v>104</v>
      </c>
      <c r="E12" s="12" t="s">
        <v>36</v>
      </c>
      <c r="F12" s="21" t="s">
        <v>120</v>
      </c>
      <c r="G12" s="13" t="s">
        <v>10</v>
      </c>
      <c r="H12" s="13" t="s">
        <v>11</v>
      </c>
      <c r="I12" s="13" t="s">
        <v>12</v>
      </c>
      <c r="J12" s="13" t="s">
        <v>12</v>
      </c>
      <c r="K12" s="13" t="s">
        <v>12</v>
      </c>
      <c r="L12" s="13" t="s">
        <v>13</v>
      </c>
      <c r="M12" s="12" t="s">
        <v>14</v>
      </c>
      <c r="N12" s="12" t="s">
        <v>37</v>
      </c>
      <c r="O12" s="21" t="s">
        <v>120</v>
      </c>
      <c r="P12" s="14"/>
      <c r="Q12" s="13"/>
      <c r="R12" s="12"/>
      <c r="S12" s="13" t="s">
        <v>13</v>
      </c>
      <c r="T12" s="21" t="s">
        <v>135</v>
      </c>
      <c r="U12" s="13" t="s">
        <v>29</v>
      </c>
      <c r="V12" s="13" t="s">
        <v>18</v>
      </c>
      <c r="W12" s="12" t="s">
        <v>30</v>
      </c>
      <c r="X12" s="13" t="s">
        <v>17</v>
      </c>
      <c r="Y12" s="12" t="s">
        <v>34</v>
      </c>
      <c r="Z12" s="13" t="s">
        <v>18</v>
      </c>
      <c r="AA12" s="12"/>
      <c r="AB12" s="13"/>
      <c r="AC12" s="12"/>
      <c r="AD12" s="13"/>
      <c r="AE12" s="16"/>
      <c r="AF12" s="16" t="s">
        <v>71</v>
      </c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 t="s">
        <v>72</v>
      </c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 t="s">
        <v>73</v>
      </c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 t="s">
        <v>74</v>
      </c>
      <c r="CC12" s="16"/>
      <c r="CD12" s="16"/>
      <c r="CE12" s="16"/>
      <c r="CF12" s="16"/>
      <c r="CG12" s="16"/>
      <c r="CH12" s="16"/>
      <c r="CI12" s="16"/>
      <c r="CJ12" s="16"/>
      <c r="CK12" s="19"/>
      <c r="CL12" s="19"/>
      <c r="CM12" s="19"/>
      <c r="CN12" s="19"/>
      <c r="CO12" s="19"/>
      <c r="CP12" s="19"/>
    </row>
    <row r="13" spans="1:94" s="7" customFormat="1" ht="13.35" customHeight="1" x14ac:dyDescent="0.2">
      <c r="A13" s="8" t="str">
        <f t="shared" si="0"/>
        <v>00249651-01 - 00211794-01</v>
      </c>
      <c r="B13" s="21" t="s">
        <v>92</v>
      </c>
      <c r="C13" s="13" t="s">
        <v>9</v>
      </c>
      <c r="D13" s="21" t="s">
        <v>104</v>
      </c>
      <c r="E13" s="12" t="s">
        <v>38</v>
      </c>
      <c r="F13" s="21" t="s">
        <v>121</v>
      </c>
      <c r="G13" s="13" t="s">
        <v>10</v>
      </c>
      <c r="H13" s="13" t="s">
        <v>11</v>
      </c>
      <c r="I13" s="13" t="s">
        <v>12</v>
      </c>
      <c r="J13" s="13" t="s">
        <v>12</v>
      </c>
      <c r="K13" s="13" t="s">
        <v>12</v>
      </c>
      <c r="L13" s="13" t="s">
        <v>13</v>
      </c>
      <c r="M13" s="12" t="s">
        <v>14</v>
      </c>
      <c r="N13" s="12" t="s">
        <v>37</v>
      </c>
      <c r="O13" s="21" t="s">
        <v>121</v>
      </c>
      <c r="P13" s="14"/>
      <c r="Q13" s="13"/>
      <c r="R13" s="12"/>
      <c r="S13" s="13" t="s">
        <v>13</v>
      </c>
      <c r="T13" s="21" t="s">
        <v>135</v>
      </c>
      <c r="U13" s="13" t="s">
        <v>29</v>
      </c>
      <c r="V13" s="13" t="s">
        <v>18</v>
      </c>
      <c r="W13" s="12" t="s">
        <v>30</v>
      </c>
      <c r="X13" s="13" t="s">
        <v>17</v>
      </c>
      <c r="Y13" s="12" t="s">
        <v>34</v>
      </c>
      <c r="Z13" s="13" t="s">
        <v>18</v>
      </c>
      <c r="AA13" s="12"/>
      <c r="AB13" s="13"/>
      <c r="AC13" s="12"/>
      <c r="AD13" s="13"/>
      <c r="AE13" s="16"/>
      <c r="AF13" s="16"/>
      <c r="AG13" s="16"/>
      <c r="AH13" s="16"/>
      <c r="AI13" s="16"/>
      <c r="AJ13" s="16"/>
      <c r="AK13" s="16"/>
      <c r="AL13" s="16"/>
      <c r="AM13" s="16"/>
      <c r="AN13" s="16" t="s">
        <v>67</v>
      </c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 t="s">
        <v>68</v>
      </c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 t="s">
        <v>69</v>
      </c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 t="s">
        <v>70</v>
      </c>
      <c r="CK13" s="19"/>
      <c r="CL13" s="19"/>
      <c r="CM13" s="19"/>
      <c r="CN13" s="19"/>
      <c r="CO13" s="19"/>
      <c r="CP13" s="19"/>
    </row>
    <row r="14" spans="1:94" s="7" customFormat="1" ht="13.35" customHeight="1" x14ac:dyDescent="0.2">
      <c r="A14" s="8" t="str">
        <f t="shared" si="0"/>
        <v>00315144-01 - 00438617-01</v>
      </c>
      <c r="B14" s="21" t="s">
        <v>93</v>
      </c>
      <c r="C14" s="13" t="s">
        <v>9</v>
      </c>
      <c r="D14" s="21" t="s">
        <v>104</v>
      </c>
      <c r="E14" s="12" t="s">
        <v>39</v>
      </c>
      <c r="F14" s="21" t="s">
        <v>122</v>
      </c>
      <c r="G14" s="13" t="s">
        <v>10</v>
      </c>
      <c r="H14" s="13" t="s">
        <v>11</v>
      </c>
      <c r="I14" s="13" t="s">
        <v>12</v>
      </c>
      <c r="J14" s="13" t="s">
        <v>12</v>
      </c>
      <c r="K14" s="13" t="s">
        <v>12</v>
      </c>
      <c r="L14" s="13" t="s">
        <v>13</v>
      </c>
      <c r="M14" s="12" t="s">
        <v>14</v>
      </c>
      <c r="N14" s="12" t="s">
        <v>40</v>
      </c>
      <c r="O14" s="21" t="s">
        <v>122</v>
      </c>
      <c r="P14" s="14"/>
      <c r="Q14" s="13"/>
      <c r="R14" s="12"/>
      <c r="S14" s="13" t="s">
        <v>13</v>
      </c>
      <c r="T14" s="21" t="s">
        <v>135</v>
      </c>
      <c r="U14" s="13" t="s">
        <v>29</v>
      </c>
      <c r="V14" s="13" t="s">
        <v>18</v>
      </c>
      <c r="W14" s="12" t="s">
        <v>30</v>
      </c>
      <c r="X14" s="13" t="s">
        <v>17</v>
      </c>
      <c r="Y14" s="12" t="s">
        <v>34</v>
      </c>
      <c r="Z14" s="13" t="s">
        <v>18</v>
      </c>
      <c r="AA14" s="12"/>
      <c r="AB14" s="13"/>
      <c r="AC14" s="12"/>
      <c r="AD14" s="13"/>
      <c r="AE14" s="16"/>
      <c r="AF14" s="16"/>
      <c r="AG14" s="16"/>
      <c r="AH14" s="16"/>
      <c r="AI14" s="16"/>
      <c r="AJ14" s="16"/>
      <c r="AK14" s="16"/>
      <c r="AL14" s="16"/>
      <c r="AM14" s="16"/>
      <c r="AN14" s="16" t="s">
        <v>67</v>
      </c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 t="s">
        <v>68</v>
      </c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 t="s">
        <v>69</v>
      </c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 t="s">
        <v>70</v>
      </c>
      <c r="CK14" s="19"/>
      <c r="CL14" s="19"/>
      <c r="CM14" s="19"/>
      <c r="CN14" s="19"/>
      <c r="CO14" s="19"/>
      <c r="CP14" s="19"/>
    </row>
    <row r="15" spans="1:94" s="7" customFormat="1" ht="13.35" customHeight="1" x14ac:dyDescent="0.2">
      <c r="A15" s="8" t="str">
        <f t="shared" si="0"/>
        <v>00315145-01 - 00438617-01</v>
      </c>
      <c r="B15" s="21" t="s">
        <v>94</v>
      </c>
      <c r="C15" s="13" t="s">
        <v>31</v>
      </c>
      <c r="D15" s="21" t="s">
        <v>105</v>
      </c>
      <c r="E15" s="12" t="s">
        <v>41</v>
      </c>
      <c r="F15" s="21" t="s">
        <v>123</v>
      </c>
      <c r="G15" s="13" t="s">
        <v>10</v>
      </c>
      <c r="H15" s="13" t="s">
        <v>11</v>
      </c>
      <c r="I15" s="13" t="s">
        <v>12</v>
      </c>
      <c r="J15" s="13" t="s">
        <v>12</v>
      </c>
      <c r="K15" s="13" t="s">
        <v>12</v>
      </c>
      <c r="L15" s="13" t="s">
        <v>13</v>
      </c>
      <c r="M15" s="12" t="s">
        <v>14</v>
      </c>
      <c r="N15" s="12" t="s">
        <v>40</v>
      </c>
      <c r="O15" s="21" t="s">
        <v>123</v>
      </c>
      <c r="P15" s="14"/>
      <c r="Q15" s="13"/>
      <c r="R15" s="12"/>
      <c r="S15" s="13" t="s">
        <v>13</v>
      </c>
      <c r="T15" s="21" t="s">
        <v>135</v>
      </c>
      <c r="U15" s="13" t="s">
        <v>29</v>
      </c>
      <c r="V15" s="13" t="s">
        <v>52</v>
      </c>
      <c r="W15" s="12" t="s">
        <v>30</v>
      </c>
      <c r="X15" s="13" t="s">
        <v>17</v>
      </c>
      <c r="Y15" s="12" t="s">
        <v>34</v>
      </c>
      <c r="Z15" s="13" t="s">
        <v>18</v>
      </c>
      <c r="AA15" s="12"/>
      <c r="AB15" s="13"/>
      <c r="AC15" s="12"/>
      <c r="AD15" s="13"/>
      <c r="AE15" s="16"/>
      <c r="AF15" s="16" t="s">
        <v>71</v>
      </c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 t="s">
        <v>72</v>
      </c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 t="s">
        <v>73</v>
      </c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 t="s">
        <v>74</v>
      </c>
      <c r="CC15" s="16"/>
      <c r="CD15" s="16"/>
      <c r="CE15" s="16"/>
      <c r="CF15" s="16"/>
      <c r="CG15" s="16"/>
      <c r="CH15" s="16"/>
      <c r="CI15" s="16"/>
      <c r="CJ15" s="16"/>
      <c r="CK15" s="19"/>
      <c r="CL15" s="19"/>
      <c r="CM15" s="19"/>
      <c r="CN15" s="19"/>
      <c r="CO15" s="19"/>
      <c r="CP15" s="19"/>
    </row>
    <row r="16" spans="1:94" s="7" customFormat="1" ht="13.35" customHeight="1" x14ac:dyDescent="0.2">
      <c r="A16" s="8" t="str">
        <f t="shared" si="0"/>
        <v>00218721-02 - 00059079-01</v>
      </c>
      <c r="B16" s="21" t="s">
        <v>95</v>
      </c>
      <c r="C16" s="13" t="s">
        <v>31</v>
      </c>
      <c r="D16" s="21" t="s">
        <v>105</v>
      </c>
      <c r="E16" s="12" t="s">
        <v>42</v>
      </c>
      <c r="F16" s="21" t="s">
        <v>124</v>
      </c>
      <c r="G16" s="13" t="s">
        <v>10</v>
      </c>
      <c r="H16" s="13" t="s">
        <v>11</v>
      </c>
      <c r="I16" s="13" t="s">
        <v>12</v>
      </c>
      <c r="J16" s="13" t="s">
        <v>12</v>
      </c>
      <c r="K16" s="13" t="s">
        <v>12</v>
      </c>
      <c r="L16" s="13" t="s">
        <v>13</v>
      </c>
      <c r="M16" s="12" t="s">
        <v>14</v>
      </c>
      <c r="N16" s="12" t="s">
        <v>43</v>
      </c>
      <c r="O16" s="21" t="s">
        <v>124</v>
      </c>
      <c r="P16" s="14"/>
      <c r="Q16" s="13"/>
      <c r="R16" s="12"/>
      <c r="S16" s="13" t="s">
        <v>13</v>
      </c>
      <c r="T16" s="21" t="s">
        <v>135</v>
      </c>
      <c r="U16" s="13" t="s">
        <v>29</v>
      </c>
      <c r="V16" s="13" t="s">
        <v>52</v>
      </c>
      <c r="W16" s="12" t="s">
        <v>44</v>
      </c>
      <c r="X16" s="13" t="s">
        <v>17</v>
      </c>
      <c r="Y16" s="12" t="s">
        <v>34</v>
      </c>
      <c r="Z16" s="13" t="s">
        <v>18</v>
      </c>
      <c r="AA16" s="12"/>
      <c r="AB16" s="13"/>
      <c r="AC16" s="12"/>
      <c r="AD16" s="13"/>
      <c r="AE16" s="16"/>
      <c r="AF16" s="16" t="s">
        <v>71</v>
      </c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 t="s">
        <v>72</v>
      </c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 t="s">
        <v>73</v>
      </c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 t="s">
        <v>74</v>
      </c>
      <c r="CC16" s="16"/>
      <c r="CD16" s="16"/>
      <c r="CE16" s="16"/>
      <c r="CF16" s="16"/>
      <c r="CG16" s="16"/>
      <c r="CH16" s="16"/>
      <c r="CI16" s="16"/>
      <c r="CJ16" s="16"/>
      <c r="CK16" s="19"/>
      <c r="CL16" s="19"/>
      <c r="CM16" s="19"/>
      <c r="CN16" s="19"/>
      <c r="CO16" s="19"/>
      <c r="CP16" s="19"/>
    </row>
    <row r="17" spans="1:94" s="7" customFormat="1" ht="13.35" customHeight="1" x14ac:dyDescent="0.2">
      <c r="A17" s="8" t="str">
        <f t="shared" si="0"/>
        <v>00223136-02 - 00059079-01</v>
      </c>
      <c r="B17" s="21" t="s">
        <v>96</v>
      </c>
      <c r="C17" s="13" t="s">
        <v>9</v>
      </c>
      <c r="D17" s="21" t="s">
        <v>106</v>
      </c>
      <c r="E17" s="12" t="s">
        <v>45</v>
      </c>
      <c r="F17" s="21" t="s">
        <v>125</v>
      </c>
      <c r="G17" s="13" t="s">
        <v>10</v>
      </c>
      <c r="H17" s="13" t="s">
        <v>11</v>
      </c>
      <c r="I17" s="13" t="s">
        <v>12</v>
      </c>
      <c r="J17" s="13" t="s">
        <v>12</v>
      </c>
      <c r="K17" s="13" t="s">
        <v>12</v>
      </c>
      <c r="L17" s="13" t="s">
        <v>13</v>
      </c>
      <c r="M17" s="12" t="s">
        <v>14</v>
      </c>
      <c r="N17" s="12" t="s">
        <v>43</v>
      </c>
      <c r="O17" s="21" t="s">
        <v>125</v>
      </c>
      <c r="P17" s="14"/>
      <c r="Q17" s="13"/>
      <c r="R17" s="12"/>
      <c r="S17" s="13" t="s">
        <v>13</v>
      </c>
      <c r="T17" s="21" t="s">
        <v>135</v>
      </c>
      <c r="U17" s="13" t="s">
        <v>29</v>
      </c>
      <c r="V17" s="13" t="s">
        <v>18</v>
      </c>
      <c r="W17" s="12" t="s">
        <v>44</v>
      </c>
      <c r="X17" s="13" t="s">
        <v>17</v>
      </c>
      <c r="Y17" s="12" t="s">
        <v>34</v>
      </c>
      <c r="Z17" s="13" t="s">
        <v>18</v>
      </c>
      <c r="AA17" s="12"/>
      <c r="AB17" s="13"/>
      <c r="AC17" s="12"/>
      <c r="AD17" s="13"/>
      <c r="AE17" s="16"/>
      <c r="AF17" s="16"/>
      <c r="AG17" s="16"/>
      <c r="AH17" s="16"/>
      <c r="AI17" s="16"/>
      <c r="AJ17" s="16"/>
      <c r="AK17" s="16"/>
      <c r="AL17" s="16"/>
      <c r="AM17" s="16" t="s">
        <v>67</v>
      </c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 t="s">
        <v>68</v>
      </c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 t="s">
        <v>70</v>
      </c>
      <c r="CK17" s="19"/>
      <c r="CL17" s="19"/>
      <c r="CM17" s="19"/>
      <c r="CN17" s="19"/>
      <c r="CO17" s="19"/>
      <c r="CP17" s="19"/>
    </row>
    <row r="18" spans="1:94" s="7" customFormat="1" ht="13.35" customHeight="1" x14ac:dyDescent="0.2">
      <c r="A18" s="8" t="str">
        <f t="shared" si="0"/>
        <v>00214634-06 - 00125548-07</v>
      </c>
      <c r="B18" s="21" t="s">
        <v>97</v>
      </c>
      <c r="C18" s="13" t="s">
        <v>31</v>
      </c>
      <c r="D18" s="21" t="s">
        <v>106</v>
      </c>
      <c r="E18" s="12" t="s">
        <v>46</v>
      </c>
      <c r="F18" s="21" t="s">
        <v>126</v>
      </c>
      <c r="G18" s="13" t="s">
        <v>47</v>
      </c>
      <c r="H18" s="13" t="s">
        <v>11</v>
      </c>
      <c r="I18" s="13"/>
      <c r="J18" s="13"/>
      <c r="K18" s="13"/>
      <c r="L18" s="13" t="s">
        <v>13</v>
      </c>
      <c r="M18" s="12" t="s">
        <v>14</v>
      </c>
      <c r="N18" s="12" t="s">
        <v>48</v>
      </c>
      <c r="O18" s="21" t="s">
        <v>126</v>
      </c>
      <c r="P18" s="14"/>
      <c r="Q18" s="13"/>
      <c r="R18" s="12"/>
      <c r="S18" s="13" t="s">
        <v>13</v>
      </c>
      <c r="T18" s="21" t="s">
        <v>135</v>
      </c>
      <c r="U18" s="13" t="s">
        <v>49</v>
      </c>
      <c r="V18" s="13" t="s">
        <v>18</v>
      </c>
      <c r="W18" s="12" t="s">
        <v>50</v>
      </c>
      <c r="X18" s="13" t="s">
        <v>51</v>
      </c>
      <c r="Y18" s="12" t="s">
        <v>34</v>
      </c>
      <c r="Z18" s="13" t="s">
        <v>52</v>
      </c>
      <c r="AA18" s="12" t="s">
        <v>53</v>
      </c>
      <c r="AB18" s="13"/>
      <c r="AC18" s="12"/>
      <c r="AD18" s="13"/>
      <c r="AE18" s="16" t="s">
        <v>71</v>
      </c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8"/>
      <c r="CK18" s="19"/>
      <c r="CL18" s="19"/>
      <c r="CM18" s="19"/>
      <c r="CN18" s="19"/>
      <c r="CO18" s="19"/>
      <c r="CP18" s="19"/>
    </row>
    <row r="19" spans="1:94" s="7" customFormat="1" ht="13.35" customHeight="1" x14ac:dyDescent="0.2">
      <c r="A19" s="8" t="str">
        <f t="shared" si="0"/>
        <v>00214635-06 - 00125548-07</v>
      </c>
      <c r="B19" s="21" t="s">
        <v>98</v>
      </c>
      <c r="C19" s="13" t="s">
        <v>31</v>
      </c>
      <c r="D19" s="21" t="s">
        <v>106</v>
      </c>
      <c r="E19" s="12" t="s">
        <v>54</v>
      </c>
      <c r="F19" s="21" t="s">
        <v>127</v>
      </c>
      <c r="G19" s="13" t="s">
        <v>47</v>
      </c>
      <c r="H19" s="13" t="s">
        <v>11</v>
      </c>
      <c r="I19" s="13"/>
      <c r="J19" s="13"/>
      <c r="K19" s="13"/>
      <c r="L19" s="13" t="s">
        <v>13</v>
      </c>
      <c r="M19" s="12" t="s">
        <v>14</v>
      </c>
      <c r="N19" s="12" t="s">
        <v>48</v>
      </c>
      <c r="O19" s="21" t="s">
        <v>127</v>
      </c>
      <c r="P19" s="14"/>
      <c r="Q19" s="13"/>
      <c r="R19" s="12"/>
      <c r="S19" s="13" t="s">
        <v>13</v>
      </c>
      <c r="T19" s="21" t="s">
        <v>135</v>
      </c>
      <c r="U19" s="13" t="s">
        <v>49</v>
      </c>
      <c r="V19" s="13" t="s">
        <v>18</v>
      </c>
      <c r="W19" s="12" t="s">
        <v>50</v>
      </c>
      <c r="X19" s="13" t="s">
        <v>51</v>
      </c>
      <c r="Y19" s="12" t="s">
        <v>34</v>
      </c>
      <c r="Z19" s="13" t="s">
        <v>52</v>
      </c>
      <c r="AA19" s="12" t="s">
        <v>53</v>
      </c>
      <c r="AB19" s="13"/>
      <c r="AC19" s="12"/>
      <c r="AD19" s="13"/>
      <c r="AE19" s="16" t="s">
        <v>71</v>
      </c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8"/>
      <c r="CK19" s="19"/>
      <c r="CL19" s="19"/>
      <c r="CM19" s="19"/>
      <c r="CN19" s="19"/>
      <c r="CO19" s="19"/>
      <c r="CP19" s="19"/>
    </row>
    <row r="20" spans="1:94" s="7" customFormat="1" ht="13.35" customHeight="1" x14ac:dyDescent="0.2">
      <c r="A20" s="8" t="str">
        <f t="shared" si="0"/>
        <v>00214640-02 - 00253637-01</v>
      </c>
      <c r="B20" s="21" t="s">
        <v>99</v>
      </c>
      <c r="C20" s="13" t="s">
        <v>31</v>
      </c>
      <c r="D20" s="21" t="s">
        <v>57</v>
      </c>
      <c r="E20" s="12" t="s">
        <v>55</v>
      </c>
      <c r="F20" s="21" t="s">
        <v>128</v>
      </c>
      <c r="G20" s="13" t="s">
        <v>10</v>
      </c>
      <c r="H20" s="13" t="s">
        <v>11</v>
      </c>
      <c r="I20" s="13" t="s">
        <v>12</v>
      </c>
      <c r="J20" s="13" t="s">
        <v>12</v>
      </c>
      <c r="K20" s="13" t="s">
        <v>12</v>
      </c>
      <c r="L20" s="13" t="s">
        <v>13</v>
      </c>
      <c r="M20" s="12" t="s">
        <v>14</v>
      </c>
      <c r="N20" s="12" t="s">
        <v>56</v>
      </c>
      <c r="O20" s="21" t="s">
        <v>128</v>
      </c>
      <c r="P20" s="14"/>
      <c r="Q20" s="13"/>
      <c r="R20" s="12"/>
      <c r="S20" s="13" t="s">
        <v>13</v>
      </c>
      <c r="T20" s="21" t="s">
        <v>135</v>
      </c>
      <c r="U20" s="13" t="s">
        <v>49</v>
      </c>
      <c r="V20" s="13" t="s">
        <v>18</v>
      </c>
      <c r="W20" s="12" t="s">
        <v>50</v>
      </c>
      <c r="X20" s="13" t="s">
        <v>51</v>
      </c>
      <c r="Y20" s="12" t="s">
        <v>34</v>
      </c>
      <c r="Z20" s="13" t="s">
        <v>18</v>
      </c>
      <c r="AA20" s="12"/>
      <c r="AB20" s="13"/>
      <c r="AC20" s="12"/>
      <c r="AD20" s="13"/>
      <c r="AE20" s="16" t="s">
        <v>71</v>
      </c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8"/>
      <c r="CK20" s="19"/>
      <c r="CL20" s="19"/>
      <c r="CM20" s="19"/>
      <c r="CN20" s="19"/>
      <c r="CO20" s="19"/>
      <c r="CP20" s="19"/>
    </row>
  </sheetData>
  <autoFilter ref="A3:CA20">
    <sortState ref="A4:AO1864">
      <sortCondition ref="R3"/>
    </sortState>
  </autoFilter>
  <sortState ref="A4:AO1864">
    <sortCondition ref="R4:R1864"/>
    <sortCondition ref="O4:O1864"/>
  </sortState>
  <mergeCells count="1">
    <mergeCell ref="D1:I1"/>
  </mergeCells>
  <conditionalFormatting sqref="A1:A1048576">
    <cfRule type="duplicateValues" dxfId="0" priority="2"/>
  </conditionalFormatting>
  <hyperlinks>
    <hyperlink ref="A1" r:id="rId1"/>
  </hyperlinks>
  <pageMargins left="0.7" right="0.7" top="0.75" bottom="0.75" header="0.3" footer="0.3"/>
  <pageSetup paperSize="9" orientation="portrait" verticalDpi="598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exemple programme.xlsm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3E5EF9A1-2519-4308-8E45-F67074C0F2BD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Programme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e21972</dc:creator>
  <cp:lastModifiedBy>roger mazurczak</cp:lastModifiedBy>
  <dcterms:created xsi:type="dcterms:W3CDTF">2017-03-07T10:58:19Z</dcterms:created>
  <dcterms:modified xsi:type="dcterms:W3CDTF">2017-03-11T17:43:15Z</dcterms:modified>
</cp:coreProperties>
</file>