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30" yWindow="3480" windowWidth="24240" windowHeight="8715"/>
  </bookViews>
  <sheets>
    <sheet name="Index_NC" sheetId="4" r:id="rId1"/>
    <sheet name="Index_ACP" sheetId="1" r:id="rId2"/>
    <sheet name="Mes listes" sheetId="3" state="hidden" r:id="rId3"/>
  </sheets>
  <definedNames>
    <definedName name="_xlnm._FilterDatabase" localSheetId="1" hidden="1">Index_ACP!$A$1:$H$3</definedName>
    <definedName name="_xlnm._FilterDatabase" localSheetId="0" hidden="1">Index_NC!$A$1:$G$11</definedName>
    <definedName name="ACP">'Mes listes'!$B$23:$B$25</definedName>
    <definedName name="ANALYTIQUE">'Mes listes'!$F$3:$F$9</definedName>
    <definedName name="CHOIX">'Mes listes'!$B$7:$B$8</definedName>
    <definedName name="CIBLEX">'Mes listes'!$G$3:$G$4</definedName>
    <definedName name="DEMANDE">'Mes listes'!$H$3:$H$8</definedName>
    <definedName name="DÉPÔT_DE_SANG">'Mes listes'!$D$45:$D$50</definedName>
    <definedName name="ÉCHANTILLON">'Mes listes'!$F$12:$F$20</definedName>
    <definedName name="FACTURATION">'Mes listes'!$G$12:$G$12</definedName>
    <definedName name="IDENTIFICATION_PATIENT">'Mes listes'!$H$12:$H$17</definedName>
    <definedName name="IDENTIFICATIOn_PATIENT_DSG">'Mes listes'!$F$46:$F$48</definedName>
    <definedName name="INFORMATIQUE">'Mes listes'!$I$12:$I$17</definedName>
    <definedName name="LABORATOIRE">'Mes listes'!$D$3:$D$15</definedName>
    <definedName name="NON_CONFORMITÉ_DEMANDE">'Mes listes'!$G$43:$G$47</definedName>
    <definedName name="NON_CONFORMITÉ_ÉCHANTILLON">'Mes listes'!$H$43:$H$45</definedName>
    <definedName name="NON_CONFORMITÉ_LOGISTIQUE">'Mes listes'!$F$53:$F$57</definedName>
    <definedName name="NON_CONFORMITÉ_PRODUIT_REÇU">'Mes listes'!$G$50:$G$53</definedName>
    <definedName name="NON_RESPECT_PROCÉDURE">'Mes listes'!$H$50:$H$51</definedName>
    <definedName name="PERSONNEL_CLINIQUE" localSheetId="0">'Mes listes'!#REF!</definedName>
    <definedName name="PERSONNEL_CLINIQUE">'Mes listes'!#REF!</definedName>
    <definedName name="PERSONNEL_LABORATOIRE" localSheetId="0">'Mes listes'!#REF!</definedName>
    <definedName name="PERSONNEL_LABORATOIRE">'Mes listes'!#REF!</definedName>
    <definedName name="PLAINTE">'Mes listes'!$F$23:$F$26</definedName>
    <definedName name="PRÉLÈVEMENT">'Mes listes'!$G$23:$G$27</definedName>
    <definedName name="RÉSULTAT">'Mes listes'!$H$24:$H$30</definedName>
    <definedName name="SECTEUR">'Mes listes'!$B$3:$B$4</definedName>
    <definedName name="SITES">'Mes listes'!$B$11:$B$19</definedName>
    <definedName name="SOUS_TRAITANCE">'Mes listes'!$F$33:$F$41</definedName>
    <definedName name="TRANSMISSION_RÉSULTAT">'Mes listes'!$G$34:$G$39</definedName>
    <definedName name="TypeACPMiseenpalce">'Mes listes'!$H$33:$H$35</definedName>
    <definedName name="Z_E0362A8A_9E42_4B00_9C38_82256412133C_.wvu.Cols" localSheetId="1" hidden="1">Index_ACP!#REF!</definedName>
    <definedName name="Z_E0362A8A_9E42_4B00_9C38_82256412133C_.wvu.Cols" localSheetId="0" hidden="1">Index_NC!#REF!</definedName>
    <definedName name="Z_E0362A8A_9E42_4B00_9C38_82256412133C_.wvu.FilterData" localSheetId="1" hidden="1">Index_ACP!$A$1:$S$2</definedName>
    <definedName name="Z_E0362A8A_9E42_4B00_9C38_82256412133C_.wvu.FilterData" localSheetId="0" hidden="1">Index_NC!$A$1:$Q$11</definedName>
  </definedNames>
  <calcPr calcId="145621"/>
  <customWorkbookViews>
    <customWorkbookView name="englebert - Affichage personnalisé" guid="{E0362A8A-9E42-4B00-9C38-82256412133C}" mergeInterval="0" personalView="1" maximized="1" windowWidth="1024" windowHeight="555" activeSheetId="2"/>
  </customWorkbookViews>
  <fileRecoveryPr autoRecover="0"/>
</workbook>
</file>

<file path=xl/calcChain.xml><?xml version="1.0" encoding="utf-8"?>
<calcChain xmlns="http://schemas.openxmlformats.org/spreadsheetml/2006/main">
  <c r="L3" i="1" l="1"/>
  <c r="L2" i="1"/>
</calcChain>
</file>

<file path=xl/sharedStrings.xml><?xml version="1.0" encoding="utf-8"?>
<sst xmlns="http://schemas.openxmlformats.org/spreadsheetml/2006/main" count="267" uniqueCount="157">
  <si>
    <t>HEU</t>
  </si>
  <si>
    <t>ESP</t>
  </si>
  <si>
    <t>HER</t>
  </si>
  <si>
    <t>ROC</t>
  </si>
  <si>
    <t>SJO</t>
  </si>
  <si>
    <t>WAR</t>
  </si>
  <si>
    <t>PRÉLÈVEMENT</t>
  </si>
  <si>
    <t>RIA</t>
  </si>
  <si>
    <t>SITE</t>
  </si>
  <si>
    <t>CDV</t>
  </si>
  <si>
    <t>SVI</t>
  </si>
  <si>
    <t>FACTURATION</t>
  </si>
  <si>
    <t>CIBLEX</t>
  </si>
  <si>
    <t>AUTRES</t>
  </si>
  <si>
    <t>Refus de prélèvement</t>
  </si>
  <si>
    <t>Autres</t>
  </si>
  <si>
    <t>SECTEUR</t>
  </si>
  <si>
    <t>Demande incomplète</t>
  </si>
  <si>
    <t>Problème de prescription</t>
  </si>
  <si>
    <t>Erreur encodage analyse</t>
  </si>
  <si>
    <t>Erreur de manipulation au dispatching</t>
  </si>
  <si>
    <t>Erreur du prescripteur</t>
  </si>
  <si>
    <t>Modification signalétique accueil clinique</t>
  </si>
  <si>
    <t>Problème technique entrainant une erreur</t>
  </si>
  <si>
    <t>Transcription erronée</t>
  </si>
  <si>
    <t>Discordance de résultats</t>
  </si>
  <si>
    <t>Tube reçu cassé / non conforme</t>
  </si>
  <si>
    <t>Envoi incorrect ou mal orienté</t>
  </si>
  <si>
    <t>Plainte personnel</t>
  </si>
  <si>
    <t>Plainte patient</t>
  </si>
  <si>
    <t>Plainte prescripteur</t>
  </si>
  <si>
    <t>ACP ?</t>
  </si>
  <si>
    <t>CHOIX</t>
  </si>
  <si>
    <t>OUI</t>
  </si>
  <si>
    <t>NON</t>
  </si>
  <si>
    <t>PLAINTE</t>
  </si>
  <si>
    <t>N° ORDRE</t>
  </si>
  <si>
    <t>N° DOSIER GLIMS</t>
  </si>
  <si>
    <t>LABORATOIRE</t>
  </si>
  <si>
    <t>DEMANDE</t>
  </si>
  <si>
    <t>Retard dans la transmission des résultats</t>
  </si>
  <si>
    <t>Mexi</t>
  </si>
  <si>
    <t>Omnipro</t>
  </si>
  <si>
    <t>Adresse incorrecte</t>
  </si>
  <si>
    <t>Non respect délai</t>
  </si>
  <si>
    <t>Oubli encodage analyse</t>
  </si>
  <si>
    <t>Transmission inter sites</t>
  </si>
  <si>
    <t>SITES</t>
  </si>
  <si>
    <t>ÉCHANTILLON</t>
  </si>
  <si>
    <t>Réception de prélèvement non conforme</t>
  </si>
  <si>
    <t>Erreur identification</t>
  </si>
  <si>
    <t>ID Patient incomplète</t>
  </si>
  <si>
    <t>Absence de prescripteur</t>
  </si>
  <si>
    <t>Absence d'indication site / salle</t>
  </si>
  <si>
    <t>Absence d'information clinique</t>
  </si>
  <si>
    <t>Discordance demande / échantillons</t>
  </si>
  <si>
    <t>Modification signalétique acceuil clinique</t>
  </si>
  <si>
    <t>Non-conformité en terme de quantité reçue</t>
  </si>
  <si>
    <t>Non-conformité en terme de qualité</t>
  </si>
  <si>
    <t>Non-conformité en terme d'orientation</t>
  </si>
  <si>
    <t>Délai Ciblex / Coursier</t>
  </si>
  <si>
    <t>Délai transfusion</t>
  </si>
  <si>
    <t>Envois incorrects / Mal orientés</t>
  </si>
  <si>
    <t>Porblèmes d'acheminement intra-muros</t>
  </si>
  <si>
    <t>Mauvaise manipulation des produits</t>
  </si>
  <si>
    <t xml:space="preserve">IDENTIFICATION_PATIENT </t>
  </si>
  <si>
    <t>IDENTIFICATION_PATIENT</t>
  </si>
  <si>
    <t>SOUS_TRAITANCE</t>
  </si>
  <si>
    <t>RÉSULTAT</t>
  </si>
  <si>
    <t>TRANSMISSION_RÉSULTAT</t>
  </si>
  <si>
    <t>DÉPÔT_DE_SANG</t>
  </si>
  <si>
    <t>NON_RESPECT_PROCÉDURE</t>
  </si>
  <si>
    <t>IDENTIFICATION_PATIENT_DSG</t>
  </si>
  <si>
    <t>NON_CONFORMITÉ_ÉCHANTILLON</t>
  </si>
  <si>
    <t>NON_CONFORMITÉ_DEMANDE</t>
  </si>
  <si>
    <t>NON_CONFORMITÉ_PRODUIT_REÇU</t>
  </si>
  <si>
    <t>NON_CONFORMITÉ_LOGISTIQUE</t>
  </si>
  <si>
    <t>INDICATEUR</t>
  </si>
  <si>
    <t>2017-0001</t>
  </si>
  <si>
    <t>TYPE NC</t>
  </si>
  <si>
    <t>Arrivée hors délai au laboratoire</t>
  </si>
  <si>
    <t>Échantillon non identifié</t>
  </si>
  <si>
    <t>Échantillon non conforme</t>
  </si>
  <si>
    <t>Échantillon introuvable</t>
  </si>
  <si>
    <t>Erreur d'étiquettage du laboratoire</t>
  </si>
  <si>
    <t>Erreur d'étiquettage du service</t>
  </si>
  <si>
    <t>Erreur du service</t>
  </si>
  <si>
    <t>Erreur du laboratoire</t>
  </si>
  <si>
    <t>Problème de prélèvement domicile</t>
  </si>
  <si>
    <t>Problème de prélèvement hospi</t>
  </si>
  <si>
    <t>Problème de prélèvement labo</t>
  </si>
  <si>
    <t>Validation technique</t>
  </si>
  <si>
    <t>Validation biologique</t>
  </si>
  <si>
    <t>Problème microbiologie</t>
  </si>
  <si>
    <t>Résultat aberrant</t>
  </si>
  <si>
    <t>Erreur d'analyse réalisée</t>
  </si>
  <si>
    <t>Résultat incorrect</t>
  </si>
  <si>
    <t>Échantillon reçu hors délai</t>
  </si>
  <si>
    <t>Échantillon non envoyé</t>
  </si>
  <si>
    <t xml:space="preserve">Problème d'acheminement </t>
  </si>
  <si>
    <t>Cyberlab</t>
  </si>
  <si>
    <t>Glims</t>
  </si>
  <si>
    <t>ANALYTIQUE</t>
  </si>
  <si>
    <t>Non-conformité QC</t>
  </si>
  <si>
    <t>Non-conformité Calibration</t>
  </si>
  <si>
    <t>Fabricant / Fournisseur</t>
  </si>
  <si>
    <t>Non-conformité Réactif</t>
  </si>
  <si>
    <t>ACP</t>
  </si>
  <si>
    <t>En cours</t>
  </si>
  <si>
    <t>Clôturé</t>
  </si>
  <si>
    <t>Non Applicable</t>
  </si>
  <si>
    <t>2017-0002</t>
  </si>
  <si>
    <t>MISE EN PLACE ACP</t>
  </si>
  <si>
    <t>VÉRIFICATION ACP</t>
  </si>
  <si>
    <t>EFFICACITÉ ACP</t>
  </si>
  <si>
    <t>2017-0003</t>
  </si>
  <si>
    <t>2017-0004</t>
  </si>
  <si>
    <t>2017-0005</t>
  </si>
  <si>
    <t>2017-0006</t>
  </si>
  <si>
    <t>2017-0007</t>
  </si>
  <si>
    <t>2017-0008</t>
  </si>
  <si>
    <t>2017-0009</t>
  </si>
  <si>
    <t>2017-0010</t>
  </si>
  <si>
    <t>Remarque éventuelle</t>
  </si>
  <si>
    <t>3 demandes avec uniquement le nom patient</t>
  </si>
  <si>
    <t>Non-conformité Matériel</t>
  </si>
  <si>
    <t>Non-conformité Équipement</t>
  </si>
  <si>
    <t>DATE</t>
  </si>
  <si>
    <t>Erreur encodage médecin</t>
  </si>
  <si>
    <t>NC REMPLIE PAR…</t>
  </si>
  <si>
    <t>MAZWA</t>
  </si>
  <si>
    <t>LASPA</t>
  </si>
  <si>
    <t>CHJOL</t>
  </si>
  <si>
    <t>FRDUH</t>
  </si>
  <si>
    <t>CASCH</t>
  </si>
  <si>
    <t>FRRIS</t>
  </si>
  <si>
    <t>BEHIE</t>
  </si>
  <si>
    <t>BEHEN</t>
  </si>
  <si>
    <t>SADEV</t>
  </si>
  <si>
    <t>RÉCLAMATION</t>
  </si>
  <si>
    <t>Planification Glims</t>
  </si>
  <si>
    <t>Oubli encodage analyse / résultat</t>
  </si>
  <si>
    <t>INFORMATIQUE</t>
  </si>
  <si>
    <t>Scanner</t>
  </si>
  <si>
    <t>Erreur du labo sous-traitant</t>
  </si>
  <si>
    <t>N° ORDRE NC</t>
  </si>
  <si>
    <t>N° ORDRE ACP</t>
  </si>
  <si>
    <t>2017-001</t>
  </si>
  <si>
    <t>DATE DE MISE EN PLACE</t>
  </si>
  <si>
    <t>DÉLAI (en mois)</t>
  </si>
  <si>
    <t>ÉCHÉANCE</t>
  </si>
  <si>
    <t>TYPE D'ACP</t>
  </si>
  <si>
    <t>TYPE d'ACP MISE EN PLACE</t>
  </si>
  <si>
    <t>Rédiger NS</t>
  </si>
  <si>
    <t>Rédiger Procédure</t>
  </si>
  <si>
    <t>Autre</t>
  </si>
  <si>
    <t>ACP envoyée à…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</si>
</sst>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 * #,##0.00_ ;_ * \-#,##0.00_ ;_ * &quot;-&quot;??_ ;_ @_ "/>
  </numFmts>
  <fonts count="13" x14ac:knownFonts="1">
    <font>
      <sz val="8"/>
      <name val="Arial"/>
    </font>
    <font>
      <sz val="8"/>
      <name val="Arial"/>
      <family val="2"/>
    </font>
    <font>
      <sz val="8"/>
      <name val="Arial"/>
      <family val="2"/>
    </font>
    <font>
      <sz val="10"/>
      <name val="Trebuchet MS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8"/>
      <color theme="10"/>
      <name val="Arial"/>
      <family val="2"/>
    </font>
    <font>
      <b/>
      <sz val="10"/>
      <color rgb="FF0070C0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b/>
      <sz val="10"/>
      <color theme="9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/>
      </top>
      <bottom style="thin">
        <color theme="4" tint="0.3999755851924192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indexed="49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</borders>
  <cellStyleXfs count="45">
    <xf numFmtId="0" fontId="0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/>
      <protection locked="0"/>
    </xf>
    <xf numFmtId="0" fontId="1" fillId="0" borderId="0" applyBorder="0" applyProtection="0">
      <alignment horizontal="left" vertical="top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/>
      <protection locked="0"/>
    </xf>
    <xf numFmtId="0" fontId="1" fillId="0" borderId="0" applyBorder="0" applyProtection="0">
      <alignment horizontal="left" vertical="top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/>
      <protection locked="0"/>
    </xf>
    <xf numFmtId="0" fontId="1" fillId="0" borderId="0" applyBorder="0" applyProtection="0">
      <alignment horizontal="left" vertical="top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7" fillId="2" borderId="0" applyNumberFormat="0" applyBorder="0" applyAlignment="0" applyProtection="0"/>
    <xf numFmtId="0" fontId="8" fillId="0" borderId="0" applyNumberFormat="0" applyFill="0" applyBorder="0" applyAlignment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171" fontId="6" fillId="0" borderId="0" applyFont="0" applyFill="0" applyBorder="0" applyAlignment="0" applyProtection="0"/>
    <xf numFmtId="0" fontId="1" fillId="0" borderId="0" applyBorder="0" applyProtection="0">
      <alignment horizontal="left" vertical="top" wrapText="1"/>
      <protection locked="0"/>
    </xf>
    <xf numFmtId="0" fontId="6" fillId="0" borderId="0"/>
    <xf numFmtId="0" fontId="2" fillId="0" borderId="0" applyBorder="0" applyProtection="0">
      <alignment horizontal="left" vertical="top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/>
      <protection locked="0"/>
    </xf>
    <xf numFmtId="0" fontId="1" fillId="0" borderId="0" applyBorder="0" applyProtection="0">
      <alignment horizontal="left" vertical="top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 wrapText="1"/>
      <protection locked="0"/>
    </xf>
    <xf numFmtId="0" fontId="1" fillId="0" borderId="0" applyBorder="0" applyProtection="0">
      <alignment horizontal="left" vertical="top" wrapText="1"/>
      <protection locked="0"/>
    </xf>
    <xf numFmtId="0" fontId="2" fillId="0" borderId="0" applyBorder="0" applyProtection="0">
      <alignment horizontal="left" vertical="top"/>
      <protection locked="0"/>
    </xf>
    <xf numFmtId="0" fontId="1" fillId="0" borderId="0" applyBorder="0" applyProtection="0">
      <alignment horizontal="left" vertical="top"/>
      <protection locked="0"/>
    </xf>
  </cellStyleXfs>
  <cellXfs count="72">
    <xf numFmtId="0" fontId="0" fillId="0" borderId="0" xfId="0" applyFont="1">
      <alignment horizontal="left" vertical="top" wrapText="1"/>
      <protection locked="0"/>
    </xf>
    <xf numFmtId="0" fontId="3" fillId="0" borderId="0" xfId="0" applyFont="1">
      <alignment horizontal="left" vertical="top" wrapText="1"/>
      <protection locked="0"/>
    </xf>
    <xf numFmtId="0" fontId="3" fillId="0" borderId="0" xfId="0" applyFont="1" applyFill="1" applyBorder="1" applyAlignment="1" applyProtection="1"/>
    <xf numFmtId="0" fontId="3" fillId="3" borderId="0" xfId="0" applyFont="1" applyFill="1">
      <alignment horizontal="left" vertical="top" wrapText="1"/>
      <protection locked="0"/>
    </xf>
    <xf numFmtId="0" fontId="4" fillId="3" borderId="0" xfId="0" applyFont="1" applyFill="1">
      <alignment horizontal="left" vertical="top" wrapText="1"/>
      <protection locked="0"/>
    </xf>
    <xf numFmtId="0" fontId="3" fillId="0" borderId="0" xfId="0" applyFont="1" applyAlignment="1">
      <alignment horizontal="center" vertical="top" wrapText="1"/>
      <protection locked="0"/>
    </xf>
    <xf numFmtId="0" fontId="9" fillId="4" borderId="1" xfId="21" applyFont="1" applyFill="1" applyBorder="1" applyAlignment="1">
      <alignment horizontal="center" vertical="center" textRotation="45" wrapText="1"/>
      <protection locked="0"/>
    </xf>
    <xf numFmtId="0" fontId="3" fillId="0" borderId="0" xfId="0" applyFont="1" applyFill="1" applyAlignment="1">
      <alignment horizontal="center" vertical="top" wrapText="1"/>
      <protection locked="0"/>
    </xf>
    <xf numFmtId="0" fontId="10" fillId="5" borderId="4" xfId="0" applyFont="1" applyFill="1" applyBorder="1">
      <alignment horizontal="left" vertical="top" wrapText="1"/>
      <protection locked="0"/>
    </xf>
    <xf numFmtId="0" fontId="3" fillId="3" borderId="5" xfId="0" applyFont="1" applyFill="1" applyBorder="1" applyAlignment="1">
      <alignment horizontal="left" vertical="top" wrapText="1"/>
      <protection locked="0"/>
    </xf>
    <xf numFmtId="0" fontId="3" fillId="3" borderId="0" xfId="0" applyFont="1" applyFill="1" applyAlignment="1">
      <alignment horizontal="left" vertical="top" wrapText="1"/>
      <protection locked="0"/>
    </xf>
    <xf numFmtId="0" fontId="9" fillId="4" borderId="2" xfId="21" applyFont="1" applyFill="1" applyBorder="1" applyAlignment="1">
      <alignment horizontal="center" vertical="center" textRotation="45" wrapText="1"/>
      <protection locked="0"/>
    </xf>
    <xf numFmtId="0" fontId="10" fillId="0" borderId="6" xfId="0" applyFont="1" applyBorder="1">
      <alignment horizontal="left" vertical="top" wrapText="1"/>
      <protection locked="0"/>
    </xf>
    <xf numFmtId="0" fontId="10" fillId="0" borderId="7" xfId="0" applyFont="1" applyBorder="1">
      <alignment horizontal="left" vertical="top" wrapText="1"/>
      <protection locked="0"/>
    </xf>
    <xf numFmtId="0" fontId="11" fillId="6" borderId="8" xfId="0" applyFont="1" applyFill="1" applyBorder="1" applyAlignment="1">
      <alignment horizontal="center" vertical="top" wrapText="1"/>
      <protection locked="0"/>
    </xf>
    <xf numFmtId="0" fontId="10" fillId="0" borderId="8" xfId="0" applyFont="1" applyBorder="1" applyAlignment="1">
      <alignment horizontal="left" vertical="top" wrapText="1"/>
      <protection locked="0"/>
    </xf>
    <xf numFmtId="0" fontId="10" fillId="0" borderId="9" xfId="0" applyFont="1" applyBorder="1" applyAlignment="1">
      <alignment horizontal="left" vertical="top" wrapText="1"/>
      <protection locked="0"/>
    </xf>
    <xf numFmtId="0" fontId="10" fillId="5" borderId="10" xfId="0" applyFont="1" applyFill="1" applyBorder="1">
      <alignment horizontal="left" vertical="top" wrapText="1"/>
      <protection locked="0"/>
    </xf>
    <xf numFmtId="0" fontId="10" fillId="0" borderId="7" xfId="0" applyFont="1" applyBorder="1" applyAlignment="1">
      <protection locked="0"/>
    </xf>
    <xf numFmtId="0" fontId="11" fillId="7" borderId="3" xfId="0" applyFont="1" applyFill="1" applyBorder="1" applyAlignment="1">
      <alignment horizontal="center" vertical="top" wrapText="1"/>
      <protection locked="0"/>
    </xf>
    <xf numFmtId="0" fontId="11" fillId="8" borderId="11" xfId="0" applyFont="1" applyFill="1" applyBorder="1" applyAlignment="1">
      <alignment horizontal="left" vertical="top" wrapText="1"/>
      <protection locked="0"/>
    </xf>
    <xf numFmtId="0" fontId="11" fillId="8" borderId="12" xfId="0" applyFont="1" applyFill="1" applyBorder="1" applyAlignment="1">
      <alignment horizontal="left" vertical="top" wrapText="1"/>
      <protection locked="0"/>
    </xf>
    <xf numFmtId="0" fontId="11" fillId="6" borderId="8" xfId="0" applyFont="1" applyFill="1" applyBorder="1">
      <alignment horizontal="left" vertical="top" wrapText="1"/>
      <protection locked="0"/>
    </xf>
    <xf numFmtId="0" fontId="11" fillId="6" borderId="13" xfId="0" applyFont="1" applyFill="1" applyBorder="1">
      <alignment horizontal="left" vertical="top" wrapText="1"/>
      <protection locked="0"/>
    </xf>
    <xf numFmtId="0" fontId="11" fillId="6" borderId="14" xfId="0" applyFont="1" applyFill="1" applyBorder="1">
      <alignment horizontal="left" vertical="top" wrapText="1"/>
      <protection locked="0"/>
    </xf>
    <xf numFmtId="0" fontId="10" fillId="0" borderId="8" xfId="0" applyFont="1" applyBorder="1">
      <alignment horizontal="left" vertical="top" wrapText="1"/>
      <protection locked="0"/>
    </xf>
    <xf numFmtId="0" fontId="10" fillId="0" borderId="13" xfId="0" applyFont="1" applyBorder="1">
      <alignment horizontal="left" vertical="top" wrapText="1"/>
      <protection locked="0"/>
    </xf>
    <xf numFmtId="0" fontId="10" fillId="0" borderId="14" xfId="0" applyFont="1" applyBorder="1">
      <alignment horizontal="left" vertical="top" wrapText="1"/>
      <protection locked="0"/>
    </xf>
    <xf numFmtId="0" fontId="10" fillId="0" borderId="9" xfId="0" applyFont="1" applyBorder="1">
      <alignment horizontal="left" vertical="top" wrapText="1"/>
      <protection locked="0"/>
    </xf>
    <xf numFmtId="0" fontId="10" fillId="0" borderId="15" xfId="0" applyFont="1" applyBorder="1">
      <alignment horizontal="left" vertical="top" wrapText="1"/>
      <protection locked="0"/>
    </xf>
    <xf numFmtId="0" fontId="10" fillId="0" borderId="16" xfId="0" applyFont="1" applyBorder="1">
      <alignment horizontal="left" vertical="top" wrapText="1"/>
      <protection locked="0"/>
    </xf>
    <xf numFmtId="0" fontId="5" fillId="0" borderId="0" xfId="0" applyFont="1">
      <alignment horizontal="left" vertical="top" wrapText="1"/>
      <protection locked="0"/>
    </xf>
    <xf numFmtId="0" fontId="10" fillId="5" borderId="0" xfId="0" applyFont="1" applyFill="1" applyBorder="1">
      <alignment horizontal="left" vertical="top" wrapText="1"/>
      <protection locked="0"/>
    </xf>
    <xf numFmtId="0" fontId="10" fillId="0" borderId="12" xfId="0" applyFont="1" applyBorder="1">
      <alignment horizontal="left" vertical="top" wrapText="1"/>
      <protection locked="0"/>
    </xf>
    <xf numFmtId="0" fontId="11" fillId="8" borderId="12" xfId="0" applyFont="1" applyFill="1" applyBorder="1">
      <alignment horizontal="left" vertical="top" wrapText="1"/>
      <protection locked="0"/>
    </xf>
    <xf numFmtId="0" fontId="10" fillId="0" borderId="12" xfId="0" applyFont="1" applyBorder="1">
      <alignment horizontal="left" vertical="top" wrapText="1"/>
      <protection locked="0"/>
    </xf>
    <xf numFmtId="0" fontId="10" fillId="5" borderId="4" xfId="0" applyFont="1" applyFill="1" applyBorder="1">
      <alignment horizontal="left" vertical="top" wrapText="1"/>
      <protection locked="0"/>
    </xf>
    <xf numFmtId="0" fontId="11" fillId="8" borderId="6" xfId="0" applyFont="1" applyFill="1" applyBorder="1" applyAlignment="1">
      <alignment horizontal="left" vertical="top" wrapText="1"/>
      <protection locked="0"/>
    </xf>
    <xf numFmtId="0" fontId="10" fillId="0" borderId="0" xfId="0" applyFont="1" applyBorder="1">
      <alignment horizontal="left" vertical="top" wrapText="1"/>
      <protection locked="0"/>
    </xf>
    <xf numFmtId="0" fontId="3" fillId="0" borderId="0" xfId="0" applyFont="1" applyAlignment="1">
      <alignment horizontal="left" vertical="top" wrapText="1"/>
      <protection locked="0"/>
    </xf>
    <xf numFmtId="0" fontId="3" fillId="3" borderId="5" xfId="0" applyFont="1" applyFill="1" applyBorder="1" applyAlignment="1">
      <alignment horizontal="center" vertical="top" wrapText="1"/>
      <protection locked="0"/>
    </xf>
    <xf numFmtId="0" fontId="0" fillId="3" borderId="0" xfId="0" applyFont="1" applyFill="1">
      <alignment horizontal="left" vertical="top" wrapText="1"/>
      <protection locked="0"/>
    </xf>
    <xf numFmtId="14" fontId="3" fillId="3" borderId="5" xfId="0" applyNumberFormat="1" applyFont="1" applyFill="1" applyBorder="1" applyAlignment="1">
      <alignment horizontal="left" vertical="top" wrapText="1"/>
      <protection locked="0"/>
    </xf>
    <xf numFmtId="0" fontId="3" fillId="3" borderId="0" xfId="0" applyFont="1" applyFill="1" applyAlignment="1">
      <alignment horizontal="center" vertical="top" wrapText="1"/>
      <protection locked="0"/>
    </xf>
    <xf numFmtId="0" fontId="3" fillId="3" borderId="5" xfId="0" applyFont="1" applyFill="1" applyBorder="1" applyAlignment="1">
      <alignment horizontal="center" vertical="center" wrapText="1"/>
      <protection locked="0"/>
    </xf>
    <xf numFmtId="0" fontId="0" fillId="3" borderId="0" xfId="0" applyFont="1" applyFill="1" applyAlignment="1">
      <alignment horizontal="center" vertical="top" wrapText="1"/>
      <protection locked="0"/>
    </xf>
    <xf numFmtId="0" fontId="10" fillId="0" borderId="17" xfId="0" applyFont="1" applyBorder="1">
      <alignment horizontal="left" vertical="top" wrapText="1"/>
      <protection locked="0"/>
    </xf>
    <xf numFmtId="0" fontId="10" fillId="0" borderId="18" xfId="0" applyFont="1" applyBorder="1">
      <alignment horizontal="left" vertical="top" wrapText="1"/>
      <protection locked="0"/>
    </xf>
    <xf numFmtId="0" fontId="4" fillId="9" borderId="0" xfId="0" applyFont="1" applyFill="1">
      <alignment horizontal="left" vertical="top" wrapText="1"/>
      <protection locked="0"/>
    </xf>
    <xf numFmtId="0" fontId="3" fillId="9" borderId="19" xfId="20" applyFont="1" applyFill="1" applyBorder="1" applyAlignment="1">
      <alignment horizontal="left" vertical="top" wrapText="1"/>
      <protection locked="0"/>
    </xf>
    <xf numFmtId="14" fontId="3" fillId="9" borderId="19" xfId="0" applyNumberFormat="1" applyFont="1" applyFill="1" applyBorder="1" applyAlignment="1">
      <alignment horizontal="left" vertical="top" wrapText="1"/>
      <protection locked="0"/>
    </xf>
    <xf numFmtId="0" fontId="3" fillId="9" borderId="19" xfId="0" applyFont="1" applyFill="1" applyBorder="1" applyAlignment="1">
      <alignment horizontal="left" vertical="top" wrapText="1"/>
      <protection locked="0"/>
    </xf>
    <xf numFmtId="0" fontId="3" fillId="9" borderId="19" xfId="0" applyFont="1" applyFill="1" applyBorder="1" applyAlignment="1">
      <alignment horizontal="center" vertical="top" wrapText="1"/>
      <protection locked="0"/>
    </xf>
    <xf numFmtId="0" fontId="3" fillId="9" borderId="0" xfId="0" applyFont="1" applyFill="1" applyAlignment="1">
      <alignment horizontal="center" vertical="top" wrapText="1"/>
      <protection locked="0"/>
    </xf>
    <xf numFmtId="14" fontId="3" fillId="9" borderId="19" xfId="0" applyNumberFormat="1" applyFont="1" applyFill="1" applyBorder="1" applyAlignment="1">
      <alignment horizontal="center" vertical="top" wrapText="1"/>
      <protection locked="0"/>
    </xf>
    <xf numFmtId="0" fontId="3" fillId="9" borderId="5" xfId="0" applyFont="1" applyFill="1" applyBorder="1" applyAlignment="1">
      <alignment horizontal="center" vertical="top" wrapText="1"/>
      <protection locked="0"/>
    </xf>
    <xf numFmtId="0" fontId="3" fillId="9" borderId="5" xfId="0" applyFont="1" applyFill="1" applyBorder="1">
      <alignment horizontal="left" vertical="top" wrapText="1"/>
      <protection locked="0"/>
    </xf>
    <xf numFmtId="0" fontId="3" fillId="9" borderId="20" xfId="0" applyFont="1" applyFill="1" applyBorder="1" applyAlignment="1">
      <alignment horizontal="left" vertical="top" wrapText="1"/>
      <protection locked="0"/>
    </xf>
    <xf numFmtId="0" fontId="3" fillId="9" borderId="0" xfId="0" applyFont="1" applyFill="1" applyAlignment="1">
      <alignment horizontal="left" vertical="top" wrapText="1"/>
      <protection locked="0"/>
    </xf>
    <xf numFmtId="0" fontId="3" fillId="9" borderId="0" xfId="0" applyFont="1" applyFill="1">
      <alignment horizontal="left" vertical="top" wrapText="1"/>
      <protection locked="0"/>
    </xf>
    <xf numFmtId="0" fontId="0" fillId="9" borderId="0" xfId="0" applyFont="1" applyFill="1">
      <alignment horizontal="left" vertical="top" wrapText="1"/>
      <protection locked="0"/>
    </xf>
    <xf numFmtId="0" fontId="12" fillId="4" borderId="1" xfId="21" applyFont="1" applyFill="1" applyBorder="1" applyAlignment="1">
      <alignment horizontal="center" vertical="center" textRotation="45" wrapText="1"/>
      <protection locked="0"/>
    </xf>
    <xf numFmtId="0" fontId="12" fillId="4" borderId="2" xfId="21" applyFont="1" applyFill="1" applyBorder="1" applyAlignment="1">
      <alignment horizontal="center" vertical="center" textRotation="45" wrapText="1"/>
      <protection locked="0"/>
    </xf>
    <xf numFmtId="14" fontId="3" fillId="10" borderId="5" xfId="0" applyNumberFormat="1" applyFont="1" applyFill="1" applyBorder="1" applyAlignment="1">
      <alignment horizontal="center" vertical="top" wrapText="1"/>
      <protection locked="0"/>
    </xf>
    <xf numFmtId="0" fontId="9" fillId="11" borderId="1" xfId="21" applyFont="1" applyFill="1" applyBorder="1" applyAlignment="1">
      <alignment horizontal="center" vertical="center" textRotation="45" wrapText="1"/>
      <protection locked="0"/>
    </xf>
    <xf numFmtId="14" fontId="12" fillId="4" borderId="1" xfId="21" applyNumberFormat="1" applyFont="1" applyFill="1" applyBorder="1" applyAlignment="1">
      <alignment horizontal="center" vertical="center" textRotation="45" wrapText="1"/>
      <protection locked="0"/>
    </xf>
    <xf numFmtId="14" fontId="3" fillId="9" borderId="0" xfId="0" applyNumberFormat="1" applyFont="1" applyFill="1" applyAlignment="1">
      <alignment horizontal="left" vertical="top" wrapText="1"/>
      <protection locked="0"/>
    </xf>
    <xf numFmtId="14" fontId="3" fillId="9" borderId="0" xfId="0" applyNumberFormat="1" applyFont="1" applyFill="1" applyAlignment="1">
      <alignment horizontal="center" vertical="top" wrapText="1"/>
      <protection locked="0"/>
    </xf>
    <xf numFmtId="0" fontId="3" fillId="9" borderId="19" xfId="19" applyFont="1" applyFill="1" applyBorder="1" applyAlignment="1" applyProtection="1">
      <alignment horizontal="left" vertical="top" wrapText="1"/>
      <protection locked="0"/>
    </xf>
    <xf numFmtId="14" fontId="3" fillId="9" borderId="20" xfId="0" applyNumberFormat="1" applyFont="1" applyFill="1" applyBorder="1" applyAlignment="1">
      <alignment horizontal="center" vertical="top" wrapText="1"/>
      <protection locked="0"/>
    </xf>
    <xf numFmtId="0" fontId="3" fillId="9" borderId="21" xfId="0" applyFont="1" applyFill="1" applyBorder="1" applyAlignment="1">
      <alignment horizontal="left" vertical="top" wrapText="1"/>
      <protection locked="0"/>
    </xf>
    <xf numFmtId="0" fontId="3" fillId="9" borderId="0" xfId="0" applyFont="1" applyFill="1" applyBorder="1">
      <alignment horizontal="left" vertical="top" wrapText="1"/>
      <protection locked="0"/>
    </xf>
  </cellXfs>
  <cellStyles count="45">
    <cellStyle name="Break 1" xfId="1"/>
    <cellStyle name="Break 1 2" xfId="2"/>
    <cellStyle name="Break 2" xfId="3"/>
    <cellStyle name="Break 2 2" xfId="4"/>
    <cellStyle name="Break 3" xfId="5"/>
    <cellStyle name="Break 3 2" xfId="6"/>
    <cellStyle name="Break 4" xfId="7"/>
    <cellStyle name="Break 4 2" xfId="8"/>
    <cellStyle name="Break 5" xfId="9"/>
    <cellStyle name="Break 5 2" xfId="10"/>
    <cellStyle name="Break 6" xfId="11"/>
    <cellStyle name="Break 6 2" xfId="12"/>
    <cellStyle name="Break 7" xfId="13"/>
    <cellStyle name="Break 7 2" xfId="14"/>
    <cellStyle name="Break 8" xfId="15"/>
    <cellStyle name="Break 8 2" xfId="16"/>
    <cellStyle name="Break 9" xfId="17"/>
    <cellStyle name="Break 9 2" xfId="18"/>
    <cellStyle name="Insatisfaisant" xfId="19" builtinId="27"/>
    <cellStyle name="Lien hypertexte" xfId="20" builtinId="8"/>
    <cellStyle name="Milliers 2" xfId="21"/>
    <cellStyle name="Milliers 3" xfId="22"/>
    <cellStyle name="Normal" xfId="0" builtinId="0"/>
    <cellStyle name="Normal 2" xfId="23"/>
    <cellStyle name="Normal 3" xfId="24"/>
    <cellStyle name="Total" xfId="25" builtinId="25" customBuiltin="1"/>
    <cellStyle name="Total 1" xfId="26"/>
    <cellStyle name="Total 1 2" xfId="27"/>
    <cellStyle name="Total 10" xfId="28"/>
    <cellStyle name="Total 2" xfId="29"/>
    <cellStyle name="Total 2 2" xfId="30"/>
    <cellStyle name="Total 3" xfId="31"/>
    <cellStyle name="Total 3 2" xfId="32"/>
    <cellStyle name="Total 4" xfId="33"/>
    <cellStyle name="Total 4 2" xfId="34"/>
    <cellStyle name="Total 5" xfId="35"/>
    <cellStyle name="Total 5 2" xfId="36"/>
    <cellStyle name="Total 6" xfId="37"/>
    <cellStyle name="Total 6 2" xfId="38"/>
    <cellStyle name="Total 7" xfId="39"/>
    <cellStyle name="Total 7 2" xfId="40"/>
    <cellStyle name="Total 8" xfId="41"/>
    <cellStyle name="Total 8 2" xfId="42"/>
    <cellStyle name="Total 9" xfId="43"/>
    <cellStyle name="Total 9 2" xfId="44"/>
  </cellStyles>
  <dxfs count="83"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rebuchet MS"/>
        <scheme val="none"/>
      </font>
      <fill>
        <patternFill patternType="solid">
          <fgColor indexed="64"/>
          <bgColor theme="5" tint="0.39997558519241921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rebuchet MS"/>
        <scheme val="none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Trebuchet MS"/>
        <scheme val="none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45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/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solid">
          <fgColor indexed="64"/>
          <bgColor theme="9" tint="0.79998168889431442"/>
        </patternFill>
      </fill>
      <alignment horizontal="center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/>
        <right style="thin">
          <color rgb="FF0070C0"/>
        </right>
        <top style="thin">
          <color rgb="FF0070C0"/>
        </top>
        <bottom/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/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/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9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 tint="-0.24994659260841701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color rgb="FF00B050"/>
      </font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rgb="FF000000"/>
          <bgColor rgb="FFDCE6F1"/>
        </patternFill>
      </fill>
      <alignment horizontal="left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Trebuchet MS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45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left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00"/>
      <rgbColor rgb="00000000"/>
      <rgbColor rgb="00000000"/>
      <rgbColor rgb="00000000"/>
      <rgbColor rgb="00D4D0C8"/>
      <rgbColor rgb="00008000"/>
      <rgbColor rgb="00000000"/>
      <rgbColor rgb="00808000"/>
      <rgbColor rgb="00000000"/>
      <rgbColor rgb="00000000"/>
      <rgbColor rgb="00C0C0C0"/>
      <rgbColor rgb="00808080"/>
      <rgbColor rgb="009999FF"/>
      <rgbColor rgb="00000000"/>
      <rgbColor rgb="00FFFFCC"/>
      <rgbColor rgb="00000000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538" name="Tableau141539" displayName="Tableau141539" ref="A1:N11" totalsRowShown="0" headerRowDxfId="63" dataDxfId="62" headerRowCellStyle="Milliers 2">
  <autoFilter ref="A1:N11"/>
  <tableColumns count="14">
    <tableColumn id="1" name="N° ORDRE" dataDxfId="77"/>
    <tableColumn id="25" name="DATE" dataDxfId="76"/>
    <tableColumn id="2" name="N° DOSIER GLIMS" dataDxfId="75"/>
    <tableColumn id="23" name="SITE" dataDxfId="74"/>
    <tableColumn id="4" name="SECTEUR" dataDxfId="73"/>
    <tableColumn id="5" name="INDICATEUR" dataDxfId="72"/>
    <tableColumn id="6" name="TYPE NC" dataDxfId="71"/>
    <tableColumn id="27" name="RÉCLAMATION" dataDxfId="70"/>
    <tableColumn id="26" name="NC REMPLIE PAR…" dataDxfId="69"/>
    <tableColumn id="22" name="ACP ?" dataDxfId="68"/>
    <tableColumn id="21" name="MISE EN PLACE ACP" dataDxfId="67"/>
    <tableColumn id="20" name="VÉRIFICATION ACP" dataDxfId="66"/>
    <tableColumn id="3" name="EFFICACITÉ ACP" dataDxfId="65"/>
    <tableColumn id="24" name="Remarque éventuelle" dataDxfId="6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4" name="Tableau14" displayName="Tableau14" ref="A1:P3" totalsRowShown="0" headerRowDxfId="41" dataDxfId="40" headerRowCellStyle="Milliers 2">
  <autoFilter ref="A1:P3"/>
  <tableColumns count="16">
    <tableColumn id="1" name="N° ORDRE ACP" dataDxfId="57"/>
    <tableColumn id="28" name="N° ORDRE NC" dataDxfId="56" dataCellStyle="Insatisfaisant"/>
    <tableColumn id="25" name="DATE" dataDxfId="55"/>
    <tableColumn id="2" name="N° DOSIER GLIMS" dataDxfId="54"/>
    <tableColumn id="23" name="SITE" dataDxfId="53"/>
    <tableColumn id="4" name="SECTEUR" dataDxfId="52"/>
    <tableColumn id="5" name="INDICATEUR" dataDxfId="51"/>
    <tableColumn id="6" name="TYPE NC" dataDxfId="50"/>
    <tableColumn id="32" name="ACP envoyée à…" dataDxfId="49"/>
    <tableColumn id="30" name="DATE DE MISE EN PLACE" dataDxfId="48"/>
    <tableColumn id="29" name="DÉLAI (en mois)" dataDxfId="47"/>
    <tableColumn id="21" name="ÉCHÉANCE" dataDxfId="46">
      <calculatedColumnFormula>IF(OR(J2+K2*365.25/12=0,K2=""),"",J2+K2*365.25/12)</calculatedColumnFormula>
    </tableColumn>
    <tableColumn id="20" name="VÉRIFICATION ACP" dataDxfId="45"/>
    <tableColumn id="3" name="EFFICACITÉ ACP" dataDxfId="44"/>
    <tableColumn id="31" name="TYPE D'ACP" dataDxfId="43"/>
    <tableColumn id="24" name="Remarque éventuelle" dataDxfId="4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8" name="tabMessites59" displayName="tabMessites59" ref="B10:B19" totalsRowShown="0" headerRowDxfId="38" dataDxfId="37">
  <autoFilter ref="B10:B19"/>
  <tableColumns count="1">
    <tableColumn id="1" name="SITES" dataDxfId="3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3" name="Tableau23" displayName="Tableau23" ref="G2:G4" totalsRowShown="0" headerRowDxfId="35" dataDxfId="34">
  <autoFilter ref="G2:G4"/>
  <tableColumns count="1">
    <tableColumn id="1" name="CIBLEX" dataDxfId="3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25" name="Tableau25" displayName="Tableau25" ref="F11:F20" totalsRowShown="0" headerRowDxfId="32" dataDxfId="31">
  <autoFilter ref="F11:F20"/>
  <tableColumns count="1">
    <tableColumn id="1" name="ÉCHANTILLON" dataDxfId="3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29" name="Tableau29" displayName="Tableau29" ref="G11:G12" totalsRowShown="0" headerRowDxfId="29" dataDxfId="28">
  <autoFilter ref="G11:G12"/>
  <tableColumns count="1">
    <tableColumn id="1" name="FACTURATION" dataDxfId="3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26" name="Tableau26" displayName="Tableau26" ref="H11:I17" totalsRowShown="0" headerRowDxfId="25" dataDxfId="24">
  <autoFilter ref="H11:I17"/>
  <tableColumns count="2">
    <tableColumn id="1" name="IDENTIFICATION_PATIENT" dataDxfId="27"/>
    <tableColumn id="4" name="INFORMATIQUE" dataDxfId="26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28" name="Tableau28" displayName="Tableau28" ref="G32:H39" totalsRowShown="0" headerRowDxfId="21" dataDxfId="20">
  <autoFilter ref="G32:H39"/>
  <tableColumns count="2">
    <tableColumn id="2" name="TRANSMISSION_RÉSULTAT" dataDxfId="23"/>
    <tableColumn id="4" name="TYPE d'ACP MISE EN PLACE" dataDxfId="2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37" name="Tableau37" displayName="Tableau37" ref="B6:B8" totalsRowShown="0" headerRowDxfId="18" dataDxfId="17">
  <autoFilter ref="B6:B8"/>
  <tableColumns count="1">
    <tableColumn id="1" name="CHOIX" dataDxfId="19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id="24" name="Tableau24" displayName="Tableau24" ref="H2:H9" totalsRowShown="0" headerRowDxfId="15" dataDxfId="14">
  <autoFilter ref="H2:H9"/>
  <tableColumns count="1">
    <tableColumn id="1" name="DEMANDE" dataDxfId="16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68" name="Tableau68" displayName="Tableau68" ref="D2:D15" totalsRowShown="0" headerRowDxfId="12" dataDxfId="11" headerRowBorderDxfId="9" tableBorderDxfId="10">
  <autoFilter ref="D2:D15"/>
  <tableColumns count="1">
    <tableColumn id="1" name="LABORATOIRE" dataDxfId="13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172" name="Tableau172" displayName="Tableau172" ref="F2:F9" totalsRowShown="0" headerRowDxfId="7" dataDxfId="6">
  <autoFilter ref="F2:F9"/>
  <tableColumns count="1">
    <tableColumn id="1" name="ANALYTIQUE" dataDxfId="8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85" name="Tableau185" displayName="Tableau185" ref="B22:B25" totalsRowShown="0" headerRowDxfId="4" dataDxfId="3">
  <autoFilter ref="B22:B25"/>
  <tableColumns count="1">
    <tableColumn id="1" name="ACP" dataDxfId="5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59" name="Tableau3560" displayName="Tableau3560" ref="B2:B4" totalsRowShown="0" headerRowDxfId="1" dataDxfId="0">
  <autoFilter ref="B2:B4"/>
  <tableColumns count="1">
    <tableColumn id="1" name="SECTEUR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file:///L:\SAUVEGARDES\Octobre%202017\CHCCommunLabo%202017-10-26%2015;30;04%20(Compl&#232;te)\A%20valider\NC-SD\En%20cours%20SD\NC\2017-0192.pdf" TargetMode="Externa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11"/>
  <sheetViews>
    <sheetView tabSelected="1" showOutlineSymbols="0" workbookViewId="0">
      <pane ySplit="1" topLeftCell="A2" activePane="bottomLeft" state="frozen"/>
      <selection pane="bottomLeft" activeCell="G15" sqref="G15"/>
    </sheetView>
  </sheetViews>
  <sheetFormatPr baseColWidth="10" defaultRowHeight="16.5" customHeight="1" x14ac:dyDescent="0.2"/>
  <cols>
    <col min="1" max="2" width="13.33203125" style="10" customWidth="1"/>
    <col min="3" max="3" width="13.5" style="10" customWidth="1"/>
    <col min="4" max="4" width="9.1640625" style="43" customWidth="1"/>
    <col min="5" max="5" width="21.33203125" style="41" customWidth="1"/>
    <col min="6" max="6" width="36.5" style="41" customWidth="1"/>
    <col min="7" max="7" width="53.6640625" style="41" customWidth="1"/>
    <col min="8" max="8" width="10.5" style="45" customWidth="1"/>
    <col min="9" max="9" width="12" style="43" customWidth="1"/>
    <col min="10" max="10" width="13.83203125" style="41" customWidth="1"/>
    <col min="11" max="13" width="13.83203125" style="10" customWidth="1"/>
    <col min="14" max="14" width="49.33203125" style="41" customWidth="1"/>
    <col min="15" max="16" width="16.6640625" style="10" customWidth="1"/>
    <col min="17" max="17" width="7.5" style="10" customWidth="1"/>
    <col min="18" max="18" width="33.6640625" style="10" customWidth="1"/>
    <col min="19" max="16384" width="12" style="3"/>
  </cols>
  <sheetData>
    <row r="1" spans="1:18" s="4" customFormat="1" ht="78.75" customHeight="1" thickTop="1" x14ac:dyDescent="0.2">
      <c r="A1" s="64" t="s">
        <v>36</v>
      </c>
      <c r="B1" s="64" t="s">
        <v>127</v>
      </c>
      <c r="C1" s="64" t="s">
        <v>37</v>
      </c>
      <c r="D1" s="64" t="s">
        <v>8</v>
      </c>
      <c r="E1" s="64" t="s">
        <v>16</v>
      </c>
      <c r="F1" s="64" t="s">
        <v>77</v>
      </c>
      <c r="G1" s="64" t="s">
        <v>79</v>
      </c>
      <c r="H1" s="6" t="s">
        <v>139</v>
      </c>
      <c r="I1" s="6" t="s">
        <v>129</v>
      </c>
      <c r="J1" s="6" t="s">
        <v>31</v>
      </c>
      <c r="K1" s="6" t="s">
        <v>112</v>
      </c>
      <c r="L1" s="6" t="s">
        <v>113</v>
      </c>
      <c r="M1" s="6" t="s">
        <v>114</v>
      </c>
      <c r="N1" s="11" t="s">
        <v>123</v>
      </c>
    </row>
    <row r="2" spans="1:18" ht="16.5" customHeight="1" x14ac:dyDescent="0.2">
      <c r="A2" s="40" t="s">
        <v>78</v>
      </c>
      <c r="B2" s="42">
        <v>42737</v>
      </c>
      <c r="C2" s="9"/>
      <c r="D2" s="40" t="s">
        <v>1</v>
      </c>
      <c r="E2" s="9" t="s">
        <v>38</v>
      </c>
      <c r="F2" s="9" t="s">
        <v>39</v>
      </c>
      <c r="G2" s="9" t="s">
        <v>17</v>
      </c>
      <c r="H2" s="40"/>
      <c r="I2" s="44" t="s">
        <v>130</v>
      </c>
      <c r="J2" s="40" t="s">
        <v>33</v>
      </c>
      <c r="K2" s="40"/>
      <c r="L2" s="40"/>
      <c r="M2" s="40"/>
      <c r="N2" s="9" t="s">
        <v>124</v>
      </c>
      <c r="O2" s="3"/>
      <c r="P2" s="3"/>
      <c r="Q2" s="3"/>
      <c r="R2" s="3"/>
    </row>
    <row r="3" spans="1:18" ht="16.5" customHeight="1" x14ac:dyDescent="0.2">
      <c r="A3" s="40" t="s">
        <v>111</v>
      </c>
      <c r="B3" s="42">
        <v>42737</v>
      </c>
      <c r="C3" s="9"/>
      <c r="D3" s="40" t="s">
        <v>5</v>
      </c>
      <c r="E3" s="9" t="s">
        <v>38</v>
      </c>
      <c r="F3" s="9" t="s">
        <v>102</v>
      </c>
      <c r="G3" s="9" t="s">
        <v>103</v>
      </c>
      <c r="H3" s="40"/>
      <c r="I3" s="44" t="s">
        <v>131</v>
      </c>
      <c r="J3" s="40" t="s">
        <v>34</v>
      </c>
      <c r="K3" s="40"/>
      <c r="L3" s="40"/>
      <c r="M3" s="40"/>
      <c r="N3" s="9"/>
    </row>
    <row r="4" spans="1:18" ht="16.5" customHeight="1" x14ac:dyDescent="0.2">
      <c r="A4" s="40" t="s">
        <v>115</v>
      </c>
      <c r="B4" s="42">
        <v>42737</v>
      </c>
      <c r="C4" s="9">
        <v>11081661</v>
      </c>
      <c r="D4" s="40" t="s">
        <v>1</v>
      </c>
      <c r="E4" s="9" t="s">
        <v>38</v>
      </c>
      <c r="F4" s="9" t="s">
        <v>48</v>
      </c>
      <c r="G4" s="9" t="s">
        <v>46</v>
      </c>
      <c r="H4" s="40"/>
      <c r="I4" s="44" t="s">
        <v>132</v>
      </c>
      <c r="J4" s="40" t="s">
        <v>34</v>
      </c>
      <c r="K4" s="40"/>
      <c r="L4" s="40"/>
      <c r="M4" s="40"/>
      <c r="N4" s="9"/>
    </row>
    <row r="5" spans="1:18" ht="16.5" customHeight="1" x14ac:dyDescent="0.2">
      <c r="A5" s="40" t="s">
        <v>116</v>
      </c>
      <c r="B5" s="42">
        <v>42739</v>
      </c>
      <c r="C5" s="9">
        <v>11083066</v>
      </c>
      <c r="D5" s="40" t="s">
        <v>4</v>
      </c>
      <c r="E5" s="9" t="s">
        <v>38</v>
      </c>
      <c r="F5" s="9" t="s">
        <v>39</v>
      </c>
      <c r="G5" s="9" t="s">
        <v>19</v>
      </c>
      <c r="H5" s="40"/>
      <c r="I5" s="44" t="s">
        <v>133</v>
      </c>
      <c r="J5" s="40" t="s">
        <v>33</v>
      </c>
      <c r="K5" s="40"/>
      <c r="L5" s="40"/>
      <c r="M5" s="40"/>
      <c r="N5" s="9"/>
    </row>
    <row r="6" spans="1:18" ht="16.5" customHeight="1" x14ac:dyDescent="0.2">
      <c r="A6" s="40" t="s">
        <v>117</v>
      </c>
      <c r="B6" s="42">
        <v>42740</v>
      </c>
      <c r="C6" s="9">
        <v>11086499</v>
      </c>
      <c r="D6" s="40" t="s">
        <v>2</v>
      </c>
      <c r="E6" s="9" t="s">
        <v>38</v>
      </c>
      <c r="F6" s="9" t="s">
        <v>65</v>
      </c>
      <c r="G6" s="9" t="s">
        <v>86</v>
      </c>
      <c r="H6" s="40"/>
      <c r="I6" s="44" t="s">
        <v>134</v>
      </c>
      <c r="J6" s="40" t="s">
        <v>34</v>
      </c>
      <c r="K6" s="40"/>
      <c r="L6" s="40"/>
      <c r="M6" s="40"/>
      <c r="N6" s="9"/>
    </row>
    <row r="7" spans="1:18" ht="16.5" customHeight="1" x14ac:dyDescent="0.2">
      <c r="A7" s="40" t="s">
        <v>118</v>
      </c>
      <c r="B7" s="42">
        <v>42743</v>
      </c>
      <c r="C7" s="9">
        <v>11089262</v>
      </c>
      <c r="D7" s="40" t="s">
        <v>1</v>
      </c>
      <c r="E7" s="9" t="s">
        <v>38</v>
      </c>
      <c r="F7" s="9" t="s">
        <v>6</v>
      </c>
      <c r="G7" s="9" t="s">
        <v>89</v>
      </c>
      <c r="H7" s="40"/>
      <c r="I7" s="44" t="s">
        <v>135</v>
      </c>
      <c r="J7" s="40" t="s">
        <v>34</v>
      </c>
      <c r="K7" s="40"/>
      <c r="L7" s="40"/>
      <c r="M7" s="40"/>
      <c r="N7" s="9"/>
    </row>
    <row r="8" spans="1:18" ht="16.5" customHeight="1" x14ac:dyDescent="0.2">
      <c r="A8" s="40" t="s">
        <v>119</v>
      </c>
      <c r="B8" s="42">
        <v>42744</v>
      </c>
      <c r="C8" s="9">
        <v>11090626</v>
      </c>
      <c r="D8" s="40" t="s">
        <v>4</v>
      </c>
      <c r="E8" s="9" t="s">
        <v>38</v>
      </c>
      <c r="F8" s="9" t="s">
        <v>48</v>
      </c>
      <c r="G8" s="9" t="s">
        <v>85</v>
      </c>
      <c r="H8" s="40"/>
      <c r="I8" s="44" t="s">
        <v>136</v>
      </c>
      <c r="J8" s="40" t="s">
        <v>34</v>
      </c>
      <c r="K8" s="40"/>
      <c r="L8" s="40"/>
      <c r="M8" s="40"/>
      <c r="N8" s="9"/>
    </row>
    <row r="9" spans="1:18" ht="16.5" customHeight="1" x14ac:dyDescent="0.2">
      <c r="A9" s="40" t="s">
        <v>120</v>
      </c>
      <c r="B9" s="42">
        <v>42744</v>
      </c>
      <c r="C9" s="9">
        <v>110975047</v>
      </c>
      <c r="D9" s="40" t="s">
        <v>4</v>
      </c>
      <c r="E9" s="9" t="s">
        <v>38</v>
      </c>
      <c r="F9" s="9" t="s">
        <v>39</v>
      </c>
      <c r="G9" s="9" t="s">
        <v>19</v>
      </c>
      <c r="H9" s="40"/>
      <c r="I9" s="44" t="s">
        <v>137</v>
      </c>
      <c r="J9" s="40" t="s">
        <v>34</v>
      </c>
      <c r="K9" s="40"/>
      <c r="L9" s="40"/>
      <c r="M9" s="40"/>
      <c r="N9" s="9"/>
    </row>
    <row r="10" spans="1:18" ht="16.5" customHeight="1" x14ac:dyDescent="0.2">
      <c r="A10" s="40" t="s">
        <v>121</v>
      </c>
      <c r="B10" s="42">
        <v>42745</v>
      </c>
      <c r="C10" s="9">
        <v>11092509</v>
      </c>
      <c r="D10" s="40" t="s">
        <v>2</v>
      </c>
      <c r="E10" s="9" t="s">
        <v>38</v>
      </c>
      <c r="F10" s="9" t="s">
        <v>65</v>
      </c>
      <c r="G10" s="9" t="s">
        <v>86</v>
      </c>
      <c r="H10" s="40"/>
      <c r="I10" s="44" t="s">
        <v>134</v>
      </c>
      <c r="J10" s="40" t="s">
        <v>34</v>
      </c>
      <c r="K10" s="40"/>
      <c r="L10" s="40"/>
      <c r="M10" s="40"/>
      <c r="N10" s="9"/>
    </row>
    <row r="11" spans="1:18" ht="15.75" customHeight="1" x14ac:dyDescent="0.2">
      <c r="A11" s="40" t="s">
        <v>122</v>
      </c>
      <c r="B11" s="42">
        <v>42747</v>
      </c>
      <c r="C11" s="9">
        <v>11095589</v>
      </c>
      <c r="D11" s="40" t="s">
        <v>4</v>
      </c>
      <c r="E11" s="9" t="s">
        <v>38</v>
      </c>
      <c r="F11" s="9" t="s">
        <v>6</v>
      </c>
      <c r="G11" s="9" t="s">
        <v>88</v>
      </c>
      <c r="H11" s="40"/>
      <c r="I11" s="44" t="s">
        <v>136</v>
      </c>
      <c r="J11" s="40" t="s">
        <v>34</v>
      </c>
      <c r="K11" s="40"/>
      <c r="L11" s="40"/>
      <c r="M11" s="40"/>
      <c r="N11" s="9"/>
    </row>
  </sheetData>
  <conditionalFormatting sqref="E2:E11">
    <cfRule type="cellIs" dxfId="82" priority="5" stopIfTrue="1" operator="equal">
      <formula>"DÉPÔT_DE_SANG"</formula>
    </cfRule>
  </conditionalFormatting>
  <conditionalFormatting sqref="J2:J11">
    <cfRule type="containsText" dxfId="81" priority="4" stopIfTrue="1" operator="containsText" text="OUI">
      <formula>NOT(ISERROR(SEARCH("OUI",J2)))</formula>
    </cfRule>
  </conditionalFormatting>
  <conditionalFormatting sqref="K2:K11">
    <cfRule type="expression" dxfId="80" priority="3" stopIfTrue="1">
      <formula>J2="NON"</formula>
    </cfRule>
  </conditionalFormatting>
  <conditionalFormatting sqref="L2:L11">
    <cfRule type="expression" dxfId="79" priority="2" stopIfTrue="1">
      <formula>J2="NON"</formula>
    </cfRule>
  </conditionalFormatting>
  <conditionalFormatting sqref="M2:M11">
    <cfRule type="expression" dxfId="78" priority="1" stopIfTrue="1">
      <formula>J2="NON"</formula>
    </cfRule>
  </conditionalFormatting>
  <dataValidations count="7">
    <dataValidation type="list" allowBlank="1" showInputMessage="1" sqref="H2:H11">
      <formula1>CHOIX</formula1>
    </dataValidation>
    <dataValidation type="list" allowBlank="1" showInputMessage="1" showErrorMessage="1" sqref="D2:D11">
      <formula1>SITES</formula1>
    </dataValidation>
    <dataValidation type="list" allowBlank="1" showInputMessage="1" showErrorMessage="1" sqref="J2:J11">
      <formula1>CHOIX</formula1>
    </dataValidation>
    <dataValidation type="list" allowBlank="1" showInputMessage="1" showErrorMessage="1" sqref="E2:E11">
      <formula1>SECTEUR</formula1>
    </dataValidation>
    <dataValidation type="list" allowBlank="1" showInputMessage="1" showErrorMessage="1" sqref="K2:M11">
      <formula1>ACP</formula1>
    </dataValidation>
    <dataValidation type="list" allowBlank="1" showInputMessage="1" sqref="G2:G11">
      <formula1>INDIRECT($F2)</formula1>
    </dataValidation>
    <dataValidation type="list" allowBlank="1" showInputMessage="1" showErrorMessage="1" sqref="F2:F11">
      <formula1>INDIRECT($E2)</formula1>
    </dataValidation>
  </dataValidations>
  <pageMargins left="0.78740157499999996" right="0.78740157499999996" top="0.984251969" bottom="0.984251969" header="0.4921259845" footer="0.4921259845"/>
  <pageSetup paperSize="8" scale="87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3"/>
  <sheetViews>
    <sheetView showOutlineSymbols="0" workbookViewId="0">
      <pane ySplit="1" topLeftCell="A2" activePane="bottomLeft" state="frozen"/>
      <selection pane="bottomLeft" activeCell="A2" sqref="A2"/>
    </sheetView>
  </sheetViews>
  <sheetFormatPr baseColWidth="10" defaultRowHeight="16.5" customHeight="1" x14ac:dyDescent="0.2"/>
  <cols>
    <col min="1" max="1" width="11.1640625" style="58" customWidth="1"/>
    <col min="2" max="2" width="13.33203125" style="58" customWidth="1"/>
    <col min="3" max="3" width="13.33203125" style="66" customWidth="1"/>
    <col min="4" max="4" width="23.5" style="58" hidden="1" customWidth="1"/>
    <col min="5" max="5" width="9.1640625" style="53" customWidth="1"/>
    <col min="6" max="6" width="17.6640625" style="60" customWidth="1"/>
    <col min="7" max="7" width="28.6640625" style="60" customWidth="1"/>
    <col min="8" max="8" width="44.1640625" style="60" customWidth="1"/>
    <col min="9" max="9" width="14.83203125" style="60" customWidth="1"/>
    <col min="10" max="10" width="15.5" style="67" customWidth="1"/>
    <col min="11" max="11" width="12" style="53" customWidth="1"/>
    <col min="12" max="12" width="13.83203125" style="67" customWidth="1"/>
    <col min="13" max="13" width="13.83203125" style="66" customWidth="1"/>
    <col min="14" max="14" width="13.83203125" style="58" customWidth="1"/>
    <col min="15" max="15" width="43.5" style="58" customWidth="1"/>
    <col min="16" max="16" width="49.33203125" style="60" customWidth="1"/>
    <col min="17" max="18" width="16.6640625" style="58" customWidth="1"/>
    <col min="19" max="19" width="7.5" style="58" customWidth="1"/>
    <col min="20" max="20" width="33.6640625" style="58" customWidth="1"/>
    <col min="21" max="16384" width="12" style="59"/>
  </cols>
  <sheetData>
    <row r="1" spans="1:16" s="48" customFormat="1" ht="78.75" customHeight="1" thickTop="1" x14ac:dyDescent="0.2">
      <c r="A1" s="61" t="s">
        <v>146</v>
      </c>
      <c r="B1" s="61" t="s">
        <v>145</v>
      </c>
      <c r="C1" s="65" t="s">
        <v>127</v>
      </c>
      <c r="D1" s="61" t="s">
        <v>37</v>
      </c>
      <c r="E1" s="61" t="s">
        <v>8</v>
      </c>
      <c r="F1" s="61" t="s">
        <v>16</v>
      </c>
      <c r="G1" s="61" t="s">
        <v>77</v>
      </c>
      <c r="H1" s="61" t="s">
        <v>79</v>
      </c>
      <c r="I1" s="61" t="s">
        <v>156</v>
      </c>
      <c r="J1" s="65" t="s">
        <v>148</v>
      </c>
      <c r="K1" s="61" t="s">
        <v>149</v>
      </c>
      <c r="L1" s="65" t="s">
        <v>150</v>
      </c>
      <c r="M1" s="65" t="s">
        <v>113</v>
      </c>
      <c r="N1" s="61" t="s">
        <v>114</v>
      </c>
      <c r="O1" s="62" t="s">
        <v>151</v>
      </c>
      <c r="P1" s="62" t="s">
        <v>123</v>
      </c>
    </row>
    <row r="2" spans="1:16" ht="16.5" customHeight="1" x14ac:dyDescent="0.2">
      <c r="A2" s="49" t="s">
        <v>147</v>
      </c>
      <c r="B2" s="49" t="s">
        <v>78</v>
      </c>
      <c r="C2" s="50">
        <v>42737</v>
      </c>
      <c r="D2" s="51"/>
      <c r="E2" s="52" t="s">
        <v>1</v>
      </c>
      <c r="F2" s="51" t="s">
        <v>38</v>
      </c>
      <c r="G2" s="51" t="s">
        <v>39</v>
      </c>
      <c r="H2" s="51" t="s">
        <v>17</v>
      </c>
      <c r="I2" s="53" t="s">
        <v>138</v>
      </c>
      <c r="J2" s="54">
        <v>42888</v>
      </c>
      <c r="K2" s="55">
        <v>1</v>
      </c>
      <c r="L2" s="63">
        <f>IF(OR(J2+K2*365.25/12=0,K2=""),"",J2+K2*365.25/12)</f>
        <v>42918.4375</v>
      </c>
      <c r="M2" s="54">
        <v>42900</v>
      </c>
      <c r="N2" s="56"/>
      <c r="O2" s="56" t="s">
        <v>153</v>
      </c>
      <c r="P2" s="57"/>
    </row>
    <row r="3" spans="1:16" ht="16.5" customHeight="1" x14ac:dyDescent="0.2">
      <c r="A3" s="51"/>
      <c r="B3" s="68" t="s">
        <v>116</v>
      </c>
      <c r="C3" s="50">
        <v>42739</v>
      </c>
      <c r="D3" s="51">
        <v>11083066</v>
      </c>
      <c r="E3" s="52" t="s">
        <v>4</v>
      </c>
      <c r="F3" s="51" t="s">
        <v>38</v>
      </c>
      <c r="G3" s="51" t="s">
        <v>39</v>
      </c>
      <c r="H3" s="70" t="s">
        <v>19</v>
      </c>
      <c r="I3" s="71"/>
      <c r="J3" s="69"/>
      <c r="K3" s="52"/>
      <c r="L3" s="54" t="str">
        <f>IF(OR(J3+K3*365.25/12=0,K3=""),"",J3+K3*365.25/12)</f>
        <v/>
      </c>
      <c r="M3" s="54"/>
      <c r="N3" s="51"/>
      <c r="O3" s="51"/>
      <c r="P3" s="51"/>
    </row>
  </sheetData>
  <customSheetViews>
    <customSheetView guid="{E0362A8A-9E42-4B00-9C38-82256412133C}" showPageBreaks="1" outlineSymbols="0" hiddenColumns="1">
      <selection activeCell="J907" sqref="J907"/>
      <pageMargins left="0.78740157499999996" right="0.78740157499999996" top="0.984251969" bottom="0.984251969" header="0.4921259845" footer="0.4921259845"/>
      <pageSetup paperSize="8" orientation="portrait" r:id="rId1"/>
    </customSheetView>
  </customSheetViews>
  <conditionalFormatting sqref="F2:F3">
    <cfRule type="cellIs" dxfId="61" priority="52" operator="equal">
      <formula>"DÉPÔT_DE_SANG"</formula>
    </cfRule>
  </conditionalFormatting>
  <conditionalFormatting sqref="L2:L3">
    <cfRule type="expression" dxfId="60" priority="29">
      <formula>AND($L2-30&lt;TODAY(),$K2&lt;&gt;"")</formula>
    </cfRule>
    <cfRule type="expression" dxfId="59" priority="30">
      <formula>AND($L2&lt;TODAY(),$K2&lt;&gt;"")</formula>
    </cfRule>
    <cfRule type="expression" dxfId="58" priority="31">
      <formula>AND($L2+30&lt;TODAY(),$K2&lt;&gt;"")</formula>
    </cfRule>
  </conditionalFormatting>
  <dataValidations xWindow="1287" yWindow="320" count="5">
    <dataValidation type="list" allowBlank="1" showInputMessage="1" showErrorMessage="1" sqref="F2:F3">
      <formula1>SECTEUR</formula1>
    </dataValidation>
    <dataValidation type="list" allowBlank="1" showInputMessage="1" showErrorMessage="1" sqref="E2:E3">
      <formula1>SITES</formula1>
    </dataValidation>
    <dataValidation type="list" allowBlank="1" showInputMessage="1" showErrorMessage="1" sqref="O2:O3">
      <formula1>TypeACPMiseenpalce</formula1>
    </dataValidation>
    <dataValidation type="list" allowBlank="1" showInputMessage="1" showErrorMessage="1" sqref="G2:G3">
      <formula1>INDIRECT($F2)</formula1>
    </dataValidation>
    <dataValidation type="list" allowBlank="1" showInputMessage="1" sqref="H2:H3">
      <formula1>INDIRECT($G2)</formula1>
    </dataValidation>
  </dataValidations>
  <hyperlinks>
    <hyperlink ref="A2" r:id="rId2" display="2017-0192"/>
  </hyperlinks>
  <pageMargins left="0.78740157499999996" right="0.78740157499999996" top="0.984251969" bottom="0.984251969" header="0.4921259845" footer="0.4921259845"/>
  <pageSetup paperSize="8" scale="87" orientation="landscape" r:id="rId3"/>
  <ignoredErrors>
    <ignoredError sqref="L2" unlockedFormula="1"/>
  </ignoredErrors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57"/>
  <sheetViews>
    <sheetView topLeftCell="A19" workbookViewId="0">
      <selection activeCell="I30" sqref="I30"/>
    </sheetView>
  </sheetViews>
  <sheetFormatPr baseColWidth="10" defaultRowHeight="15" customHeight="1" x14ac:dyDescent="0.2"/>
  <cols>
    <col min="1" max="1" width="5.1640625" style="1" customWidth="1"/>
    <col min="2" max="2" width="21.6640625" style="1" customWidth="1"/>
    <col min="3" max="3" width="3.6640625" style="1" customWidth="1"/>
    <col min="4" max="4" width="41.5" style="1" customWidth="1"/>
    <col min="5" max="5" width="2.6640625" style="1" customWidth="1"/>
    <col min="6" max="6" width="51.5" style="1" customWidth="1"/>
    <col min="7" max="7" width="45.33203125" style="1" customWidth="1"/>
    <col min="8" max="8" width="50.5" style="1" customWidth="1"/>
    <col min="9" max="9" width="42.1640625" style="1" customWidth="1"/>
    <col min="10" max="10" width="42.33203125" style="1" customWidth="1"/>
    <col min="11" max="11" width="43.5" style="1" customWidth="1"/>
    <col min="12" max="12" width="50.83203125" style="1" customWidth="1"/>
    <col min="13" max="13" width="29.33203125" style="1" customWidth="1"/>
    <col min="14" max="16384" width="12" style="1"/>
  </cols>
  <sheetData>
    <row r="2" spans="2:9" ht="15" customHeight="1" x14ac:dyDescent="0.2">
      <c r="B2" s="5" t="s">
        <v>16</v>
      </c>
      <c r="D2" s="19" t="s">
        <v>38</v>
      </c>
      <c r="F2" s="1" t="s">
        <v>102</v>
      </c>
      <c r="G2" s="1" t="s">
        <v>12</v>
      </c>
      <c r="H2" s="1" t="s">
        <v>39</v>
      </c>
    </row>
    <row r="3" spans="2:9" ht="15" customHeight="1" x14ac:dyDescent="0.3">
      <c r="B3" s="2" t="s">
        <v>38</v>
      </c>
      <c r="D3" s="13" t="s">
        <v>102</v>
      </c>
      <c r="F3" s="1" t="s">
        <v>105</v>
      </c>
      <c r="G3" s="1" t="s">
        <v>44</v>
      </c>
      <c r="H3" s="1" t="s">
        <v>17</v>
      </c>
    </row>
    <row r="4" spans="2:9" ht="15" customHeight="1" x14ac:dyDescent="0.3">
      <c r="B4" s="2" t="s">
        <v>70</v>
      </c>
      <c r="D4" s="13" t="s">
        <v>12</v>
      </c>
      <c r="F4" s="1" t="s">
        <v>104</v>
      </c>
      <c r="G4" s="1" t="s">
        <v>15</v>
      </c>
      <c r="H4" s="1" t="s">
        <v>19</v>
      </c>
    </row>
    <row r="5" spans="2:9" ht="15" customHeight="1" x14ac:dyDescent="0.2">
      <c r="D5" s="13" t="s">
        <v>39</v>
      </c>
      <c r="F5" s="1" t="s">
        <v>126</v>
      </c>
      <c r="H5" s="1" t="s">
        <v>128</v>
      </c>
    </row>
    <row r="6" spans="2:9" ht="15" customHeight="1" x14ac:dyDescent="0.2">
      <c r="B6" s="5" t="s">
        <v>32</v>
      </c>
      <c r="D6" s="13" t="s">
        <v>48</v>
      </c>
      <c r="F6" s="1" t="s">
        <v>125</v>
      </c>
      <c r="H6" s="1" t="s">
        <v>45</v>
      </c>
    </row>
    <row r="7" spans="2:9" ht="15" customHeight="1" x14ac:dyDescent="0.2">
      <c r="B7" s="5" t="s">
        <v>33</v>
      </c>
      <c r="D7" s="13" t="s">
        <v>11</v>
      </c>
      <c r="F7" s="1" t="s">
        <v>103</v>
      </c>
      <c r="H7" s="1" t="s">
        <v>18</v>
      </c>
    </row>
    <row r="8" spans="2:9" ht="15" customHeight="1" x14ac:dyDescent="0.2">
      <c r="B8" s="5" t="s">
        <v>34</v>
      </c>
      <c r="D8" s="13" t="s">
        <v>65</v>
      </c>
      <c r="F8" s="1" t="s">
        <v>106</v>
      </c>
      <c r="H8" s="1" t="s">
        <v>15</v>
      </c>
    </row>
    <row r="9" spans="2:9" ht="15" customHeight="1" x14ac:dyDescent="0.2">
      <c r="D9" s="13" t="s">
        <v>142</v>
      </c>
      <c r="F9" s="1" t="s">
        <v>15</v>
      </c>
      <c r="H9" s="31"/>
    </row>
    <row r="10" spans="2:9" ht="15" customHeight="1" x14ac:dyDescent="0.2">
      <c r="B10" s="5" t="s">
        <v>47</v>
      </c>
      <c r="D10" s="13" t="s">
        <v>35</v>
      </c>
    </row>
    <row r="11" spans="2:9" ht="15" customHeight="1" x14ac:dyDescent="0.3">
      <c r="B11" s="7" t="s">
        <v>9</v>
      </c>
      <c r="D11" s="18" t="s">
        <v>6</v>
      </c>
      <c r="F11" s="1" t="s">
        <v>48</v>
      </c>
      <c r="G11" s="1" t="s">
        <v>11</v>
      </c>
      <c r="H11" s="1" t="s">
        <v>66</v>
      </c>
      <c r="I11" s="1" t="s">
        <v>142</v>
      </c>
    </row>
    <row r="12" spans="2:9" ht="15" customHeight="1" x14ac:dyDescent="0.2">
      <c r="B12" s="7" t="s">
        <v>1</v>
      </c>
      <c r="D12" s="13" t="s">
        <v>68</v>
      </c>
      <c r="F12" s="31" t="s">
        <v>80</v>
      </c>
      <c r="G12" s="1" t="s">
        <v>15</v>
      </c>
      <c r="H12" s="12" t="s">
        <v>86</v>
      </c>
      <c r="I12" s="46" t="s">
        <v>140</v>
      </c>
    </row>
    <row r="13" spans="2:9" ht="15" customHeight="1" x14ac:dyDescent="0.2">
      <c r="B13" s="7" t="s">
        <v>2</v>
      </c>
      <c r="D13" s="13" t="s">
        <v>67</v>
      </c>
      <c r="F13" s="31" t="s">
        <v>83</v>
      </c>
      <c r="H13" s="12" t="s">
        <v>87</v>
      </c>
      <c r="I13" s="46" t="s">
        <v>143</v>
      </c>
    </row>
    <row r="14" spans="2:9" ht="15" customHeight="1" x14ac:dyDescent="0.2">
      <c r="B14" s="7" t="s">
        <v>0</v>
      </c>
      <c r="D14" s="13" t="s">
        <v>69</v>
      </c>
      <c r="F14" s="31" t="s">
        <v>82</v>
      </c>
      <c r="H14" s="12" t="s">
        <v>21</v>
      </c>
      <c r="I14" s="12" t="s">
        <v>100</v>
      </c>
    </row>
    <row r="15" spans="2:9" ht="15" customHeight="1" x14ac:dyDescent="0.2">
      <c r="B15" s="7" t="s">
        <v>7</v>
      </c>
      <c r="D15" s="13" t="s">
        <v>13</v>
      </c>
      <c r="F15" s="1" t="s">
        <v>81</v>
      </c>
      <c r="H15" s="47" t="s">
        <v>144</v>
      </c>
      <c r="I15" s="46"/>
    </row>
    <row r="16" spans="2:9" ht="15" customHeight="1" x14ac:dyDescent="0.2">
      <c r="B16" s="7" t="s">
        <v>3</v>
      </c>
      <c r="F16" s="31" t="s">
        <v>84</v>
      </c>
      <c r="H16" s="47" t="s">
        <v>22</v>
      </c>
      <c r="I16" s="46"/>
    </row>
    <row r="17" spans="2:9" ht="15" customHeight="1" x14ac:dyDescent="0.2">
      <c r="B17" s="7" t="s">
        <v>4</v>
      </c>
      <c r="F17" s="31" t="s">
        <v>85</v>
      </c>
      <c r="H17" s="47" t="s">
        <v>15</v>
      </c>
      <c r="I17" s="46"/>
    </row>
    <row r="18" spans="2:9" ht="15" customHeight="1" x14ac:dyDescent="0.2">
      <c r="B18" s="7" t="s">
        <v>10</v>
      </c>
      <c r="F18" s="1" t="s">
        <v>20</v>
      </c>
    </row>
    <row r="19" spans="2:9" ht="15" customHeight="1" x14ac:dyDescent="0.2">
      <c r="B19" s="7" t="s">
        <v>5</v>
      </c>
      <c r="F19" s="1" t="s">
        <v>46</v>
      </c>
    </row>
    <row r="20" spans="2:9" ht="15" customHeight="1" x14ac:dyDescent="0.2">
      <c r="F20" s="1" t="s">
        <v>15</v>
      </c>
    </row>
    <row r="22" spans="2:9" ht="15" customHeight="1" x14ac:dyDescent="0.2">
      <c r="B22" s="5" t="s">
        <v>107</v>
      </c>
      <c r="F22" s="34" t="s">
        <v>35</v>
      </c>
      <c r="G22" s="37" t="s">
        <v>6</v>
      </c>
      <c r="H22" s="20" t="s">
        <v>68</v>
      </c>
    </row>
    <row r="23" spans="2:9" ht="15" customHeight="1" x14ac:dyDescent="0.2">
      <c r="B23" s="39" t="s">
        <v>109</v>
      </c>
      <c r="F23" s="33" t="s">
        <v>29</v>
      </c>
      <c r="G23" s="36" t="s">
        <v>88</v>
      </c>
      <c r="H23" s="8" t="s">
        <v>25</v>
      </c>
    </row>
    <row r="24" spans="2:9" ht="15" customHeight="1" x14ac:dyDescent="0.2">
      <c r="B24" s="39" t="s">
        <v>108</v>
      </c>
      <c r="F24" s="35" t="s">
        <v>28</v>
      </c>
      <c r="G24" s="36" t="s">
        <v>89</v>
      </c>
      <c r="H24" s="8" t="s">
        <v>93</v>
      </c>
    </row>
    <row r="25" spans="2:9" ht="15" customHeight="1" x14ac:dyDescent="0.2">
      <c r="B25" s="39" t="s">
        <v>110</v>
      </c>
      <c r="F25" s="33" t="s">
        <v>30</v>
      </c>
      <c r="G25" s="36" t="s">
        <v>90</v>
      </c>
      <c r="H25" s="17" t="s">
        <v>23</v>
      </c>
    </row>
    <row r="26" spans="2:9" ht="15" customHeight="1" x14ac:dyDescent="0.2">
      <c r="F26" s="33" t="s">
        <v>15</v>
      </c>
      <c r="G26" s="36" t="s">
        <v>14</v>
      </c>
      <c r="H26" s="8" t="s">
        <v>94</v>
      </c>
    </row>
    <row r="27" spans="2:9" ht="15" customHeight="1" x14ac:dyDescent="0.2">
      <c r="G27" s="36" t="s">
        <v>15</v>
      </c>
      <c r="H27" s="8" t="s">
        <v>24</v>
      </c>
    </row>
    <row r="28" spans="2:9" ht="15" customHeight="1" x14ac:dyDescent="0.2">
      <c r="H28" s="8" t="s">
        <v>91</v>
      </c>
    </row>
    <row r="29" spans="2:9" ht="15" customHeight="1" x14ac:dyDescent="0.2">
      <c r="H29" s="8" t="s">
        <v>92</v>
      </c>
    </row>
    <row r="30" spans="2:9" ht="15" customHeight="1" x14ac:dyDescent="0.2">
      <c r="H30" s="8" t="s">
        <v>15</v>
      </c>
    </row>
    <row r="31" spans="2:9" ht="15" customHeight="1" x14ac:dyDescent="0.2">
      <c r="F31" s="38"/>
    </row>
    <row r="32" spans="2:9" ht="15" customHeight="1" x14ac:dyDescent="0.2">
      <c r="F32" s="21" t="s">
        <v>67</v>
      </c>
      <c r="G32" s="1" t="s">
        <v>69</v>
      </c>
      <c r="H32" s="1" t="s">
        <v>152</v>
      </c>
    </row>
    <row r="33" spans="4:8" ht="15" customHeight="1" x14ac:dyDescent="0.2">
      <c r="F33" s="8" t="s">
        <v>98</v>
      </c>
      <c r="G33" s="1" t="s">
        <v>43</v>
      </c>
      <c r="H33" s="1" t="s">
        <v>153</v>
      </c>
    </row>
    <row r="34" spans="4:8" ht="15" customHeight="1" x14ac:dyDescent="0.2">
      <c r="F34" s="8" t="s">
        <v>97</v>
      </c>
      <c r="G34" s="1" t="s">
        <v>100</v>
      </c>
      <c r="H34" s="1" t="s">
        <v>154</v>
      </c>
    </row>
    <row r="35" spans="4:8" ht="15" customHeight="1" x14ac:dyDescent="0.2">
      <c r="F35" s="8" t="s">
        <v>27</v>
      </c>
      <c r="G35" s="1" t="s">
        <v>101</v>
      </c>
      <c r="H35" s="1" t="s">
        <v>155</v>
      </c>
    </row>
    <row r="36" spans="4:8" ht="15" customHeight="1" x14ac:dyDescent="0.2">
      <c r="F36" s="8" t="s">
        <v>95</v>
      </c>
      <c r="G36" s="1" t="s">
        <v>41</v>
      </c>
    </row>
    <row r="37" spans="4:8" ht="15" customHeight="1" x14ac:dyDescent="0.2">
      <c r="F37" s="36" t="s">
        <v>141</v>
      </c>
      <c r="G37" s="1" t="s">
        <v>42</v>
      </c>
    </row>
    <row r="38" spans="4:8" ht="15" customHeight="1" x14ac:dyDescent="0.2">
      <c r="F38" s="8" t="s">
        <v>99</v>
      </c>
      <c r="G38" s="1" t="s">
        <v>40</v>
      </c>
    </row>
    <row r="39" spans="4:8" ht="15" customHeight="1" x14ac:dyDescent="0.2">
      <c r="F39" s="8" t="s">
        <v>96</v>
      </c>
      <c r="G39" s="1" t="s">
        <v>15</v>
      </c>
    </row>
    <row r="40" spans="4:8" ht="15" customHeight="1" x14ac:dyDescent="0.2">
      <c r="F40" s="17" t="s">
        <v>26</v>
      </c>
    </row>
    <row r="41" spans="4:8" ht="15" customHeight="1" x14ac:dyDescent="0.2">
      <c r="F41" s="8" t="s">
        <v>15</v>
      </c>
    </row>
    <row r="42" spans="4:8" ht="15" customHeight="1" x14ac:dyDescent="0.2">
      <c r="G42" s="23" t="s">
        <v>74</v>
      </c>
      <c r="H42" s="22" t="s">
        <v>73</v>
      </c>
    </row>
    <row r="43" spans="4:8" ht="15" customHeight="1" x14ac:dyDescent="0.2">
      <c r="D43" s="14" t="s">
        <v>70</v>
      </c>
      <c r="G43" s="26" t="s">
        <v>51</v>
      </c>
      <c r="H43" s="25" t="s">
        <v>49</v>
      </c>
    </row>
    <row r="44" spans="4:8" ht="15" customHeight="1" x14ac:dyDescent="0.2">
      <c r="D44" s="15" t="s">
        <v>72</v>
      </c>
      <c r="F44" s="32"/>
      <c r="G44" s="26" t="s">
        <v>52</v>
      </c>
      <c r="H44" s="25" t="s">
        <v>50</v>
      </c>
    </row>
    <row r="45" spans="4:8" ht="15" customHeight="1" x14ac:dyDescent="0.2">
      <c r="D45" s="15" t="s">
        <v>74</v>
      </c>
      <c r="F45" s="23" t="s">
        <v>72</v>
      </c>
      <c r="G45" s="26" t="s">
        <v>53</v>
      </c>
      <c r="H45" s="25" t="s">
        <v>15</v>
      </c>
    </row>
    <row r="46" spans="4:8" ht="15" customHeight="1" x14ac:dyDescent="0.2">
      <c r="D46" s="15" t="s">
        <v>73</v>
      </c>
      <c r="F46" s="26" t="s">
        <v>55</v>
      </c>
      <c r="G46" s="26" t="s">
        <v>54</v>
      </c>
      <c r="H46" s="25"/>
    </row>
    <row r="47" spans="4:8" ht="15" customHeight="1" x14ac:dyDescent="0.2">
      <c r="D47" s="15" t="s">
        <v>76</v>
      </c>
      <c r="F47" s="26" t="s">
        <v>56</v>
      </c>
      <c r="G47" s="29" t="s">
        <v>15</v>
      </c>
      <c r="H47" s="28"/>
    </row>
    <row r="48" spans="4:8" ht="15" customHeight="1" x14ac:dyDescent="0.2">
      <c r="D48" s="15" t="s">
        <v>75</v>
      </c>
      <c r="F48" s="26" t="s">
        <v>15</v>
      </c>
    </row>
    <row r="49" spans="4:8" ht="15" customHeight="1" x14ac:dyDescent="0.2">
      <c r="D49" s="15" t="s">
        <v>71</v>
      </c>
      <c r="G49" s="23" t="s">
        <v>75</v>
      </c>
      <c r="H49" s="24" t="s">
        <v>71</v>
      </c>
    </row>
    <row r="50" spans="4:8" ht="15" customHeight="1" x14ac:dyDescent="0.2">
      <c r="D50" s="16" t="s">
        <v>13</v>
      </c>
      <c r="G50" s="26" t="s">
        <v>57</v>
      </c>
      <c r="H50" s="27" t="s">
        <v>64</v>
      </c>
    </row>
    <row r="51" spans="4:8" ht="15" customHeight="1" x14ac:dyDescent="0.2">
      <c r="G51" s="26" t="s">
        <v>58</v>
      </c>
      <c r="H51" s="27" t="s">
        <v>15</v>
      </c>
    </row>
    <row r="52" spans="4:8" ht="15" customHeight="1" x14ac:dyDescent="0.2">
      <c r="F52" s="23" t="s">
        <v>76</v>
      </c>
      <c r="G52" s="26" t="s">
        <v>59</v>
      </c>
      <c r="H52" s="27"/>
    </row>
    <row r="53" spans="4:8" ht="15" customHeight="1" x14ac:dyDescent="0.2">
      <c r="F53" s="26" t="s">
        <v>60</v>
      </c>
      <c r="G53" s="26" t="s">
        <v>15</v>
      </c>
      <c r="H53" s="27"/>
    </row>
    <row r="54" spans="4:8" ht="15" customHeight="1" x14ac:dyDescent="0.2">
      <c r="F54" s="26" t="s">
        <v>61</v>
      </c>
      <c r="G54" s="29"/>
      <c r="H54" s="30"/>
    </row>
    <row r="55" spans="4:8" ht="15" customHeight="1" x14ac:dyDescent="0.2">
      <c r="F55" s="26" t="s">
        <v>62</v>
      </c>
    </row>
    <row r="56" spans="4:8" ht="15" customHeight="1" x14ac:dyDescent="0.2">
      <c r="F56" s="26" t="s">
        <v>63</v>
      </c>
    </row>
    <row r="57" spans="4:8" ht="15" customHeight="1" x14ac:dyDescent="0.2">
      <c r="F57" s="29" t="s">
        <v>15</v>
      </c>
    </row>
  </sheetData>
  <pageMargins left="0.7" right="0.7" top="0.75" bottom="0.75" header="0.3" footer="0.3"/>
  <pageSetup paperSize="8" orientation="landscape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Index_NC</vt:lpstr>
      <vt:lpstr>Index_ACP</vt:lpstr>
      <vt:lpstr>Mes listes</vt:lpstr>
      <vt:lpstr>ACP</vt:lpstr>
      <vt:lpstr>ANALYTIQUE</vt:lpstr>
      <vt:lpstr>CHOIX</vt:lpstr>
      <vt:lpstr>CIBLEX</vt:lpstr>
      <vt:lpstr>DEMANDE</vt:lpstr>
      <vt:lpstr>DÉPÔT_DE_SANG</vt:lpstr>
      <vt:lpstr>ÉCHANTILLON</vt:lpstr>
      <vt:lpstr>FACTURATION</vt:lpstr>
      <vt:lpstr>IDENTIFICATION_PATIENT</vt:lpstr>
      <vt:lpstr>IDENTIFICATIOn_PATIENT_DSG</vt:lpstr>
      <vt:lpstr>INFORMATIQUE</vt:lpstr>
      <vt:lpstr>LABORATOIRE</vt:lpstr>
      <vt:lpstr>NON_CONFORMITÉ_DEMANDE</vt:lpstr>
      <vt:lpstr>NON_CONFORMITÉ_ÉCHANTILLON</vt:lpstr>
      <vt:lpstr>NON_CONFORMITÉ_LOGISTIQUE</vt:lpstr>
      <vt:lpstr>NON_CONFORMITÉ_PRODUIT_REÇU</vt:lpstr>
      <vt:lpstr>NON_RESPECT_PROCÉDURE</vt:lpstr>
      <vt:lpstr>PLAINTE</vt:lpstr>
      <vt:lpstr>PRÉLÈVEMENT</vt:lpstr>
      <vt:lpstr>RÉSULTAT</vt:lpstr>
      <vt:lpstr>SECTEUR</vt:lpstr>
      <vt:lpstr>SITES</vt:lpstr>
      <vt:lpstr>SOUS_TRAITANCE</vt:lpstr>
      <vt:lpstr>TRANSMISSION_RÉSULTAT</vt:lpstr>
      <vt:lpstr>TypeACPMiseenpalce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</dc:creator>
  <cp:lastModifiedBy>roger mazurczak</cp:lastModifiedBy>
  <cp:lastPrinted>2017-04-27T07:07:17Z</cp:lastPrinted>
  <dcterms:created xsi:type="dcterms:W3CDTF">2016-11-02T10:55:16Z</dcterms:created>
  <dcterms:modified xsi:type="dcterms:W3CDTF">2017-11-10T16:48:32Z</dcterms:modified>
</cp:coreProperties>
</file>