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1280" windowHeight="8010"/>
  </bookViews>
  <sheets>
    <sheet name="Planning" sheetId="7" r:id="rId1"/>
    <sheet name="lots" sheetId="4" r:id="rId2"/>
    <sheet name="Bdd artisans" sheetId="5" r:id="rId3"/>
  </sheets>
  <externalReferences>
    <externalReference r:id="rId4"/>
  </externalReferences>
  <definedNames>
    <definedName name="_xlnm._FilterDatabase" localSheetId="2" hidden="1">'Bdd artisans'!$A$5:$H$14</definedName>
    <definedName name="artisans" localSheetId="0">#REF!</definedName>
    <definedName name="artisans">#REF!</definedName>
    <definedName name="BddArtisan">Tableau4[#All]</definedName>
    <definedName name="_xlnm.Criteria" localSheetId="2">'Bdd artisans'!$D$1:$D$2</definedName>
    <definedName name="Extraction">Tableau1[]</definedName>
    <definedName name="_xlnm.Extract" localSheetId="2">'Bdd artisans'!$K$5:$O$5</definedName>
    <definedName name="lots">Tableau2[[#All],[Lots]]</definedName>
    <definedName name="mat_date" localSheetId="0">[1]!tab_saisie[#Data]</definedName>
    <definedName name="mat_date">#REF!</definedName>
    <definedName name="mois" localSheetId="0">#REF!</definedName>
    <definedName name="mois">#REF!</definedName>
    <definedName name="nomchantier">Tableau3[[#All],[Nom de chantier]]</definedName>
    <definedName name="qui" localSheetId="0">#REF!</definedName>
    <definedName name="qui">#REF!</definedName>
    <definedName name="semaine" localSheetId="0">#REF!</definedName>
    <definedName name="semaine">#REF!</definedName>
    <definedName name="tache">#REF!</definedName>
  </definedNames>
  <calcPr calcId="145621"/>
</workbook>
</file>

<file path=xl/calcChain.xml><?xml version="1.0" encoding="utf-8"?>
<calcChain xmlns="http://schemas.openxmlformats.org/spreadsheetml/2006/main">
  <c r="A11" i="7" l="1"/>
  <c r="A9" i="7"/>
  <c r="A10" i="7"/>
  <c r="A12" i="7"/>
  <c r="A13" i="7"/>
  <c r="A8" i="7"/>
  <c r="F2" i="7"/>
  <c r="E2" i="7"/>
  <c r="D2" i="7"/>
  <c r="C2" i="7"/>
  <c r="B2" i="7"/>
  <c r="A2" i="7"/>
  <c r="C6" i="7" l="1"/>
  <c r="B7" i="7"/>
  <c r="C7" i="7" l="1"/>
  <c r="D7" i="7" s="1"/>
  <c r="E7" i="7" s="1"/>
  <c r="F7" i="7" s="1"/>
  <c r="G7" i="7" s="1"/>
  <c r="H7" i="7" s="1"/>
  <c r="I7" i="7" s="1"/>
  <c r="J7" i="7" s="1"/>
  <c r="K7" i="7" s="1"/>
  <c r="L7" i="7" s="1"/>
  <c r="M7" i="7" s="1"/>
  <c r="N7" i="7" s="1"/>
  <c r="O7" i="7" s="1"/>
  <c r="P7" i="7" s="1"/>
  <c r="Q7" i="7" s="1"/>
  <c r="R7" i="7" s="1"/>
  <c r="S7" i="7" s="1"/>
  <c r="T7" i="7" s="1"/>
  <c r="U7" i="7" s="1"/>
  <c r="V7" i="7" s="1"/>
  <c r="W7" i="7" s="1"/>
  <c r="X7" i="7" s="1"/>
  <c r="Y7" i="7" s="1"/>
  <c r="Z7" i="7" s="1"/>
  <c r="AA7" i="7" s="1"/>
  <c r="AB7" i="7" s="1"/>
  <c r="AC7" i="7" s="1"/>
  <c r="AD7" i="7" s="1"/>
  <c r="AE7" i="7" s="1"/>
  <c r="AF7" i="7" s="1"/>
  <c r="AG7" i="7" s="1"/>
  <c r="AH7" i="7" s="1"/>
  <c r="AI7" i="7" s="1"/>
  <c r="AJ7" i="7" s="1"/>
  <c r="AK7" i="7" s="1"/>
  <c r="AL7" i="7" s="1"/>
  <c r="AM7" i="7" s="1"/>
  <c r="AN7" i="7" s="1"/>
  <c r="AO7" i="7" s="1"/>
  <c r="AP7" i="7" s="1"/>
  <c r="AQ7" i="7" s="1"/>
  <c r="AR7" i="7" s="1"/>
  <c r="AS7" i="7" s="1"/>
  <c r="AT7" i="7" s="1"/>
  <c r="AU7" i="7" s="1"/>
  <c r="AV7" i="7" s="1"/>
  <c r="AW7" i="7" s="1"/>
  <c r="AX7" i="7" s="1"/>
  <c r="AY7" i="7" s="1"/>
  <c r="AZ7" i="7" s="1"/>
  <c r="BA7" i="7" s="1"/>
  <c r="BB7" i="7" s="1"/>
  <c r="BC7" i="7" s="1"/>
  <c r="BD7" i="7" s="1"/>
  <c r="BE7" i="7" s="1"/>
  <c r="BF7" i="7" s="1"/>
  <c r="BG7" i="7" s="1"/>
  <c r="BH7" i="7" s="1"/>
  <c r="BI7" i="7" s="1"/>
  <c r="BJ7" i="7" s="1"/>
  <c r="BK7" i="7" s="1"/>
  <c r="BL7" i="7" s="1"/>
  <c r="BM7" i="7" s="1"/>
  <c r="BN7" i="7" s="1"/>
  <c r="BO7" i="7" s="1"/>
  <c r="BP7" i="7" s="1"/>
  <c r="BQ7" i="7" s="1"/>
  <c r="BR7" i="7" s="1"/>
  <c r="BS7" i="7" s="1"/>
  <c r="BT7" i="7" s="1"/>
  <c r="BU7" i="7" s="1"/>
  <c r="BV7" i="7" s="1"/>
  <c r="BW7" i="7" s="1"/>
  <c r="BX7" i="7" s="1"/>
  <c r="BY7" i="7" s="1"/>
  <c r="BZ7" i="7" s="1"/>
  <c r="CA7" i="7" s="1"/>
  <c r="CB7" i="7" s="1"/>
  <c r="CC7" i="7" s="1"/>
  <c r="CD7" i="7" s="1"/>
  <c r="CE7" i="7" s="1"/>
  <c r="CF7" i="7" s="1"/>
  <c r="CG7" i="7" s="1"/>
  <c r="CH7" i="7" s="1"/>
  <c r="CI7" i="7" s="1"/>
  <c r="CJ7" i="7" s="1"/>
  <c r="CK7" i="7" s="1"/>
  <c r="CL7" i="7" s="1"/>
  <c r="CM7" i="7" s="1"/>
  <c r="CN7" i="7" s="1"/>
  <c r="CO7" i="7" s="1"/>
  <c r="CP7" i="7" s="1"/>
  <c r="CQ7" i="7" s="1"/>
  <c r="CR7" i="7" s="1"/>
  <c r="CS7" i="7" s="1"/>
  <c r="CT7" i="7" s="1"/>
  <c r="CU7" i="7" s="1"/>
  <c r="CV7" i="7" s="1"/>
  <c r="CW7" i="7" s="1"/>
  <c r="CX7" i="7" s="1"/>
  <c r="CY7" i="7" s="1"/>
  <c r="CZ7" i="7" s="1"/>
  <c r="DA7" i="7" s="1"/>
  <c r="DB7" i="7" s="1"/>
  <c r="DC7" i="7" s="1"/>
  <c r="DD7" i="7" s="1"/>
  <c r="DE7" i="7" s="1"/>
  <c r="DF7" i="7" s="1"/>
  <c r="DG7" i="7" s="1"/>
  <c r="DH7" i="7" s="1"/>
  <c r="DI7" i="7" s="1"/>
  <c r="DJ7" i="7" s="1"/>
  <c r="DK7" i="7" s="1"/>
  <c r="DL7" i="7" s="1"/>
  <c r="DM7" i="7" s="1"/>
  <c r="DN7" i="7" s="1"/>
  <c r="DO7" i="7" s="1"/>
  <c r="DP7" i="7" s="1"/>
  <c r="DQ7" i="7" s="1"/>
  <c r="DR7" i="7" s="1"/>
  <c r="DS7" i="7" s="1"/>
  <c r="DT7" i="7" s="1"/>
  <c r="DU7" i="7" s="1"/>
  <c r="DV7" i="7" s="1"/>
  <c r="DW7" i="7" s="1"/>
  <c r="DX7" i="7" s="1"/>
  <c r="DY7" i="7" s="1"/>
  <c r="DZ7" i="7" s="1"/>
  <c r="EA7" i="7" s="1"/>
  <c r="EB7" i="7" s="1"/>
  <c r="EC7" i="7" s="1"/>
  <c r="ED7" i="7" s="1"/>
  <c r="EE7" i="7" s="1"/>
  <c r="EF7" i="7" s="1"/>
  <c r="EG7" i="7" s="1"/>
  <c r="EH7" i="7" s="1"/>
  <c r="EI7" i="7" s="1"/>
  <c r="EJ7" i="7" s="1"/>
  <c r="EK7" i="7" s="1"/>
  <c r="EL7" i="7" s="1"/>
  <c r="EM7" i="7" s="1"/>
  <c r="EN7" i="7" s="1"/>
  <c r="EO7" i="7" s="1"/>
  <c r="EP7" i="7" s="1"/>
  <c r="EQ7" i="7" s="1"/>
  <c r="ER7" i="7" s="1"/>
  <c r="ES7" i="7" s="1"/>
  <c r="ET7" i="7" s="1"/>
  <c r="EU7" i="7" s="1"/>
  <c r="EV7" i="7" s="1"/>
  <c r="EW7" i="7" s="1"/>
  <c r="EX7" i="7" s="1"/>
  <c r="EY7" i="7" s="1"/>
  <c r="EZ7" i="7" s="1"/>
  <c r="FA7" i="7" s="1"/>
  <c r="FB7" i="7" s="1"/>
  <c r="FC7" i="7" s="1"/>
  <c r="FD7" i="7" s="1"/>
  <c r="FE7" i="7" s="1"/>
  <c r="FF7" i="7" s="1"/>
  <c r="FG7" i="7" s="1"/>
  <c r="FH7" i="7" s="1"/>
  <c r="FI7" i="7" s="1"/>
  <c r="FJ7" i="7" s="1"/>
  <c r="FK7" i="7" s="1"/>
  <c r="FL7" i="7" s="1"/>
  <c r="FM7" i="7" s="1"/>
  <c r="FN7" i="7" s="1"/>
  <c r="FO7" i="7" s="1"/>
  <c r="FP7" i="7" s="1"/>
  <c r="FQ7" i="7" s="1"/>
  <c r="FR7" i="7" s="1"/>
  <c r="FS7" i="7" s="1"/>
  <c r="FT7" i="7" s="1"/>
  <c r="FU7" i="7" s="1"/>
  <c r="FV7" i="7" s="1"/>
  <c r="FW7" i="7" s="1"/>
  <c r="FX7" i="7" s="1"/>
  <c r="FY7" i="7" s="1"/>
  <c r="FZ7" i="7" s="1"/>
  <c r="GA7" i="7" s="1"/>
  <c r="GB7" i="7" s="1"/>
  <c r="GC7" i="7" s="1"/>
  <c r="GD7" i="7" s="1"/>
  <c r="GE7" i="7" s="1"/>
  <c r="GF7" i="7" s="1"/>
  <c r="GG7" i="7" s="1"/>
  <c r="GH7" i="7" s="1"/>
  <c r="GI7" i="7" s="1"/>
  <c r="GJ7" i="7" s="1"/>
  <c r="GK7" i="7" s="1"/>
  <c r="GL7" i="7" s="1"/>
  <c r="GM7" i="7" s="1"/>
  <c r="GN7" i="7" s="1"/>
  <c r="GO7" i="7" s="1"/>
  <c r="GP7" i="7" s="1"/>
  <c r="GQ7" i="7" s="1"/>
  <c r="GR7" i="7" s="1"/>
  <c r="GS7" i="7" s="1"/>
  <c r="GT7" i="7" s="1"/>
  <c r="GU7" i="7" s="1"/>
  <c r="GV7" i="7" s="1"/>
  <c r="GW7" i="7" s="1"/>
  <c r="GX7" i="7" s="1"/>
  <c r="GY7" i="7" s="1"/>
  <c r="GZ7" i="7" s="1"/>
  <c r="HA7" i="7" s="1"/>
  <c r="HB7" i="7" s="1"/>
  <c r="HC7" i="7" s="1"/>
  <c r="HD7" i="7" s="1"/>
  <c r="HE7" i="7" s="1"/>
  <c r="HF7" i="7" s="1"/>
  <c r="HG7" i="7" s="1"/>
  <c r="HH7" i="7" s="1"/>
  <c r="HI7" i="7" s="1"/>
  <c r="HJ7" i="7" s="1"/>
  <c r="HK7" i="7" s="1"/>
  <c r="HL7" i="7" s="1"/>
  <c r="HM7" i="7" s="1"/>
  <c r="HN7" i="7" s="1"/>
  <c r="HO7" i="7" s="1"/>
  <c r="HP7" i="7" s="1"/>
  <c r="HQ7" i="7" s="1"/>
  <c r="HR7" i="7" s="1"/>
  <c r="HS7" i="7" s="1"/>
  <c r="HT7" i="7" s="1"/>
  <c r="HU7" i="7" s="1"/>
  <c r="HV7" i="7" s="1"/>
  <c r="HW7" i="7" s="1"/>
  <c r="HX7" i="7" s="1"/>
  <c r="HY7" i="7" s="1"/>
  <c r="HZ7" i="7" s="1"/>
  <c r="IA7" i="7" s="1"/>
  <c r="IB7" i="7" s="1"/>
  <c r="IC7" i="7" s="1"/>
  <c r="ID7" i="7" s="1"/>
  <c r="IE7" i="7" s="1"/>
  <c r="IF7" i="7" s="1"/>
  <c r="IG7" i="7" s="1"/>
  <c r="IH7" i="7" s="1"/>
  <c r="II7" i="7" s="1"/>
  <c r="IJ7" i="7" s="1"/>
  <c r="IK7" i="7" s="1"/>
  <c r="IL7" i="7" s="1"/>
  <c r="IM7" i="7" s="1"/>
  <c r="IN7" i="7" s="1"/>
  <c r="IO7" i="7" s="1"/>
  <c r="IP7" i="7" s="1"/>
  <c r="IQ7" i="7" s="1"/>
  <c r="IR7" i="7" s="1"/>
  <c r="IS7" i="7" s="1"/>
  <c r="IT7" i="7" s="1"/>
  <c r="IU7" i="7" s="1"/>
  <c r="IV7" i="7" s="1"/>
  <c r="IW7" i="7" s="1"/>
  <c r="IX7" i="7" s="1"/>
  <c r="IY7" i="7" s="1"/>
  <c r="IZ7" i="7" s="1"/>
  <c r="JA7" i="7" s="1"/>
  <c r="JB7" i="7" s="1"/>
  <c r="JC7" i="7" s="1"/>
  <c r="JD7" i="7" s="1"/>
  <c r="JE7" i="7" s="1"/>
  <c r="JF7" i="7" s="1"/>
  <c r="JG7" i="7" s="1"/>
  <c r="JH7" i="7" s="1"/>
  <c r="JI7" i="7" s="1"/>
  <c r="JJ7" i="7" s="1"/>
  <c r="JK7" i="7" s="1"/>
  <c r="JL7" i="7" s="1"/>
  <c r="JM7" i="7" s="1"/>
  <c r="JN7" i="7" s="1"/>
  <c r="JO7" i="7" s="1"/>
  <c r="JP7" i="7" s="1"/>
  <c r="JQ7" i="7" s="1"/>
  <c r="JR7" i="7" s="1"/>
  <c r="JS7" i="7" s="1"/>
  <c r="JT7" i="7" s="1"/>
  <c r="JU7" i="7" s="1"/>
  <c r="JV7" i="7" s="1"/>
  <c r="JW7" i="7" s="1"/>
  <c r="JX7" i="7" s="1"/>
  <c r="JY7" i="7" s="1"/>
  <c r="JZ7" i="7" s="1"/>
  <c r="KA7" i="7" s="1"/>
  <c r="KB7" i="7" s="1"/>
  <c r="KC7" i="7" s="1"/>
  <c r="KD7" i="7" s="1"/>
  <c r="KE7" i="7" s="1"/>
  <c r="KF7" i="7" s="1"/>
  <c r="KG7" i="7" s="1"/>
  <c r="KH7" i="7" s="1"/>
  <c r="KI7" i="7" s="1"/>
  <c r="KJ7" i="7" s="1"/>
  <c r="KK7" i="7" s="1"/>
  <c r="KL7" i="7" s="1"/>
  <c r="KM7" i="7" s="1"/>
  <c r="KN7" i="7" s="1"/>
  <c r="KO7" i="7" s="1"/>
  <c r="KP7" i="7" s="1"/>
  <c r="KQ7" i="7" s="1"/>
  <c r="KR7" i="7" s="1"/>
  <c r="KS7" i="7" s="1"/>
  <c r="KT7" i="7" s="1"/>
  <c r="KU7" i="7" s="1"/>
  <c r="KV7" i="7" s="1"/>
  <c r="KW7" i="7" s="1"/>
  <c r="KX7" i="7" s="1"/>
  <c r="KY7" i="7" s="1"/>
  <c r="KZ7" i="7" s="1"/>
  <c r="LA7" i="7" s="1"/>
  <c r="LB7" i="7" s="1"/>
  <c r="LC7" i="7" s="1"/>
  <c r="LD7" i="7" s="1"/>
  <c r="LE7" i="7" s="1"/>
  <c r="LF7" i="7" s="1"/>
  <c r="LG7" i="7" s="1"/>
  <c r="LH7" i="7" s="1"/>
  <c r="LI7" i="7" s="1"/>
  <c r="LJ7" i="7" s="1"/>
  <c r="LK7" i="7" s="1"/>
  <c r="LL7" i="7" s="1"/>
  <c r="LM7" i="7" s="1"/>
  <c r="LN7" i="7" s="1"/>
  <c r="LO7" i="7" s="1"/>
  <c r="LP7" i="7" s="1"/>
  <c r="LQ7" i="7" s="1"/>
  <c r="LR7" i="7" s="1"/>
  <c r="LS7" i="7" s="1"/>
  <c r="LT7" i="7" s="1"/>
  <c r="LU7" i="7" s="1"/>
  <c r="LV7" i="7" s="1"/>
  <c r="LW7" i="7" s="1"/>
  <c r="LX7" i="7" s="1"/>
  <c r="LY7" i="7" s="1"/>
  <c r="LZ7" i="7" s="1"/>
  <c r="MA7" i="7" s="1"/>
  <c r="MB7" i="7" s="1"/>
  <c r="MC7" i="7" s="1"/>
  <c r="MD7" i="7" s="1"/>
  <c r="ME7" i="7" s="1"/>
  <c r="MF7" i="7" s="1"/>
  <c r="MG7" i="7" s="1"/>
  <c r="MH7" i="7" s="1"/>
  <c r="MI7" i="7" s="1"/>
  <c r="MJ7" i="7" s="1"/>
  <c r="MK7" i="7" s="1"/>
  <c r="ML7" i="7" s="1"/>
  <c r="MM7" i="7" s="1"/>
  <c r="MN7" i="7" s="1"/>
  <c r="MO7" i="7" s="1"/>
  <c r="MP7" i="7" s="1"/>
  <c r="MQ7" i="7" s="1"/>
  <c r="MR7" i="7" s="1"/>
  <c r="MS7" i="7" s="1"/>
  <c r="MT7" i="7" s="1"/>
  <c r="MU7" i="7" s="1"/>
  <c r="MV7" i="7" s="1"/>
  <c r="MW7" i="7" s="1"/>
  <c r="MX7" i="7" s="1"/>
  <c r="MY7" i="7" s="1"/>
  <c r="MZ7" i="7" s="1"/>
  <c r="NA7" i="7" s="1"/>
  <c r="NB7" i="7" s="1"/>
  <c r="NC7" i="7" s="1"/>
  <c r="ND7" i="7" s="1"/>
  <c r="NE7" i="7" s="1"/>
  <c r="NF7" i="7" s="1"/>
  <c r="NG7" i="7" s="1"/>
  <c r="NH7" i="7" s="1"/>
  <c r="NI7" i="7" s="1"/>
  <c r="NJ7" i="7" s="1"/>
  <c r="NK7" i="7" s="1"/>
  <c r="NL7" i="7" s="1"/>
  <c r="NM7" i="7" s="1"/>
  <c r="NN7" i="7" s="1"/>
  <c r="NO7" i="7" s="1"/>
  <c r="NP7" i="7" s="1"/>
  <c r="NQ7" i="7" s="1"/>
  <c r="NR7" i="7" s="1"/>
  <c r="NS7" i="7" s="1"/>
  <c r="NT7" i="7" s="1"/>
  <c r="NU7" i="7" s="1"/>
  <c r="NV7" i="7" s="1"/>
  <c r="NW7" i="7" s="1"/>
  <c r="NX7" i="7" s="1"/>
  <c r="NY7" i="7" s="1"/>
  <c r="NZ7" i="7" s="1"/>
  <c r="OA7" i="7" s="1"/>
  <c r="OB7" i="7" s="1"/>
  <c r="OC7" i="7" s="1"/>
  <c r="OD7" i="7" s="1"/>
  <c r="OE7" i="7" s="1"/>
  <c r="OF7" i="7" s="1"/>
  <c r="OG7" i="7" s="1"/>
  <c r="OH7" i="7" s="1"/>
  <c r="OI7" i="7" s="1"/>
  <c r="OJ7" i="7" s="1"/>
  <c r="OK7" i="7" s="1"/>
  <c r="OL7" i="7" s="1"/>
  <c r="OM7" i="7" s="1"/>
  <c r="ON7" i="7" s="1"/>
  <c r="OO7" i="7" s="1"/>
  <c r="OP7" i="7" s="1"/>
  <c r="OQ7" i="7" s="1"/>
  <c r="OR7" i="7" s="1"/>
  <c r="OS7" i="7" s="1"/>
  <c r="OT7" i="7" s="1"/>
  <c r="OU7" i="7" s="1"/>
  <c r="OV7" i="7" s="1"/>
  <c r="OW7" i="7" s="1"/>
  <c r="OX7" i="7" s="1"/>
  <c r="OY7" i="7" s="1"/>
  <c r="OZ7" i="7" s="1"/>
  <c r="PA7" i="7" s="1"/>
  <c r="PB7" i="7" s="1"/>
  <c r="PC7" i="7" s="1"/>
  <c r="PD7" i="7" s="1"/>
  <c r="PE7" i="7" s="1"/>
  <c r="PF7" i="7" s="1"/>
  <c r="PG7" i="7" s="1"/>
  <c r="PH7" i="7" s="1"/>
  <c r="PI7" i="7" s="1"/>
  <c r="PJ7" i="7" s="1"/>
  <c r="PK7" i="7" s="1"/>
  <c r="PL7" i="7" s="1"/>
  <c r="PM7" i="7" s="1"/>
  <c r="PN7" i="7" s="1"/>
  <c r="PO7" i="7" s="1"/>
  <c r="PP7" i="7" s="1"/>
  <c r="PQ7" i="7" s="1"/>
  <c r="PR7" i="7" s="1"/>
  <c r="PS7" i="7" s="1"/>
  <c r="PT7" i="7" s="1"/>
  <c r="PU7" i="7" s="1"/>
  <c r="PV7" i="7" s="1"/>
  <c r="PW7" i="7" s="1"/>
  <c r="PX7" i="7" s="1"/>
  <c r="PY7" i="7" s="1"/>
  <c r="PZ7" i="7" s="1"/>
  <c r="QA7" i="7" s="1"/>
  <c r="QB7" i="7" s="1"/>
  <c r="QC7" i="7" s="1"/>
  <c r="QD7" i="7" s="1"/>
  <c r="QE7" i="7" s="1"/>
  <c r="QF7" i="7" s="1"/>
  <c r="QG7" i="7" s="1"/>
  <c r="QH7" i="7" s="1"/>
  <c r="QI7" i="7" s="1"/>
  <c r="QJ7" i="7" s="1"/>
  <c r="QK7" i="7" s="1"/>
  <c r="QL7" i="7" s="1"/>
  <c r="QM7" i="7" s="1"/>
  <c r="QN7" i="7" s="1"/>
  <c r="QO7" i="7" s="1"/>
  <c r="QP7" i="7" s="1"/>
  <c r="QQ7" i="7" s="1"/>
  <c r="QR7" i="7" s="1"/>
  <c r="QS7" i="7" s="1"/>
  <c r="QT7" i="7" s="1"/>
  <c r="QU7" i="7" s="1"/>
  <c r="QV7" i="7" s="1"/>
  <c r="QW7" i="7" s="1"/>
  <c r="QX7" i="7" s="1"/>
  <c r="QY7" i="7" s="1"/>
  <c r="QZ7" i="7" s="1"/>
  <c r="RA7" i="7" s="1"/>
  <c r="RB7" i="7" s="1"/>
  <c r="RC7" i="7" s="1"/>
  <c r="RD7" i="7" s="1"/>
  <c r="RE7" i="7" s="1"/>
  <c r="RF7" i="7" s="1"/>
  <c r="RG7" i="7" s="1"/>
  <c r="RH7" i="7" s="1"/>
  <c r="RI7" i="7" s="1"/>
  <c r="RJ7" i="7" s="1"/>
  <c r="RK7" i="7" s="1"/>
  <c r="RL7" i="7" s="1"/>
  <c r="RM7" i="7" s="1"/>
  <c r="RN7" i="7" s="1"/>
  <c r="RO7" i="7" s="1"/>
  <c r="RP7" i="7" s="1"/>
  <c r="RQ7" i="7" s="1"/>
  <c r="RR7" i="7" s="1"/>
  <c r="RS7" i="7" s="1"/>
  <c r="RT7" i="7" s="1"/>
  <c r="RU7" i="7" s="1"/>
  <c r="RV7" i="7" s="1"/>
  <c r="RW7" i="7" s="1"/>
  <c r="RX7" i="7" s="1"/>
  <c r="RY7" i="7" s="1"/>
  <c r="RZ7" i="7" s="1"/>
  <c r="SA7" i="7" s="1"/>
  <c r="SB7" i="7" s="1"/>
  <c r="SC7" i="7" s="1"/>
  <c r="SD7" i="7" s="1"/>
  <c r="SE7" i="7" s="1"/>
  <c r="SF7" i="7" s="1"/>
  <c r="SG7" i="7" s="1"/>
  <c r="SH7" i="7" s="1"/>
  <c r="SI7" i="7" s="1"/>
  <c r="SJ7" i="7" s="1"/>
  <c r="SK7" i="7" s="1"/>
  <c r="SL7" i="7" s="1"/>
  <c r="SM7" i="7" s="1"/>
  <c r="SN7" i="7" s="1"/>
  <c r="SO7" i="7" s="1"/>
  <c r="SP7" i="7" s="1"/>
  <c r="SQ7" i="7" s="1"/>
  <c r="SR7" i="7" s="1"/>
  <c r="SS7" i="7" s="1"/>
  <c r="ST7" i="7" s="1"/>
  <c r="SU7" i="7" s="1"/>
  <c r="SV7" i="7" s="1"/>
  <c r="SW7" i="7" s="1"/>
  <c r="SX7" i="7" s="1"/>
  <c r="SY7" i="7" s="1"/>
  <c r="SZ7" i="7" s="1"/>
  <c r="TA7" i="7" s="1"/>
  <c r="TB7" i="7" s="1"/>
  <c r="TC7" i="7" s="1"/>
  <c r="TD7" i="7" s="1"/>
  <c r="TE7" i="7" s="1"/>
  <c r="TF7" i="7" s="1"/>
  <c r="TG7" i="7" s="1"/>
  <c r="TH7" i="7" s="1"/>
  <c r="TI7" i="7" s="1"/>
  <c r="TJ7" i="7" s="1"/>
  <c r="TK7" i="7" s="1"/>
  <c r="TL7" i="7" s="1"/>
  <c r="TM7" i="7" s="1"/>
  <c r="TN7" i="7" s="1"/>
  <c r="TO7" i="7" s="1"/>
  <c r="TP7" i="7" s="1"/>
  <c r="TQ7" i="7" s="1"/>
  <c r="TR7" i="7" s="1"/>
  <c r="TS7" i="7" s="1"/>
  <c r="TT7" i="7" s="1"/>
  <c r="TU7" i="7" s="1"/>
  <c r="TV7" i="7" s="1"/>
  <c r="TW7" i="7" s="1"/>
  <c r="TX7" i="7" s="1"/>
  <c r="TY7" i="7" s="1"/>
  <c r="TZ7" i="7" s="1"/>
  <c r="B8" i="7"/>
  <c r="B11" i="7" a="1"/>
  <c r="B11" i="7" s="1"/>
  <c r="B9" i="7" a="1"/>
  <c r="B9" i="7" s="1"/>
  <c r="B13" i="7" a="1"/>
  <c r="B13" i="7" s="1"/>
  <c r="B12" i="7" a="1"/>
  <c r="B12" i="7" s="1"/>
  <c r="B10" i="7" a="1"/>
  <c r="B10" i="7" s="1"/>
  <c r="C11" i="7" l="1" a="1"/>
  <c r="C11" i="7" s="1"/>
  <c r="C9" i="7" a="1"/>
  <c r="C9" i="7" s="1"/>
  <c r="C10" i="7" a="1"/>
  <c r="C10" i="7" s="1"/>
  <c r="D12" i="7" a="1"/>
  <c r="D12" i="7" s="1"/>
  <c r="C13" i="7" a="1"/>
  <c r="C13" i="7" s="1"/>
  <c r="C8" i="7" a="1"/>
  <c r="C8" i="7" s="1"/>
  <c r="C12" i="7" a="1"/>
  <c r="C12" i="7" s="1"/>
  <c r="D13" i="7" a="1"/>
  <c r="D13" i="7" s="1"/>
  <c r="D11" i="7" l="1" a="1"/>
  <c r="D11" i="7" s="1"/>
  <c r="D8" i="7" a="1"/>
  <c r="D8" i="7" s="1"/>
  <c r="D10" i="7" a="1"/>
  <c r="D10" i="7" s="1"/>
  <c r="D9" i="7" a="1"/>
  <c r="D9" i="7" s="1"/>
  <c r="E12" i="7" a="1"/>
  <c r="E12" i="7" s="1"/>
  <c r="F12" i="7" l="1" a="1"/>
  <c r="F12" i="7" s="1"/>
  <c r="E10" i="7" a="1"/>
  <c r="E10" i="7" s="1"/>
  <c r="E13" i="7" a="1"/>
  <c r="E13" i="7" s="1"/>
  <c r="E9" i="7" a="1"/>
  <c r="E9" i="7" s="1"/>
  <c r="E8" i="7" a="1"/>
  <c r="E8" i="7" s="1"/>
  <c r="E11" i="7" a="1"/>
  <c r="E11" i="7" s="1"/>
  <c r="F13" i="7" a="1"/>
  <c r="F13" i="7" s="1"/>
  <c r="F10" i="7" a="1"/>
  <c r="F10" i="7" s="1"/>
  <c r="F11" i="7" a="1"/>
  <c r="F11" i="7" s="1"/>
  <c r="F8" i="7" a="1"/>
  <c r="F8" i="7" s="1"/>
  <c r="F9" i="7" l="1" a="1"/>
  <c r="F9" i="7" s="1"/>
  <c r="G12" i="7" a="1"/>
  <c r="G12" i="7" s="1"/>
  <c r="G13" i="7" a="1"/>
  <c r="G13" i="7" s="1"/>
  <c r="G10" i="7" a="1"/>
  <c r="G10" i="7" s="1"/>
  <c r="G9" i="7" l="1" a="1"/>
  <c r="G9" i="7" s="1"/>
  <c r="G8" i="7" a="1"/>
  <c r="G8" i="7" s="1"/>
  <c r="G11" i="7" a="1"/>
  <c r="G11" i="7" s="1"/>
  <c r="H13" i="7" a="1"/>
  <c r="H13" i="7" s="1"/>
  <c r="H12" i="7" a="1"/>
  <c r="H12" i="7" s="1"/>
  <c r="H10" i="7" a="1"/>
  <c r="H10" i="7" s="1"/>
  <c r="H11" i="7" a="1"/>
  <c r="H11" i="7" s="1"/>
  <c r="H9" i="7" a="1"/>
  <c r="H9" i="7" s="1"/>
  <c r="H8" i="7" a="1"/>
  <c r="H8" i="7" s="1"/>
  <c r="I12" i="7" l="1" a="1"/>
  <c r="I12" i="7" s="1"/>
  <c r="I13" i="7" a="1"/>
  <c r="I13" i="7" s="1"/>
  <c r="I11" i="7" a="1"/>
  <c r="I11" i="7" s="1"/>
  <c r="I8" i="7" a="1"/>
  <c r="I8" i="7" s="1"/>
  <c r="I10" i="7" a="1"/>
  <c r="I10" i="7" s="1"/>
  <c r="I9" i="7" a="1"/>
  <c r="I9" i="7" s="1"/>
  <c r="J13" i="7" l="1" a="1"/>
  <c r="J13" i="7" s="1"/>
  <c r="J11" i="7" a="1"/>
  <c r="J11" i="7" s="1"/>
  <c r="J12" i="7" a="1"/>
  <c r="J12" i="7" s="1"/>
  <c r="J10" i="7" a="1"/>
  <c r="J10" i="7" s="1"/>
  <c r="J9" i="7" a="1"/>
  <c r="J9" i="7" s="1"/>
  <c r="J8" i="7" a="1"/>
  <c r="J8" i="7" s="1"/>
  <c r="K12" i="7" l="1" a="1"/>
  <c r="K12" i="7" s="1"/>
  <c r="K13" i="7" a="1"/>
  <c r="K13" i="7" s="1"/>
  <c r="K11" i="7" a="1"/>
  <c r="K11" i="7" s="1"/>
  <c r="K8" i="7" a="1"/>
  <c r="K8" i="7" s="1"/>
  <c r="K10" i="7" a="1"/>
  <c r="K10" i="7" s="1"/>
  <c r="K9" i="7" a="1"/>
  <c r="K9" i="7" s="1"/>
  <c r="L13" i="7" l="1" a="1"/>
  <c r="L13" i="7" s="1"/>
  <c r="L11" i="7" a="1"/>
  <c r="L11" i="7" s="1"/>
  <c r="L12" i="7" a="1"/>
  <c r="L12" i="7" s="1"/>
  <c r="L10" i="7" a="1"/>
  <c r="L10" i="7" s="1"/>
  <c r="L9" i="7" a="1"/>
  <c r="L9" i="7" s="1"/>
  <c r="L8" i="7" a="1"/>
  <c r="L8" i="7" s="1"/>
  <c r="M12" i="7" l="1" a="1"/>
  <c r="M12" i="7" s="1"/>
  <c r="M13" i="7" a="1"/>
  <c r="M13" i="7" s="1"/>
  <c r="M11" i="7" a="1"/>
  <c r="M11" i="7" s="1"/>
  <c r="M8" i="7" a="1"/>
  <c r="M8" i="7" s="1"/>
  <c r="M10" i="7" a="1"/>
  <c r="M10" i="7" s="1"/>
  <c r="M9" i="7" a="1"/>
  <c r="M9" i="7" s="1"/>
  <c r="N13" i="7" l="1" a="1"/>
  <c r="N13" i="7" s="1"/>
  <c r="N11" i="7" a="1"/>
  <c r="N11" i="7" s="1"/>
  <c r="N12" i="7" a="1"/>
  <c r="N12" i="7" s="1"/>
  <c r="N10" i="7" a="1"/>
  <c r="N10" i="7" s="1"/>
  <c r="N9" i="7" a="1"/>
  <c r="N9" i="7" s="1"/>
  <c r="N8" i="7" a="1"/>
  <c r="N8" i="7" s="1"/>
  <c r="O12" i="7" l="1" a="1"/>
  <c r="O12" i="7" s="1"/>
  <c r="O13" i="7" a="1"/>
  <c r="O13" i="7" s="1"/>
  <c r="O11" i="7" a="1"/>
  <c r="O11" i="7" s="1"/>
  <c r="O8" i="7" a="1"/>
  <c r="O8" i="7" s="1"/>
  <c r="O10" i="7" a="1"/>
  <c r="O10" i="7" s="1"/>
  <c r="O9" i="7" a="1"/>
  <c r="O9" i="7" s="1"/>
  <c r="P13" i="7" l="1" a="1"/>
  <c r="P13" i="7" s="1"/>
  <c r="P11" i="7" a="1"/>
  <c r="P11" i="7" s="1"/>
  <c r="P12" i="7" a="1"/>
  <c r="P12" i="7" s="1"/>
  <c r="P10" i="7" a="1"/>
  <c r="P10" i="7" s="1"/>
  <c r="P9" i="7" a="1"/>
  <c r="P9" i="7" s="1"/>
  <c r="P8" i="7" a="1"/>
  <c r="P8" i="7" s="1"/>
  <c r="Q12" i="7" l="1" a="1"/>
  <c r="Q12" i="7" s="1"/>
  <c r="Q13" i="7" a="1"/>
  <c r="Q13" i="7" s="1"/>
  <c r="Q11" i="7" a="1"/>
  <c r="Q11" i="7" s="1"/>
  <c r="Q8" i="7" a="1"/>
  <c r="Q8" i="7" s="1"/>
  <c r="Q10" i="7" a="1"/>
  <c r="Q10" i="7" s="1"/>
  <c r="Q9" i="7" a="1"/>
  <c r="Q9" i="7" s="1"/>
  <c r="R13" i="7" l="1" a="1"/>
  <c r="R13" i="7" s="1"/>
  <c r="R11" i="7" a="1"/>
  <c r="R11" i="7" s="1"/>
  <c r="R12" i="7" a="1"/>
  <c r="R12" i="7" s="1"/>
  <c r="R10" i="7" a="1"/>
  <c r="R10" i="7" s="1"/>
  <c r="R9" i="7" a="1"/>
  <c r="R9" i="7" s="1"/>
  <c r="R8" i="7" a="1"/>
  <c r="R8" i="7" s="1"/>
  <c r="S13" i="7" l="1" a="1"/>
  <c r="S13" i="7" s="1"/>
  <c r="S12" i="7" a="1"/>
  <c r="S12" i="7" s="1"/>
  <c r="S11" i="7" a="1"/>
  <c r="S11" i="7" s="1"/>
  <c r="S8" i="7" a="1"/>
  <c r="S8" i="7" s="1"/>
  <c r="S10" i="7" a="1"/>
  <c r="S10" i="7" s="1"/>
  <c r="S9" i="7" a="1"/>
  <c r="S9" i="7" s="1"/>
  <c r="T13" i="7" l="1" a="1"/>
  <c r="T13" i="7" s="1"/>
  <c r="T11" i="7" a="1"/>
  <c r="T11" i="7" s="1"/>
  <c r="T12" i="7" a="1"/>
  <c r="T12" i="7" s="1"/>
  <c r="T10" i="7" a="1"/>
  <c r="T10" i="7" s="1"/>
  <c r="T9" i="7" a="1"/>
  <c r="T9" i="7" s="1"/>
  <c r="T8" i="7" a="1"/>
  <c r="T8" i="7" s="1"/>
  <c r="U13" i="7" l="1" a="1"/>
  <c r="U13" i="7" s="1"/>
  <c r="U12" i="7" a="1"/>
  <c r="U12" i="7" s="1"/>
  <c r="U11" i="7" a="1"/>
  <c r="U11" i="7" s="1"/>
  <c r="U8" i="7" a="1"/>
  <c r="U8" i="7" s="1"/>
  <c r="U10" i="7" a="1"/>
  <c r="U10" i="7" s="1"/>
  <c r="U9" i="7" a="1"/>
  <c r="U9" i="7" s="1"/>
  <c r="V13" i="7" l="1" a="1"/>
  <c r="V13" i="7" s="1"/>
  <c r="V11" i="7" a="1"/>
  <c r="V11" i="7" s="1"/>
  <c r="V12" i="7" a="1"/>
  <c r="V12" i="7" s="1"/>
  <c r="V10" i="7" a="1"/>
  <c r="V10" i="7" s="1"/>
  <c r="V9" i="7" a="1"/>
  <c r="V9" i="7" s="1"/>
  <c r="V8" i="7" a="1"/>
  <c r="V8" i="7" s="1"/>
  <c r="W13" i="7" l="1" a="1"/>
  <c r="W13" i="7" s="1"/>
  <c r="W12" i="7" a="1"/>
  <c r="W12" i="7" s="1"/>
  <c r="W11" i="7" a="1"/>
  <c r="W11" i="7" s="1"/>
  <c r="W9" i="7" a="1"/>
  <c r="W9" i="7" s="1"/>
  <c r="W8" i="7" a="1"/>
  <c r="W8" i="7" s="1"/>
  <c r="W10" i="7" a="1"/>
  <c r="W10" i="7" s="1"/>
  <c r="X13" i="7" l="1" a="1"/>
  <c r="X13" i="7" s="1"/>
  <c r="X11" i="7" a="1"/>
  <c r="X11" i="7" s="1"/>
  <c r="X12" i="7" a="1"/>
  <c r="X12" i="7" s="1"/>
  <c r="X10" i="7" a="1"/>
  <c r="X10" i="7" s="1"/>
  <c r="X9" i="7" a="1"/>
  <c r="X9" i="7" s="1"/>
  <c r="X8" i="7" a="1"/>
  <c r="X8" i="7" s="1"/>
  <c r="Y13" i="7" l="1" a="1"/>
  <c r="Y13" i="7" s="1"/>
  <c r="Y12" i="7" a="1"/>
  <c r="Y12" i="7" s="1"/>
  <c r="Y11" i="7" a="1"/>
  <c r="Y11" i="7" s="1"/>
  <c r="Y9" i="7" a="1"/>
  <c r="Y9" i="7" s="1"/>
  <c r="Y8" i="7" a="1"/>
  <c r="Y8" i="7" s="1"/>
  <c r="Y10" i="7" a="1"/>
  <c r="Y10" i="7" s="1"/>
  <c r="Z13" i="7" l="1" a="1"/>
  <c r="Z13" i="7" s="1"/>
  <c r="Z11" i="7" a="1"/>
  <c r="Z11" i="7" s="1"/>
  <c r="Z12" i="7" a="1"/>
  <c r="Z12" i="7" s="1"/>
  <c r="Z10" i="7" a="1"/>
  <c r="Z10" i="7" s="1"/>
  <c r="Z9" i="7" a="1"/>
  <c r="Z9" i="7" s="1"/>
  <c r="Z8" i="7" a="1"/>
  <c r="Z8" i="7" s="1"/>
  <c r="AA13" i="7" l="1" a="1"/>
  <c r="AA13" i="7" s="1"/>
  <c r="AA12" i="7" a="1"/>
  <c r="AA12" i="7" s="1"/>
  <c r="AA11" i="7" a="1"/>
  <c r="AA11" i="7" s="1"/>
  <c r="AA9" i="7" a="1"/>
  <c r="AA9" i="7" s="1"/>
  <c r="AA8" i="7" a="1"/>
  <c r="AA8" i="7" s="1"/>
  <c r="AA10" i="7" a="1"/>
  <c r="AA10" i="7" s="1"/>
  <c r="AB13" i="7" l="1" a="1"/>
  <c r="AB13" i="7" s="1"/>
  <c r="AB11" i="7" a="1"/>
  <c r="AB11" i="7" s="1"/>
  <c r="AB12" i="7" a="1"/>
  <c r="AB12" i="7" s="1"/>
  <c r="AB10" i="7" a="1"/>
  <c r="AB10" i="7" s="1"/>
  <c r="AB9" i="7" a="1"/>
  <c r="AB9" i="7" s="1"/>
  <c r="AB8" i="7" a="1"/>
  <c r="AB8" i="7" s="1"/>
  <c r="AC13" i="7" l="1" a="1"/>
  <c r="AC13" i="7" s="1"/>
  <c r="AC12" i="7" a="1"/>
  <c r="AC12" i="7" s="1"/>
  <c r="AC11" i="7" a="1"/>
  <c r="AC11" i="7" s="1"/>
  <c r="AC9" i="7" a="1"/>
  <c r="AC9" i="7" s="1"/>
  <c r="AC10" i="7" a="1"/>
  <c r="AC10" i="7" s="1"/>
  <c r="AC8" i="7" a="1"/>
  <c r="AC8" i="7" s="1"/>
  <c r="AD13" i="7" l="1" a="1"/>
  <c r="AD13" i="7" s="1"/>
  <c r="AD11" i="7" a="1"/>
  <c r="AD11" i="7" s="1"/>
  <c r="AD12" i="7" a="1"/>
  <c r="AD12" i="7" s="1"/>
  <c r="AD10" i="7" a="1"/>
  <c r="AD10" i="7" s="1"/>
  <c r="AD8" i="7" a="1"/>
  <c r="AD8" i="7" s="1"/>
  <c r="AD9" i="7" a="1"/>
  <c r="AD9" i="7" s="1"/>
  <c r="AE13" i="7" l="1" a="1"/>
  <c r="AE13" i="7" s="1"/>
  <c r="AE12" i="7" a="1"/>
  <c r="AE12" i="7" s="1"/>
  <c r="AE11" i="7" a="1"/>
  <c r="AE11" i="7" s="1"/>
  <c r="AE9" i="7" a="1"/>
  <c r="AE9" i="7" s="1"/>
  <c r="AE10" i="7" a="1"/>
  <c r="AE10" i="7" s="1"/>
  <c r="AE8" i="7" a="1"/>
  <c r="AE8" i="7" s="1"/>
  <c r="AF13" i="7" l="1" a="1"/>
  <c r="AF13" i="7" s="1"/>
  <c r="AF11" i="7" a="1"/>
  <c r="AF11" i="7" s="1"/>
  <c r="AF12" i="7" a="1"/>
  <c r="AF12" i="7" s="1"/>
  <c r="AF10" i="7" a="1"/>
  <c r="AF10" i="7" s="1"/>
  <c r="AF9" i="7" a="1"/>
  <c r="AF9" i="7" s="1"/>
  <c r="AF8" i="7" a="1"/>
  <c r="AF8" i="7" s="1"/>
</calcChain>
</file>

<file path=xl/sharedStrings.xml><?xml version="1.0" encoding="utf-8"?>
<sst xmlns="http://schemas.openxmlformats.org/spreadsheetml/2006/main" count="130" uniqueCount="74">
  <si>
    <t>Jour fériés</t>
  </si>
  <si>
    <t>Lots</t>
  </si>
  <si>
    <t>dbf</t>
  </si>
  <si>
    <t>fd</t>
  </si>
  <si>
    <t>gfd</t>
  </si>
  <si>
    <t>fdb</t>
  </si>
  <si>
    <t>vgfd</t>
  </si>
  <si>
    <t>bvfd</t>
  </si>
  <si>
    <t>Nom artisan</t>
  </si>
  <si>
    <t>Début d'intervention sur le chantier</t>
  </si>
  <si>
    <t>Fin d'intervention sur le chantier</t>
  </si>
  <si>
    <t>Remarques</t>
  </si>
  <si>
    <t>charpente</t>
  </si>
  <si>
    <t>Gros œuvre</t>
  </si>
  <si>
    <t>Fenetre</t>
  </si>
  <si>
    <t>toiture</t>
  </si>
  <si>
    <t>Terassement</t>
  </si>
  <si>
    <t>Nom chantier</t>
  </si>
  <si>
    <t>Date début chantier</t>
  </si>
  <si>
    <t>Date fin chantier</t>
  </si>
  <si>
    <t>coucou</t>
  </si>
  <si>
    <t>15/08/2015</t>
  </si>
  <si>
    <t>18/09/2015</t>
  </si>
  <si>
    <t>08/02/2016</t>
  </si>
  <si>
    <t>christian</t>
  </si>
  <si>
    <t>19/09/2015</t>
  </si>
  <si>
    <t>22/01/2016</t>
  </si>
  <si>
    <t>pas propre</t>
  </si>
  <si>
    <t>Date début</t>
  </si>
  <si>
    <t>Date fin</t>
  </si>
  <si>
    <t>jamais la</t>
  </si>
  <si>
    <t>12/08/2016</t>
  </si>
  <si>
    <t>15/12/2016</t>
  </si>
  <si>
    <t>Jean Paul</t>
  </si>
  <si>
    <t>13/08/2016</t>
  </si>
  <si>
    <t>20/08/2016</t>
  </si>
  <si>
    <t>Nom de chantier</t>
  </si>
  <si>
    <t>Rodez</t>
  </si>
  <si>
    <t>Mende</t>
  </si>
  <si>
    <t>Montpellier</t>
  </si>
  <si>
    <t>25/09/2016</t>
  </si>
  <si>
    <t>paul</t>
  </si>
  <si>
    <t>fragile</t>
  </si>
  <si>
    <t>Chastel</t>
  </si>
  <si>
    <t>Lyon</t>
  </si>
  <si>
    <t>15/05/2016</t>
  </si>
  <si>
    <t>28/05/2016</t>
  </si>
  <si>
    <t>valoch</t>
  </si>
  <si>
    <t>16/05/2016</t>
  </si>
  <si>
    <t>18/05/2016</t>
  </si>
  <si>
    <t>trop bo</t>
  </si>
  <si>
    <t>Nom du chantier</t>
  </si>
  <si>
    <t>margaux</t>
  </si>
  <si>
    <t>20/05/2016</t>
  </si>
  <si>
    <t>25/05/2016</t>
  </si>
  <si>
    <t>Megi</t>
  </si>
  <si>
    <t/>
  </si>
  <si>
    <t>21/01/2016</t>
  </si>
  <si>
    <t>31/08/2016</t>
  </si>
  <si>
    <t>youpi</t>
  </si>
  <si>
    <t>25/01/2016</t>
  </si>
  <si>
    <t>Marseille</t>
  </si>
  <si>
    <t>15/10/2016</t>
  </si>
  <si>
    <t>25/12/2016</t>
  </si>
  <si>
    <t>je sais pas</t>
  </si>
  <si>
    <t>15/11/2016</t>
  </si>
  <si>
    <t>24/12/2016</t>
  </si>
  <si>
    <t>10/03/2016</t>
  </si>
  <si>
    <t>16/03/2016</t>
  </si>
  <si>
    <t>julie</t>
  </si>
  <si>
    <t>12/03/2016</t>
  </si>
  <si>
    <t>15/03/2016</t>
  </si>
  <si>
    <t>Nom artisan et lot</t>
  </si>
  <si>
    <t>trop relou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</si>
</sst>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"/>
    <numFmt numFmtId="165" formatCode="ddd\ dd"/>
    <numFmt numFmtId="166" formatCode="dd\ mmm\ yy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3" xfId="0" applyFill="1" applyBorder="1"/>
    <xf numFmtId="0" fontId="3" fillId="0" borderId="0" xfId="0" applyFont="1" applyAlignment="1">
      <alignment horizontal="center"/>
    </xf>
    <xf numFmtId="0" fontId="0" fillId="5" borderId="1" xfId="0" applyFill="1" applyBorder="1" applyAlignment="1">
      <alignment horizontal="centerContinuous" vertical="center"/>
    </xf>
    <xf numFmtId="0" fontId="5" fillId="0" borderId="1" xfId="0" applyFont="1" applyBorder="1"/>
    <xf numFmtId="165" fontId="0" fillId="0" borderId="0" xfId="0" applyNumberFormat="1"/>
    <xf numFmtId="0" fontId="0" fillId="0" borderId="1" xfId="0" applyBorder="1" applyAlignment="1"/>
    <xf numFmtId="164" fontId="0" fillId="0" borderId="5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6" fillId="4" borderId="1" xfId="0" applyFont="1" applyFill="1" applyBorder="1"/>
    <xf numFmtId="0" fontId="1" fillId="2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Continuous"/>
    </xf>
    <xf numFmtId="0" fontId="6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1" xfId="0" applyNumberFormat="1" applyBorder="1"/>
    <xf numFmtId="166" fontId="5" fillId="0" borderId="1" xfId="0" applyNumberFormat="1" applyFont="1" applyBorder="1" applyAlignment="1">
      <alignment textRotation="90"/>
    </xf>
    <xf numFmtId="166" fontId="0" fillId="0" borderId="0" xfId="0" applyNumberFormat="1"/>
    <xf numFmtId="0" fontId="0" fillId="0" borderId="0" xfId="0" applyBorder="1"/>
  </cellXfs>
  <cellStyles count="1">
    <cellStyle name="Normal" xfId="0" builtinId="0"/>
  </cellStyles>
  <dxfs count="26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\ mmm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219076</xdr:colOff>
          <xdr:row>1</xdr:row>
          <xdr:rowOff>1</xdr:rowOff>
        </xdr:from>
        <xdr:to>
          <xdr:col>13</xdr:col>
          <xdr:colOff>149680</xdr:colOff>
          <xdr:row>2</xdr:row>
          <xdr:rowOff>190501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0</xdr:row>
      <xdr:rowOff>161925</xdr:rowOff>
    </xdr:from>
    <xdr:to>
      <xdr:col>1</xdr:col>
      <xdr:colOff>971550</xdr:colOff>
      <xdr:row>3</xdr:row>
      <xdr:rowOff>47625</xdr:rowOff>
    </xdr:to>
    <xdr:sp macro="[0]!ExtractionNomArtisan" textlink="">
      <xdr:nvSpPr>
        <xdr:cNvPr id="2" name="Ellipse 1"/>
        <xdr:cNvSpPr/>
      </xdr:nvSpPr>
      <xdr:spPr>
        <a:xfrm>
          <a:off x="1466850" y="161925"/>
          <a:ext cx="514350" cy="457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in/AppData/Local/Temp/Nouveau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onnées"/>
      <sheetName val="lots"/>
      <sheetName val="Feuil3"/>
      <sheetName val="Nouveau planning"/>
    </sheetNames>
    <sheetDataSet>
      <sheetData sheetId="0" refreshError="1"/>
      <sheetData sheetId="1" refreshError="1">
        <row r="7">
          <cell r="A7" t="str">
            <v>Juin</v>
          </cell>
        </row>
      </sheetData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A17" totalsRowShown="0" headerRowDxfId="17" dataDxfId="15" headerRowBorderDxfId="16" tableBorderDxfId="14" totalsRowBorderDxfId="13">
  <autoFilter ref="A1:A17"/>
  <tableColumns count="1">
    <tableColumn id="1" name="Lot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7" totalsRowShown="0" headerRowDxfId="11" dataDxfId="9" headerRowBorderDxfId="10" tableBorderDxfId="8" totalsRowBorderDxfId="7">
  <autoFilter ref="E1:E7"/>
  <tableColumns count="1">
    <tableColumn id="1" name="Nom de chantier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5:H14" totalsRowShown="0" headerRowDxfId="5" headerRowBorderDxfId="4" tableBorderDxfId="3">
  <tableColumns count="8">
    <tableColumn id="1" name="Nom chantier"/>
    <tableColumn id="2" name="Date début chantier"/>
    <tableColumn id="3" name="Date fin chantier"/>
    <tableColumn id="4" name="Nom artisan"/>
    <tableColumn id="5" name="Début d'intervention sur le chantier"/>
    <tableColumn id="6" name="Fin d'intervention sur le chantier"/>
    <tableColumn id="7" name="Lots"/>
    <tableColumn id="8" name="Remarqu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K5:O8" totalsRowShown="0" headerRowDxfId="2" headerRowBorderDxfId="1" tableBorderDxfId="0">
  <autoFilter ref="K5:O8"/>
  <tableColumns count="5">
    <tableColumn id="1" name="Nom chantier"/>
    <tableColumn id="2" name="Nom artisan"/>
    <tableColumn id="3" name="Début d'intervention sur le chantier"/>
    <tableColumn id="4" name="Fin d'intervention sur le chantier"/>
    <tableColumn id="5" name="Lo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D13"/>
  <sheetViews>
    <sheetView tabSelected="1" zoomScale="70" zoomScaleNormal="70" workbookViewId="0">
      <selection activeCell="R4" sqref="R4"/>
    </sheetView>
  </sheetViews>
  <sheetFormatPr baseColWidth="10" defaultRowHeight="15" x14ac:dyDescent="0.25"/>
  <cols>
    <col min="1" max="1" width="22.5703125" bestFit="1" customWidth="1"/>
    <col min="2" max="2" width="12" bestFit="1" customWidth="1"/>
    <col min="3" max="3" width="15.85546875" bestFit="1" customWidth="1"/>
    <col min="4" max="31" width="6.5703125" customWidth="1"/>
    <col min="32" max="32" width="4.85546875" customWidth="1"/>
    <col min="33" max="33" width="6" customWidth="1"/>
    <col min="34" max="191" width="6.28515625" customWidth="1"/>
    <col min="192" max="546" width="6.28515625" hidden="1" customWidth="1"/>
    <col min="547" max="547" width="6.28515625" customWidth="1"/>
  </cols>
  <sheetData>
    <row r="1" spans="1:550" ht="20.25" customHeight="1" x14ac:dyDescent="0.35">
      <c r="A1" s="19" t="s">
        <v>51</v>
      </c>
      <c r="B1" s="19"/>
      <c r="C1" s="16" t="s">
        <v>39</v>
      </c>
    </row>
    <row r="2" spans="1:550" ht="18.75" x14ac:dyDescent="0.3">
      <c r="A2" s="8">
        <f>DAY(A4)</f>
        <v>18</v>
      </c>
      <c r="B2">
        <f>MONTH(A4)</f>
        <v>5</v>
      </c>
      <c r="C2">
        <f>YEAR(A4)</f>
        <v>2016</v>
      </c>
      <c r="D2">
        <f>DAY(B4)</f>
        <v>23</v>
      </c>
      <c r="E2">
        <f>MONTH($B$4)</f>
        <v>11</v>
      </c>
      <c r="F2">
        <f>YEAR($B$4)</f>
        <v>2016</v>
      </c>
    </row>
    <row r="3" spans="1:550" ht="21" x14ac:dyDescent="0.35">
      <c r="A3" s="20" t="s">
        <v>28</v>
      </c>
      <c r="B3" s="17" t="s">
        <v>29</v>
      </c>
    </row>
    <row r="4" spans="1:550" x14ac:dyDescent="0.25">
      <c r="A4" s="23">
        <v>42508</v>
      </c>
      <c r="B4" s="23">
        <v>42697</v>
      </c>
    </row>
    <row r="5" spans="1:550" x14ac:dyDescent="0.25">
      <c r="AF5" s="11"/>
    </row>
    <row r="6" spans="1:550" ht="23.25" x14ac:dyDescent="0.25">
      <c r="A6" s="22" t="s">
        <v>72</v>
      </c>
      <c r="B6" s="9"/>
      <c r="C6" s="21" t="str">
        <f>"Période du "&amp;TEXT(DATE($C$2,$B$2,$A$2),"jj mmmm aaaa")&amp;" au "&amp;TEXT(DATE($F$2,$E$2,$D$2)-1,"jj mmmm aaaa")</f>
        <v>Période du 18 mai 2016 au 22 novembre 2016</v>
      </c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21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21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21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21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21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21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21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21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21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21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21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  <c r="NE6" s="9"/>
      <c r="NF6" s="9"/>
      <c r="NG6" s="9"/>
      <c r="NH6" s="9"/>
      <c r="NI6" s="9"/>
      <c r="NJ6" s="9"/>
      <c r="NK6" s="21"/>
      <c r="NL6" s="9"/>
      <c r="NM6" s="9"/>
      <c r="NN6" s="9"/>
      <c r="NO6" s="9"/>
      <c r="NP6" s="9"/>
      <c r="NQ6" s="9"/>
      <c r="NR6" s="9"/>
      <c r="NS6" s="9"/>
      <c r="NT6" s="9"/>
      <c r="NU6" s="9"/>
      <c r="NV6" s="9"/>
      <c r="NW6" s="9"/>
      <c r="NX6" s="9"/>
      <c r="NY6" s="9"/>
      <c r="NZ6" s="9"/>
      <c r="OA6" s="9"/>
      <c r="OB6" s="9"/>
      <c r="OC6" s="9"/>
      <c r="OD6" s="9"/>
      <c r="OE6" s="9"/>
      <c r="OF6" s="9"/>
      <c r="OG6" s="9"/>
      <c r="OH6" s="9"/>
      <c r="OI6" s="9"/>
      <c r="OJ6" s="9"/>
      <c r="OK6" s="9"/>
      <c r="OL6" s="9"/>
      <c r="OM6" s="9"/>
      <c r="ON6" s="9"/>
      <c r="OO6" s="9"/>
      <c r="OP6" s="21"/>
      <c r="OQ6" s="9"/>
      <c r="OR6" s="9"/>
      <c r="OS6" s="9"/>
      <c r="OT6" s="9"/>
      <c r="OU6" s="9"/>
      <c r="OV6" s="9"/>
      <c r="OW6" s="9"/>
      <c r="OX6" s="9"/>
      <c r="OY6" s="9"/>
      <c r="OZ6" s="9"/>
      <c r="PA6" s="9"/>
      <c r="PB6" s="9"/>
      <c r="PC6" s="9"/>
      <c r="PD6" s="9"/>
      <c r="PE6" s="9"/>
      <c r="PF6" s="9"/>
      <c r="PG6" s="9"/>
      <c r="PH6" s="9"/>
      <c r="PI6" s="9"/>
      <c r="PJ6" s="9"/>
      <c r="PK6" s="9"/>
      <c r="PL6" s="9"/>
      <c r="PM6" s="9"/>
      <c r="PN6" s="9"/>
      <c r="PO6" s="9"/>
      <c r="PP6" s="9"/>
      <c r="PQ6" s="9"/>
      <c r="PR6" s="9"/>
      <c r="PS6" s="9"/>
      <c r="PT6" s="9"/>
      <c r="PU6" s="21"/>
      <c r="PV6" s="9"/>
      <c r="PW6" s="9"/>
      <c r="PX6" s="9"/>
      <c r="PY6" s="9"/>
      <c r="PZ6" s="9"/>
      <c r="QA6" s="9"/>
      <c r="QB6" s="9"/>
      <c r="QC6" s="9"/>
      <c r="QD6" s="9"/>
      <c r="QE6" s="9"/>
      <c r="QF6" s="9"/>
      <c r="QG6" s="9"/>
      <c r="QH6" s="9"/>
      <c r="QI6" s="9"/>
      <c r="QJ6" s="9"/>
      <c r="QK6" s="9"/>
      <c r="QL6" s="9"/>
      <c r="QM6" s="9"/>
      <c r="QN6" s="9"/>
      <c r="QO6" s="9"/>
      <c r="QP6" s="9"/>
      <c r="QQ6" s="9"/>
      <c r="QR6" s="9"/>
      <c r="QS6" s="9"/>
      <c r="QT6" s="9"/>
      <c r="QU6" s="9"/>
      <c r="QV6" s="9"/>
      <c r="QW6" s="9"/>
      <c r="QX6" s="9"/>
      <c r="QY6" s="9"/>
      <c r="QZ6" s="21"/>
      <c r="RA6" s="9"/>
      <c r="RB6" s="9"/>
      <c r="RC6" s="9"/>
      <c r="RD6" s="9"/>
      <c r="RE6" s="9"/>
      <c r="RF6" s="9"/>
      <c r="RG6" s="9"/>
      <c r="RH6" s="9"/>
      <c r="RI6" s="9"/>
      <c r="RJ6" s="9"/>
      <c r="RK6" s="9"/>
      <c r="RL6" s="9"/>
      <c r="RM6" s="9"/>
      <c r="RN6" s="9"/>
      <c r="RO6" s="9"/>
      <c r="RP6" s="9"/>
      <c r="RQ6" s="9"/>
      <c r="RR6" s="9"/>
      <c r="RS6" s="9"/>
      <c r="RT6" s="9"/>
      <c r="RU6" s="9"/>
      <c r="RV6" s="9"/>
      <c r="RW6" s="9"/>
      <c r="RX6" s="9"/>
      <c r="RY6" s="9"/>
      <c r="RZ6" s="9"/>
      <c r="SA6" s="9"/>
      <c r="SB6" s="9"/>
      <c r="SC6" s="9"/>
      <c r="SD6" s="9"/>
      <c r="SE6" s="21"/>
      <c r="SF6" s="9"/>
      <c r="SG6" s="9"/>
      <c r="SH6" s="9"/>
      <c r="SI6" s="9"/>
      <c r="SJ6" s="9"/>
      <c r="SK6" s="9"/>
      <c r="SL6" s="9"/>
      <c r="SM6" s="9"/>
      <c r="SN6" s="9"/>
      <c r="SO6" s="9"/>
      <c r="SP6" s="9"/>
      <c r="SQ6" s="9"/>
      <c r="SR6" s="9"/>
      <c r="SS6" s="9"/>
      <c r="ST6" s="9"/>
      <c r="SU6" s="9"/>
      <c r="SV6" s="9"/>
      <c r="SW6" s="9"/>
      <c r="SX6" s="9"/>
      <c r="SY6" s="9"/>
      <c r="SZ6" s="9"/>
      <c r="TA6" s="9"/>
      <c r="TB6" s="9"/>
      <c r="TC6" s="9"/>
      <c r="TD6" s="9"/>
      <c r="TE6" s="9"/>
      <c r="TF6" s="9"/>
      <c r="TG6" s="9"/>
      <c r="TH6" s="9"/>
      <c r="TI6" s="9"/>
      <c r="TJ6" s="21"/>
      <c r="TK6" s="9"/>
      <c r="TL6" s="9"/>
      <c r="TM6" s="9"/>
      <c r="TN6" s="9"/>
      <c r="TO6" s="9"/>
      <c r="TP6" s="9"/>
      <c r="TQ6" s="9"/>
      <c r="TR6" s="9"/>
      <c r="TS6" s="9"/>
      <c r="TT6" s="9"/>
      <c r="TU6" s="9"/>
      <c r="TV6" s="9"/>
      <c r="TW6" s="9"/>
      <c r="TX6" s="9"/>
      <c r="TY6" s="9"/>
      <c r="TZ6" s="9"/>
    </row>
    <row r="7" spans="1:550" ht="77.25" customHeight="1" x14ac:dyDescent="0.25">
      <c r="A7" s="10"/>
      <c r="B7" s="24">
        <f>A4</f>
        <v>42508</v>
      </c>
      <c r="C7" s="24">
        <f>IF($B$4&gt;B7,B7+1,"")</f>
        <v>42509</v>
      </c>
      <c r="D7" s="24">
        <f t="shared" ref="D7:BO7" si="0">IF($B$4&gt;C7,C7+1,"")</f>
        <v>42510</v>
      </c>
      <c r="E7" s="24">
        <f t="shared" si="0"/>
        <v>42511</v>
      </c>
      <c r="F7" s="24">
        <f t="shared" si="0"/>
        <v>42512</v>
      </c>
      <c r="G7" s="24">
        <f t="shared" si="0"/>
        <v>42513</v>
      </c>
      <c r="H7" s="24">
        <f t="shared" si="0"/>
        <v>42514</v>
      </c>
      <c r="I7" s="24">
        <f t="shared" si="0"/>
        <v>42515</v>
      </c>
      <c r="J7" s="24">
        <f t="shared" si="0"/>
        <v>42516</v>
      </c>
      <c r="K7" s="24">
        <f t="shared" si="0"/>
        <v>42517</v>
      </c>
      <c r="L7" s="24">
        <f t="shared" si="0"/>
        <v>42518</v>
      </c>
      <c r="M7" s="24">
        <f t="shared" si="0"/>
        <v>42519</v>
      </c>
      <c r="N7" s="24">
        <f t="shared" si="0"/>
        <v>42520</v>
      </c>
      <c r="O7" s="24">
        <f t="shared" si="0"/>
        <v>42521</v>
      </c>
      <c r="P7" s="24">
        <f t="shared" si="0"/>
        <v>42522</v>
      </c>
      <c r="Q7" s="24">
        <f t="shared" si="0"/>
        <v>42523</v>
      </c>
      <c r="R7" s="24">
        <f t="shared" si="0"/>
        <v>42524</v>
      </c>
      <c r="S7" s="24">
        <f t="shared" si="0"/>
        <v>42525</v>
      </c>
      <c r="T7" s="24">
        <f t="shared" si="0"/>
        <v>42526</v>
      </c>
      <c r="U7" s="24">
        <f t="shared" si="0"/>
        <v>42527</v>
      </c>
      <c r="V7" s="24">
        <f t="shared" si="0"/>
        <v>42528</v>
      </c>
      <c r="W7" s="24">
        <f t="shared" si="0"/>
        <v>42529</v>
      </c>
      <c r="X7" s="24">
        <f t="shared" si="0"/>
        <v>42530</v>
      </c>
      <c r="Y7" s="24">
        <f t="shared" si="0"/>
        <v>42531</v>
      </c>
      <c r="Z7" s="24">
        <f t="shared" si="0"/>
        <v>42532</v>
      </c>
      <c r="AA7" s="24">
        <f t="shared" si="0"/>
        <v>42533</v>
      </c>
      <c r="AB7" s="24">
        <f t="shared" si="0"/>
        <v>42534</v>
      </c>
      <c r="AC7" s="24">
        <f t="shared" si="0"/>
        <v>42535</v>
      </c>
      <c r="AD7" s="24">
        <f t="shared" si="0"/>
        <v>42536</v>
      </c>
      <c r="AE7" s="24">
        <f t="shared" si="0"/>
        <v>42537</v>
      </c>
      <c r="AF7" s="24">
        <f t="shared" si="0"/>
        <v>42538</v>
      </c>
      <c r="AG7" s="24">
        <f t="shared" si="0"/>
        <v>42539</v>
      </c>
      <c r="AH7" s="24">
        <f t="shared" si="0"/>
        <v>42540</v>
      </c>
      <c r="AI7" s="24">
        <f t="shared" si="0"/>
        <v>42541</v>
      </c>
      <c r="AJ7" s="24">
        <f t="shared" si="0"/>
        <v>42542</v>
      </c>
      <c r="AK7" s="24">
        <f t="shared" si="0"/>
        <v>42543</v>
      </c>
      <c r="AL7" s="24">
        <f t="shared" si="0"/>
        <v>42544</v>
      </c>
      <c r="AM7" s="24">
        <f t="shared" si="0"/>
        <v>42545</v>
      </c>
      <c r="AN7" s="24">
        <f t="shared" si="0"/>
        <v>42546</v>
      </c>
      <c r="AO7" s="24">
        <f t="shared" si="0"/>
        <v>42547</v>
      </c>
      <c r="AP7" s="24">
        <f t="shared" si="0"/>
        <v>42548</v>
      </c>
      <c r="AQ7" s="24">
        <f t="shared" si="0"/>
        <v>42549</v>
      </c>
      <c r="AR7" s="24">
        <f t="shared" si="0"/>
        <v>42550</v>
      </c>
      <c r="AS7" s="24">
        <f t="shared" si="0"/>
        <v>42551</v>
      </c>
      <c r="AT7" s="24">
        <f t="shared" si="0"/>
        <v>42552</v>
      </c>
      <c r="AU7" s="24">
        <f t="shared" si="0"/>
        <v>42553</v>
      </c>
      <c r="AV7" s="24">
        <f t="shared" si="0"/>
        <v>42554</v>
      </c>
      <c r="AW7" s="24">
        <f t="shared" si="0"/>
        <v>42555</v>
      </c>
      <c r="AX7" s="24">
        <f t="shared" si="0"/>
        <v>42556</v>
      </c>
      <c r="AY7" s="24">
        <f t="shared" si="0"/>
        <v>42557</v>
      </c>
      <c r="AZ7" s="24">
        <f t="shared" si="0"/>
        <v>42558</v>
      </c>
      <c r="BA7" s="24">
        <f t="shared" si="0"/>
        <v>42559</v>
      </c>
      <c r="BB7" s="24">
        <f t="shared" si="0"/>
        <v>42560</v>
      </c>
      <c r="BC7" s="24">
        <f t="shared" si="0"/>
        <v>42561</v>
      </c>
      <c r="BD7" s="24">
        <f t="shared" si="0"/>
        <v>42562</v>
      </c>
      <c r="BE7" s="24">
        <f t="shared" si="0"/>
        <v>42563</v>
      </c>
      <c r="BF7" s="24">
        <f t="shared" si="0"/>
        <v>42564</v>
      </c>
      <c r="BG7" s="24">
        <f t="shared" si="0"/>
        <v>42565</v>
      </c>
      <c r="BH7" s="24">
        <f t="shared" si="0"/>
        <v>42566</v>
      </c>
      <c r="BI7" s="24">
        <f t="shared" si="0"/>
        <v>42567</v>
      </c>
      <c r="BJ7" s="24">
        <f t="shared" si="0"/>
        <v>42568</v>
      </c>
      <c r="BK7" s="24">
        <f t="shared" si="0"/>
        <v>42569</v>
      </c>
      <c r="BL7" s="24">
        <f t="shared" si="0"/>
        <v>42570</v>
      </c>
      <c r="BM7" s="24">
        <f t="shared" si="0"/>
        <v>42571</v>
      </c>
      <c r="BN7" s="24">
        <f t="shared" si="0"/>
        <v>42572</v>
      </c>
      <c r="BO7" s="24">
        <f t="shared" si="0"/>
        <v>42573</v>
      </c>
      <c r="BP7" s="24">
        <f t="shared" ref="BP7:EA7" si="1">IF($B$4&gt;BO7,BO7+1,"")</f>
        <v>42574</v>
      </c>
      <c r="BQ7" s="24">
        <f t="shared" si="1"/>
        <v>42575</v>
      </c>
      <c r="BR7" s="24">
        <f t="shared" si="1"/>
        <v>42576</v>
      </c>
      <c r="BS7" s="24">
        <f t="shared" si="1"/>
        <v>42577</v>
      </c>
      <c r="BT7" s="24">
        <f t="shared" si="1"/>
        <v>42578</v>
      </c>
      <c r="BU7" s="24">
        <f t="shared" si="1"/>
        <v>42579</v>
      </c>
      <c r="BV7" s="24">
        <f t="shared" si="1"/>
        <v>42580</v>
      </c>
      <c r="BW7" s="24">
        <f t="shared" si="1"/>
        <v>42581</v>
      </c>
      <c r="BX7" s="24">
        <f t="shared" si="1"/>
        <v>42582</v>
      </c>
      <c r="BY7" s="24">
        <f t="shared" si="1"/>
        <v>42583</v>
      </c>
      <c r="BZ7" s="24">
        <f t="shared" si="1"/>
        <v>42584</v>
      </c>
      <c r="CA7" s="24">
        <f t="shared" si="1"/>
        <v>42585</v>
      </c>
      <c r="CB7" s="24">
        <f t="shared" si="1"/>
        <v>42586</v>
      </c>
      <c r="CC7" s="24">
        <f t="shared" si="1"/>
        <v>42587</v>
      </c>
      <c r="CD7" s="24">
        <f t="shared" si="1"/>
        <v>42588</v>
      </c>
      <c r="CE7" s="24">
        <f t="shared" si="1"/>
        <v>42589</v>
      </c>
      <c r="CF7" s="24">
        <f t="shared" si="1"/>
        <v>42590</v>
      </c>
      <c r="CG7" s="24">
        <f t="shared" si="1"/>
        <v>42591</v>
      </c>
      <c r="CH7" s="24">
        <f t="shared" si="1"/>
        <v>42592</v>
      </c>
      <c r="CI7" s="24">
        <f t="shared" si="1"/>
        <v>42593</v>
      </c>
      <c r="CJ7" s="24">
        <f t="shared" si="1"/>
        <v>42594</v>
      </c>
      <c r="CK7" s="24">
        <f t="shared" si="1"/>
        <v>42595</v>
      </c>
      <c r="CL7" s="24">
        <f t="shared" si="1"/>
        <v>42596</v>
      </c>
      <c r="CM7" s="24">
        <f t="shared" si="1"/>
        <v>42597</v>
      </c>
      <c r="CN7" s="24">
        <f t="shared" si="1"/>
        <v>42598</v>
      </c>
      <c r="CO7" s="24">
        <f t="shared" si="1"/>
        <v>42599</v>
      </c>
      <c r="CP7" s="24">
        <f t="shared" si="1"/>
        <v>42600</v>
      </c>
      <c r="CQ7" s="24">
        <f t="shared" si="1"/>
        <v>42601</v>
      </c>
      <c r="CR7" s="24">
        <f t="shared" si="1"/>
        <v>42602</v>
      </c>
      <c r="CS7" s="24">
        <f t="shared" si="1"/>
        <v>42603</v>
      </c>
      <c r="CT7" s="24">
        <f t="shared" si="1"/>
        <v>42604</v>
      </c>
      <c r="CU7" s="24">
        <f t="shared" si="1"/>
        <v>42605</v>
      </c>
      <c r="CV7" s="24">
        <f t="shared" si="1"/>
        <v>42606</v>
      </c>
      <c r="CW7" s="24">
        <f t="shared" si="1"/>
        <v>42607</v>
      </c>
      <c r="CX7" s="24">
        <f t="shared" si="1"/>
        <v>42608</v>
      </c>
      <c r="CY7" s="24">
        <f t="shared" si="1"/>
        <v>42609</v>
      </c>
      <c r="CZ7" s="24">
        <f t="shared" si="1"/>
        <v>42610</v>
      </c>
      <c r="DA7" s="24">
        <f t="shared" si="1"/>
        <v>42611</v>
      </c>
      <c r="DB7" s="24">
        <f t="shared" si="1"/>
        <v>42612</v>
      </c>
      <c r="DC7" s="24">
        <f t="shared" si="1"/>
        <v>42613</v>
      </c>
      <c r="DD7" s="24">
        <f t="shared" si="1"/>
        <v>42614</v>
      </c>
      <c r="DE7" s="24">
        <f t="shared" si="1"/>
        <v>42615</v>
      </c>
      <c r="DF7" s="24">
        <f t="shared" si="1"/>
        <v>42616</v>
      </c>
      <c r="DG7" s="24">
        <f t="shared" si="1"/>
        <v>42617</v>
      </c>
      <c r="DH7" s="24">
        <f t="shared" si="1"/>
        <v>42618</v>
      </c>
      <c r="DI7" s="24">
        <f t="shared" si="1"/>
        <v>42619</v>
      </c>
      <c r="DJ7" s="24">
        <f t="shared" si="1"/>
        <v>42620</v>
      </c>
      <c r="DK7" s="24">
        <f t="shared" si="1"/>
        <v>42621</v>
      </c>
      <c r="DL7" s="24">
        <f t="shared" si="1"/>
        <v>42622</v>
      </c>
      <c r="DM7" s="24">
        <f t="shared" si="1"/>
        <v>42623</v>
      </c>
      <c r="DN7" s="24">
        <f t="shared" si="1"/>
        <v>42624</v>
      </c>
      <c r="DO7" s="24">
        <f t="shared" si="1"/>
        <v>42625</v>
      </c>
      <c r="DP7" s="24">
        <f t="shared" si="1"/>
        <v>42626</v>
      </c>
      <c r="DQ7" s="24">
        <f t="shared" si="1"/>
        <v>42627</v>
      </c>
      <c r="DR7" s="24">
        <f t="shared" si="1"/>
        <v>42628</v>
      </c>
      <c r="DS7" s="24">
        <f t="shared" si="1"/>
        <v>42629</v>
      </c>
      <c r="DT7" s="24">
        <f t="shared" si="1"/>
        <v>42630</v>
      </c>
      <c r="DU7" s="24">
        <f t="shared" si="1"/>
        <v>42631</v>
      </c>
      <c r="DV7" s="24">
        <f t="shared" si="1"/>
        <v>42632</v>
      </c>
      <c r="DW7" s="24">
        <f t="shared" si="1"/>
        <v>42633</v>
      </c>
      <c r="DX7" s="24">
        <f t="shared" si="1"/>
        <v>42634</v>
      </c>
      <c r="DY7" s="24">
        <f t="shared" si="1"/>
        <v>42635</v>
      </c>
      <c r="DZ7" s="24">
        <f t="shared" si="1"/>
        <v>42636</v>
      </c>
      <c r="EA7" s="24">
        <f t="shared" si="1"/>
        <v>42637</v>
      </c>
      <c r="EB7" s="24">
        <f t="shared" ref="EB7:GM7" si="2">IF($B$4&gt;EA7,EA7+1,"")</f>
        <v>42638</v>
      </c>
      <c r="EC7" s="24">
        <f t="shared" si="2"/>
        <v>42639</v>
      </c>
      <c r="ED7" s="24">
        <f t="shared" si="2"/>
        <v>42640</v>
      </c>
      <c r="EE7" s="24">
        <f t="shared" si="2"/>
        <v>42641</v>
      </c>
      <c r="EF7" s="24">
        <f t="shared" si="2"/>
        <v>42642</v>
      </c>
      <c r="EG7" s="24">
        <f t="shared" si="2"/>
        <v>42643</v>
      </c>
      <c r="EH7" s="24">
        <f t="shared" si="2"/>
        <v>42644</v>
      </c>
      <c r="EI7" s="24">
        <f t="shared" si="2"/>
        <v>42645</v>
      </c>
      <c r="EJ7" s="24">
        <f t="shared" si="2"/>
        <v>42646</v>
      </c>
      <c r="EK7" s="24">
        <f t="shared" si="2"/>
        <v>42647</v>
      </c>
      <c r="EL7" s="24">
        <f t="shared" si="2"/>
        <v>42648</v>
      </c>
      <c r="EM7" s="24">
        <f t="shared" si="2"/>
        <v>42649</v>
      </c>
      <c r="EN7" s="24">
        <f t="shared" si="2"/>
        <v>42650</v>
      </c>
      <c r="EO7" s="24">
        <f t="shared" si="2"/>
        <v>42651</v>
      </c>
      <c r="EP7" s="24">
        <f t="shared" si="2"/>
        <v>42652</v>
      </c>
      <c r="EQ7" s="24">
        <f t="shared" si="2"/>
        <v>42653</v>
      </c>
      <c r="ER7" s="24">
        <f t="shared" si="2"/>
        <v>42654</v>
      </c>
      <c r="ES7" s="24">
        <f t="shared" si="2"/>
        <v>42655</v>
      </c>
      <c r="ET7" s="24">
        <f t="shared" si="2"/>
        <v>42656</v>
      </c>
      <c r="EU7" s="24">
        <f t="shared" si="2"/>
        <v>42657</v>
      </c>
      <c r="EV7" s="24">
        <f t="shared" si="2"/>
        <v>42658</v>
      </c>
      <c r="EW7" s="24">
        <f t="shared" si="2"/>
        <v>42659</v>
      </c>
      <c r="EX7" s="24">
        <f t="shared" si="2"/>
        <v>42660</v>
      </c>
      <c r="EY7" s="24">
        <f t="shared" si="2"/>
        <v>42661</v>
      </c>
      <c r="EZ7" s="24">
        <f t="shared" si="2"/>
        <v>42662</v>
      </c>
      <c r="FA7" s="24">
        <f t="shared" si="2"/>
        <v>42663</v>
      </c>
      <c r="FB7" s="24">
        <f t="shared" si="2"/>
        <v>42664</v>
      </c>
      <c r="FC7" s="24">
        <f t="shared" si="2"/>
        <v>42665</v>
      </c>
      <c r="FD7" s="24">
        <f t="shared" si="2"/>
        <v>42666</v>
      </c>
      <c r="FE7" s="24">
        <f t="shared" si="2"/>
        <v>42667</v>
      </c>
      <c r="FF7" s="24">
        <f t="shared" si="2"/>
        <v>42668</v>
      </c>
      <c r="FG7" s="24">
        <f t="shared" si="2"/>
        <v>42669</v>
      </c>
      <c r="FH7" s="24">
        <f t="shared" si="2"/>
        <v>42670</v>
      </c>
      <c r="FI7" s="24">
        <f t="shared" si="2"/>
        <v>42671</v>
      </c>
      <c r="FJ7" s="24">
        <f t="shared" si="2"/>
        <v>42672</v>
      </c>
      <c r="FK7" s="24">
        <f t="shared" si="2"/>
        <v>42673</v>
      </c>
      <c r="FL7" s="24">
        <f t="shared" si="2"/>
        <v>42674</v>
      </c>
      <c r="FM7" s="24">
        <f t="shared" si="2"/>
        <v>42675</v>
      </c>
      <c r="FN7" s="24">
        <f t="shared" si="2"/>
        <v>42676</v>
      </c>
      <c r="FO7" s="24">
        <f t="shared" si="2"/>
        <v>42677</v>
      </c>
      <c r="FP7" s="24">
        <f t="shared" si="2"/>
        <v>42678</v>
      </c>
      <c r="FQ7" s="24">
        <f t="shared" si="2"/>
        <v>42679</v>
      </c>
      <c r="FR7" s="24">
        <f t="shared" si="2"/>
        <v>42680</v>
      </c>
      <c r="FS7" s="24">
        <f t="shared" si="2"/>
        <v>42681</v>
      </c>
      <c r="FT7" s="24">
        <f t="shared" si="2"/>
        <v>42682</v>
      </c>
      <c r="FU7" s="24">
        <f t="shared" si="2"/>
        <v>42683</v>
      </c>
      <c r="FV7" s="24">
        <f t="shared" si="2"/>
        <v>42684</v>
      </c>
      <c r="FW7" s="24">
        <f t="shared" si="2"/>
        <v>42685</v>
      </c>
      <c r="FX7" s="24">
        <f t="shared" si="2"/>
        <v>42686</v>
      </c>
      <c r="FY7" s="24">
        <f t="shared" si="2"/>
        <v>42687</v>
      </c>
      <c r="FZ7" s="24">
        <f t="shared" si="2"/>
        <v>42688</v>
      </c>
      <c r="GA7" s="24">
        <f t="shared" si="2"/>
        <v>42689</v>
      </c>
      <c r="GB7" s="24">
        <f t="shared" si="2"/>
        <v>42690</v>
      </c>
      <c r="GC7" s="24">
        <f t="shared" si="2"/>
        <v>42691</v>
      </c>
      <c r="GD7" s="24">
        <f t="shared" si="2"/>
        <v>42692</v>
      </c>
      <c r="GE7" s="24">
        <f t="shared" si="2"/>
        <v>42693</v>
      </c>
      <c r="GF7" s="24">
        <f t="shared" si="2"/>
        <v>42694</v>
      </c>
      <c r="GG7" s="24">
        <f t="shared" si="2"/>
        <v>42695</v>
      </c>
      <c r="GH7" s="24">
        <f t="shared" si="2"/>
        <v>42696</v>
      </c>
      <c r="GI7" s="24">
        <f t="shared" si="2"/>
        <v>42697</v>
      </c>
      <c r="GJ7" s="24" t="str">
        <f t="shared" si="2"/>
        <v/>
      </c>
      <c r="GK7" s="24" t="str">
        <f t="shared" si="2"/>
        <v/>
      </c>
      <c r="GL7" s="24" t="str">
        <f t="shared" si="2"/>
        <v/>
      </c>
      <c r="GM7" s="24" t="str">
        <f t="shared" si="2"/>
        <v/>
      </c>
      <c r="GN7" s="24" t="str">
        <f t="shared" ref="GN7:IY7" si="3">IF($B$4&gt;GM7,GM7+1,"")</f>
        <v/>
      </c>
      <c r="GO7" s="24" t="str">
        <f t="shared" si="3"/>
        <v/>
      </c>
      <c r="GP7" s="24" t="str">
        <f t="shared" si="3"/>
        <v/>
      </c>
      <c r="GQ7" s="24" t="str">
        <f t="shared" si="3"/>
        <v/>
      </c>
      <c r="GR7" s="24" t="str">
        <f t="shared" si="3"/>
        <v/>
      </c>
      <c r="GS7" s="24" t="str">
        <f t="shared" si="3"/>
        <v/>
      </c>
      <c r="GT7" s="24" t="str">
        <f t="shared" si="3"/>
        <v/>
      </c>
      <c r="GU7" s="24" t="str">
        <f t="shared" si="3"/>
        <v/>
      </c>
      <c r="GV7" s="24" t="str">
        <f t="shared" si="3"/>
        <v/>
      </c>
      <c r="GW7" s="24" t="str">
        <f t="shared" si="3"/>
        <v/>
      </c>
      <c r="GX7" s="24" t="str">
        <f t="shared" si="3"/>
        <v/>
      </c>
      <c r="GY7" s="24" t="str">
        <f t="shared" si="3"/>
        <v/>
      </c>
      <c r="GZ7" s="24" t="str">
        <f t="shared" si="3"/>
        <v/>
      </c>
      <c r="HA7" s="24" t="str">
        <f t="shared" si="3"/>
        <v/>
      </c>
      <c r="HB7" s="24" t="str">
        <f t="shared" si="3"/>
        <v/>
      </c>
      <c r="HC7" s="24" t="str">
        <f t="shared" si="3"/>
        <v/>
      </c>
      <c r="HD7" s="24" t="str">
        <f t="shared" si="3"/>
        <v/>
      </c>
      <c r="HE7" s="24" t="str">
        <f t="shared" si="3"/>
        <v/>
      </c>
      <c r="HF7" s="24" t="str">
        <f t="shared" si="3"/>
        <v/>
      </c>
      <c r="HG7" s="24" t="str">
        <f t="shared" si="3"/>
        <v/>
      </c>
      <c r="HH7" s="24" t="str">
        <f t="shared" si="3"/>
        <v/>
      </c>
      <c r="HI7" s="24" t="str">
        <f t="shared" si="3"/>
        <v/>
      </c>
      <c r="HJ7" s="24" t="str">
        <f t="shared" si="3"/>
        <v/>
      </c>
      <c r="HK7" s="24" t="str">
        <f t="shared" si="3"/>
        <v/>
      </c>
      <c r="HL7" s="24" t="str">
        <f t="shared" si="3"/>
        <v/>
      </c>
      <c r="HM7" s="24" t="str">
        <f t="shared" si="3"/>
        <v/>
      </c>
      <c r="HN7" s="24" t="str">
        <f t="shared" si="3"/>
        <v/>
      </c>
      <c r="HO7" s="24" t="str">
        <f t="shared" si="3"/>
        <v/>
      </c>
      <c r="HP7" s="24" t="str">
        <f t="shared" si="3"/>
        <v/>
      </c>
      <c r="HQ7" s="24" t="str">
        <f t="shared" si="3"/>
        <v/>
      </c>
      <c r="HR7" s="24" t="str">
        <f t="shared" si="3"/>
        <v/>
      </c>
      <c r="HS7" s="24" t="str">
        <f t="shared" si="3"/>
        <v/>
      </c>
      <c r="HT7" s="24" t="str">
        <f t="shared" si="3"/>
        <v/>
      </c>
      <c r="HU7" s="24" t="str">
        <f t="shared" si="3"/>
        <v/>
      </c>
      <c r="HV7" s="24" t="str">
        <f t="shared" si="3"/>
        <v/>
      </c>
      <c r="HW7" s="24" t="str">
        <f t="shared" si="3"/>
        <v/>
      </c>
      <c r="HX7" s="24" t="str">
        <f t="shared" si="3"/>
        <v/>
      </c>
      <c r="HY7" s="24" t="str">
        <f t="shared" si="3"/>
        <v/>
      </c>
      <c r="HZ7" s="24" t="str">
        <f t="shared" si="3"/>
        <v/>
      </c>
      <c r="IA7" s="24" t="str">
        <f t="shared" si="3"/>
        <v/>
      </c>
      <c r="IB7" s="24" t="str">
        <f t="shared" si="3"/>
        <v/>
      </c>
      <c r="IC7" s="24" t="str">
        <f t="shared" si="3"/>
        <v/>
      </c>
      <c r="ID7" s="24" t="str">
        <f t="shared" si="3"/>
        <v/>
      </c>
      <c r="IE7" s="24" t="str">
        <f t="shared" si="3"/>
        <v/>
      </c>
      <c r="IF7" s="24" t="str">
        <f t="shared" si="3"/>
        <v/>
      </c>
      <c r="IG7" s="24" t="str">
        <f t="shared" si="3"/>
        <v/>
      </c>
      <c r="IH7" s="24" t="str">
        <f t="shared" si="3"/>
        <v/>
      </c>
      <c r="II7" s="24" t="str">
        <f t="shared" si="3"/>
        <v/>
      </c>
      <c r="IJ7" s="24" t="str">
        <f t="shared" si="3"/>
        <v/>
      </c>
      <c r="IK7" s="24" t="str">
        <f t="shared" si="3"/>
        <v/>
      </c>
      <c r="IL7" s="24" t="str">
        <f t="shared" si="3"/>
        <v/>
      </c>
      <c r="IM7" s="24" t="str">
        <f t="shared" si="3"/>
        <v/>
      </c>
      <c r="IN7" s="24" t="str">
        <f t="shared" si="3"/>
        <v/>
      </c>
      <c r="IO7" s="24" t="str">
        <f t="shared" si="3"/>
        <v/>
      </c>
      <c r="IP7" s="24" t="str">
        <f t="shared" si="3"/>
        <v/>
      </c>
      <c r="IQ7" s="24" t="str">
        <f t="shared" si="3"/>
        <v/>
      </c>
      <c r="IR7" s="24" t="str">
        <f t="shared" si="3"/>
        <v/>
      </c>
      <c r="IS7" s="24" t="str">
        <f t="shared" si="3"/>
        <v/>
      </c>
      <c r="IT7" s="24" t="str">
        <f t="shared" si="3"/>
        <v/>
      </c>
      <c r="IU7" s="24" t="str">
        <f t="shared" si="3"/>
        <v/>
      </c>
      <c r="IV7" s="24" t="str">
        <f t="shared" si="3"/>
        <v/>
      </c>
      <c r="IW7" s="24" t="str">
        <f t="shared" si="3"/>
        <v/>
      </c>
      <c r="IX7" s="24" t="str">
        <f t="shared" si="3"/>
        <v/>
      </c>
      <c r="IY7" s="24" t="str">
        <f t="shared" si="3"/>
        <v/>
      </c>
      <c r="IZ7" s="24" t="str">
        <f t="shared" ref="IZ7:LK7" si="4">IF($B$4&gt;IY7,IY7+1,"")</f>
        <v/>
      </c>
      <c r="JA7" s="24" t="str">
        <f t="shared" si="4"/>
        <v/>
      </c>
      <c r="JB7" s="24" t="str">
        <f t="shared" si="4"/>
        <v/>
      </c>
      <c r="JC7" s="24" t="str">
        <f t="shared" si="4"/>
        <v/>
      </c>
      <c r="JD7" s="24" t="str">
        <f t="shared" si="4"/>
        <v/>
      </c>
      <c r="JE7" s="24" t="str">
        <f t="shared" si="4"/>
        <v/>
      </c>
      <c r="JF7" s="24" t="str">
        <f t="shared" si="4"/>
        <v/>
      </c>
      <c r="JG7" s="24" t="str">
        <f t="shared" si="4"/>
        <v/>
      </c>
      <c r="JH7" s="24" t="str">
        <f t="shared" si="4"/>
        <v/>
      </c>
      <c r="JI7" s="24" t="str">
        <f t="shared" si="4"/>
        <v/>
      </c>
      <c r="JJ7" s="24" t="str">
        <f t="shared" si="4"/>
        <v/>
      </c>
      <c r="JK7" s="24" t="str">
        <f t="shared" si="4"/>
        <v/>
      </c>
      <c r="JL7" s="24" t="str">
        <f t="shared" si="4"/>
        <v/>
      </c>
      <c r="JM7" s="24" t="str">
        <f t="shared" si="4"/>
        <v/>
      </c>
      <c r="JN7" s="24" t="str">
        <f t="shared" si="4"/>
        <v/>
      </c>
      <c r="JO7" s="24" t="str">
        <f t="shared" si="4"/>
        <v/>
      </c>
      <c r="JP7" s="24" t="str">
        <f t="shared" si="4"/>
        <v/>
      </c>
      <c r="JQ7" s="24" t="str">
        <f t="shared" si="4"/>
        <v/>
      </c>
      <c r="JR7" s="24" t="str">
        <f t="shared" si="4"/>
        <v/>
      </c>
      <c r="JS7" s="24" t="str">
        <f t="shared" si="4"/>
        <v/>
      </c>
      <c r="JT7" s="24" t="str">
        <f t="shared" si="4"/>
        <v/>
      </c>
      <c r="JU7" s="24" t="str">
        <f t="shared" si="4"/>
        <v/>
      </c>
      <c r="JV7" s="24" t="str">
        <f t="shared" si="4"/>
        <v/>
      </c>
      <c r="JW7" s="24" t="str">
        <f t="shared" si="4"/>
        <v/>
      </c>
      <c r="JX7" s="24" t="str">
        <f t="shared" si="4"/>
        <v/>
      </c>
      <c r="JY7" s="24" t="str">
        <f t="shared" si="4"/>
        <v/>
      </c>
      <c r="JZ7" s="24" t="str">
        <f t="shared" si="4"/>
        <v/>
      </c>
      <c r="KA7" s="24" t="str">
        <f t="shared" si="4"/>
        <v/>
      </c>
      <c r="KB7" s="24" t="str">
        <f t="shared" si="4"/>
        <v/>
      </c>
      <c r="KC7" s="24" t="str">
        <f t="shared" si="4"/>
        <v/>
      </c>
      <c r="KD7" s="24" t="str">
        <f t="shared" si="4"/>
        <v/>
      </c>
      <c r="KE7" s="24" t="str">
        <f t="shared" si="4"/>
        <v/>
      </c>
      <c r="KF7" s="24" t="str">
        <f t="shared" si="4"/>
        <v/>
      </c>
      <c r="KG7" s="24" t="str">
        <f t="shared" si="4"/>
        <v/>
      </c>
      <c r="KH7" s="24" t="str">
        <f t="shared" si="4"/>
        <v/>
      </c>
      <c r="KI7" s="24" t="str">
        <f t="shared" si="4"/>
        <v/>
      </c>
      <c r="KJ7" s="24" t="str">
        <f t="shared" si="4"/>
        <v/>
      </c>
      <c r="KK7" s="24" t="str">
        <f t="shared" si="4"/>
        <v/>
      </c>
      <c r="KL7" s="24" t="str">
        <f t="shared" si="4"/>
        <v/>
      </c>
      <c r="KM7" s="24" t="str">
        <f t="shared" si="4"/>
        <v/>
      </c>
      <c r="KN7" s="24" t="str">
        <f t="shared" si="4"/>
        <v/>
      </c>
      <c r="KO7" s="24" t="str">
        <f t="shared" si="4"/>
        <v/>
      </c>
      <c r="KP7" s="24" t="str">
        <f t="shared" si="4"/>
        <v/>
      </c>
      <c r="KQ7" s="24" t="str">
        <f t="shared" si="4"/>
        <v/>
      </c>
      <c r="KR7" s="24" t="str">
        <f t="shared" si="4"/>
        <v/>
      </c>
      <c r="KS7" s="24" t="str">
        <f t="shared" si="4"/>
        <v/>
      </c>
      <c r="KT7" s="24" t="str">
        <f t="shared" si="4"/>
        <v/>
      </c>
      <c r="KU7" s="24" t="str">
        <f t="shared" si="4"/>
        <v/>
      </c>
      <c r="KV7" s="24" t="str">
        <f t="shared" si="4"/>
        <v/>
      </c>
      <c r="KW7" s="24" t="str">
        <f t="shared" si="4"/>
        <v/>
      </c>
      <c r="KX7" s="24" t="str">
        <f t="shared" si="4"/>
        <v/>
      </c>
      <c r="KY7" s="24" t="str">
        <f t="shared" si="4"/>
        <v/>
      </c>
      <c r="KZ7" s="24" t="str">
        <f t="shared" si="4"/>
        <v/>
      </c>
      <c r="LA7" s="24" t="str">
        <f t="shared" si="4"/>
        <v/>
      </c>
      <c r="LB7" s="24" t="str">
        <f t="shared" si="4"/>
        <v/>
      </c>
      <c r="LC7" s="24" t="str">
        <f t="shared" si="4"/>
        <v/>
      </c>
      <c r="LD7" s="24" t="str">
        <f t="shared" si="4"/>
        <v/>
      </c>
      <c r="LE7" s="24" t="str">
        <f t="shared" si="4"/>
        <v/>
      </c>
      <c r="LF7" s="24" t="str">
        <f t="shared" si="4"/>
        <v/>
      </c>
      <c r="LG7" s="24" t="str">
        <f t="shared" si="4"/>
        <v/>
      </c>
      <c r="LH7" s="24" t="str">
        <f t="shared" si="4"/>
        <v/>
      </c>
      <c r="LI7" s="24" t="str">
        <f t="shared" si="4"/>
        <v/>
      </c>
      <c r="LJ7" s="24" t="str">
        <f t="shared" si="4"/>
        <v/>
      </c>
      <c r="LK7" s="24" t="str">
        <f t="shared" si="4"/>
        <v/>
      </c>
      <c r="LL7" s="24" t="str">
        <f t="shared" ref="LL7:NW7" si="5">IF($B$4&gt;LK7,LK7+1,"")</f>
        <v/>
      </c>
      <c r="LM7" s="24" t="str">
        <f t="shared" si="5"/>
        <v/>
      </c>
      <c r="LN7" s="24" t="str">
        <f t="shared" si="5"/>
        <v/>
      </c>
      <c r="LO7" s="24" t="str">
        <f t="shared" si="5"/>
        <v/>
      </c>
      <c r="LP7" s="24" t="str">
        <f t="shared" si="5"/>
        <v/>
      </c>
      <c r="LQ7" s="24" t="str">
        <f t="shared" si="5"/>
        <v/>
      </c>
      <c r="LR7" s="24" t="str">
        <f t="shared" si="5"/>
        <v/>
      </c>
      <c r="LS7" s="24" t="str">
        <f t="shared" si="5"/>
        <v/>
      </c>
      <c r="LT7" s="24" t="str">
        <f t="shared" si="5"/>
        <v/>
      </c>
      <c r="LU7" s="24" t="str">
        <f t="shared" si="5"/>
        <v/>
      </c>
      <c r="LV7" s="24" t="str">
        <f t="shared" si="5"/>
        <v/>
      </c>
      <c r="LW7" s="24" t="str">
        <f t="shared" si="5"/>
        <v/>
      </c>
      <c r="LX7" s="24" t="str">
        <f t="shared" si="5"/>
        <v/>
      </c>
      <c r="LY7" s="24" t="str">
        <f t="shared" si="5"/>
        <v/>
      </c>
      <c r="LZ7" s="24" t="str">
        <f t="shared" si="5"/>
        <v/>
      </c>
      <c r="MA7" s="24" t="str">
        <f t="shared" si="5"/>
        <v/>
      </c>
      <c r="MB7" s="24" t="str">
        <f t="shared" si="5"/>
        <v/>
      </c>
      <c r="MC7" s="24" t="str">
        <f t="shared" si="5"/>
        <v/>
      </c>
      <c r="MD7" s="24" t="str">
        <f t="shared" si="5"/>
        <v/>
      </c>
      <c r="ME7" s="24" t="str">
        <f t="shared" si="5"/>
        <v/>
      </c>
      <c r="MF7" s="24" t="str">
        <f t="shared" si="5"/>
        <v/>
      </c>
      <c r="MG7" s="24" t="str">
        <f t="shared" si="5"/>
        <v/>
      </c>
      <c r="MH7" s="24" t="str">
        <f t="shared" si="5"/>
        <v/>
      </c>
      <c r="MI7" s="24" t="str">
        <f t="shared" si="5"/>
        <v/>
      </c>
      <c r="MJ7" s="24" t="str">
        <f t="shared" si="5"/>
        <v/>
      </c>
      <c r="MK7" s="24" t="str">
        <f t="shared" si="5"/>
        <v/>
      </c>
      <c r="ML7" s="24" t="str">
        <f t="shared" si="5"/>
        <v/>
      </c>
      <c r="MM7" s="24" t="str">
        <f t="shared" si="5"/>
        <v/>
      </c>
      <c r="MN7" s="24" t="str">
        <f t="shared" si="5"/>
        <v/>
      </c>
      <c r="MO7" s="24" t="str">
        <f t="shared" si="5"/>
        <v/>
      </c>
      <c r="MP7" s="24" t="str">
        <f t="shared" si="5"/>
        <v/>
      </c>
      <c r="MQ7" s="24" t="str">
        <f t="shared" si="5"/>
        <v/>
      </c>
      <c r="MR7" s="24" t="str">
        <f t="shared" si="5"/>
        <v/>
      </c>
      <c r="MS7" s="24" t="str">
        <f t="shared" si="5"/>
        <v/>
      </c>
      <c r="MT7" s="24" t="str">
        <f t="shared" si="5"/>
        <v/>
      </c>
      <c r="MU7" s="24" t="str">
        <f t="shared" si="5"/>
        <v/>
      </c>
      <c r="MV7" s="24" t="str">
        <f t="shared" si="5"/>
        <v/>
      </c>
      <c r="MW7" s="24" t="str">
        <f t="shared" si="5"/>
        <v/>
      </c>
      <c r="MX7" s="24" t="str">
        <f t="shared" si="5"/>
        <v/>
      </c>
      <c r="MY7" s="24" t="str">
        <f t="shared" si="5"/>
        <v/>
      </c>
      <c r="MZ7" s="24" t="str">
        <f t="shared" si="5"/>
        <v/>
      </c>
      <c r="NA7" s="24" t="str">
        <f t="shared" si="5"/>
        <v/>
      </c>
      <c r="NB7" s="24" t="str">
        <f t="shared" si="5"/>
        <v/>
      </c>
      <c r="NC7" s="24" t="str">
        <f t="shared" si="5"/>
        <v/>
      </c>
      <c r="ND7" s="24" t="str">
        <f t="shared" si="5"/>
        <v/>
      </c>
      <c r="NE7" s="24" t="str">
        <f t="shared" si="5"/>
        <v/>
      </c>
      <c r="NF7" s="24" t="str">
        <f t="shared" si="5"/>
        <v/>
      </c>
      <c r="NG7" s="24" t="str">
        <f t="shared" si="5"/>
        <v/>
      </c>
      <c r="NH7" s="24" t="str">
        <f t="shared" si="5"/>
        <v/>
      </c>
      <c r="NI7" s="24" t="str">
        <f t="shared" si="5"/>
        <v/>
      </c>
      <c r="NJ7" s="24" t="str">
        <f t="shared" si="5"/>
        <v/>
      </c>
      <c r="NK7" s="24" t="str">
        <f t="shared" si="5"/>
        <v/>
      </c>
      <c r="NL7" s="24" t="str">
        <f t="shared" si="5"/>
        <v/>
      </c>
      <c r="NM7" s="24" t="str">
        <f t="shared" si="5"/>
        <v/>
      </c>
      <c r="NN7" s="24" t="str">
        <f t="shared" si="5"/>
        <v/>
      </c>
      <c r="NO7" s="24" t="str">
        <f t="shared" si="5"/>
        <v/>
      </c>
      <c r="NP7" s="24" t="str">
        <f t="shared" si="5"/>
        <v/>
      </c>
      <c r="NQ7" s="24" t="str">
        <f t="shared" si="5"/>
        <v/>
      </c>
      <c r="NR7" s="24" t="str">
        <f t="shared" si="5"/>
        <v/>
      </c>
      <c r="NS7" s="24" t="str">
        <f t="shared" si="5"/>
        <v/>
      </c>
      <c r="NT7" s="24" t="str">
        <f t="shared" si="5"/>
        <v/>
      </c>
      <c r="NU7" s="24" t="str">
        <f t="shared" si="5"/>
        <v/>
      </c>
      <c r="NV7" s="24" t="str">
        <f t="shared" si="5"/>
        <v/>
      </c>
      <c r="NW7" s="24" t="str">
        <f t="shared" si="5"/>
        <v/>
      </c>
      <c r="NX7" s="24" t="str">
        <f t="shared" ref="NX7:QI7" si="6">IF($B$4&gt;NW7,NW7+1,"")</f>
        <v/>
      </c>
      <c r="NY7" s="24" t="str">
        <f t="shared" si="6"/>
        <v/>
      </c>
      <c r="NZ7" s="24" t="str">
        <f t="shared" si="6"/>
        <v/>
      </c>
      <c r="OA7" s="24" t="str">
        <f t="shared" si="6"/>
        <v/>
      </c>
      <c r="OB7" s="24" t="str">
        <f t="shared" si="6"/>
        <v/>
      </c>
      <c r="OC7" s="24" t="str">
        <f t="shared" si="6"/>
        <v/>
      </c>
      <c r="OD7" s="24" t="str">
        <f t="shared" si="6"/>
        <v/>
      </c>
      <c r="OE7" s="24" t="str">
        <f t="shared" si="6"/>
        <v/>
      </c>
      <c r="OF7" s="24" t="str">
        <f t="shared" si="6"/>
        <v/>
      </c>
      <c r="OG7" s="24" t="str">
        <f t="shared" si="6"/>
        <v/>
      </c>
      <c r="OH7" s="24" t="str">
        <f t="shared" si="6"/>
        <v/>
      </c>
      <c r="OI7" s="24" t="str">
        <f t="shared" si="6"/>
        <v/>
      </c>
      <c r="OJ7" s="24" t="str">
        <f t="shared" si="6"/>
        <v/>
      </c>
      <c r="OK7" s="24" t="str">
        <f t="shared" si="6"/>
        <v/>
      </c>
      <c r="OL7" s="24" t="str">
        <f t="shared" si="6"/>
        <v/>
      </c>
      <c r="OM7" s="24" t="str">
        <f t="shared" si="6"/>
        <v/>
      </c>
      <c r="ON7" s="24" t="str">
        <f t="shared" si="6"/>
        <v/>
      </c>
      <c r="OO7" s="24" t="str">
        <f t="shared" si="6"/>
        <v/>
      </c>
      <c r="OP7" s="24" t="str">
        <f t="shared" si="6"/>
        <v/>
      </c>
      <c r="OQ7" s="24" t="str">
        <f t="shared" si="6"/>
        <v/>
      </c>
      <c r="OR7" s="24" t="str">
        <f t="shared" si="6"/>
        <v/>
      </c>
      <c r="OS7" s="24" t="str">
        <f t="shared" si="6"/>
        <v/>
      </c>
      <c r="OT7" s="24" t="str">
        <f t="shared" si="6"/>
        <v/>
      </c>
      <c r="OU7" s="24" t="str">
        <f t="shared" si="6"/>
        <v/>
      </c>
      <c r="OV7" s="24" t="str">
        <f t="shared" si="6"/>
        <v/>
      </c>
      <c r="OW7" s="24" t="str">
        <f t="shared" si="6"/>
        <v/>
      </c>
      <c r="OX7" s="24" t="str">
        <f t="shared" si="6"/>
        <v/>
      </c>
      <c r="OY7" s="24" t="str">
        <f t="shared" si="6"/>
        <v/>
      </c>
      <c r="OZ7" s="24" t="str">
        <f t="shared" si="6"/>
        <v/>
      </c>
      <c r="PA7" s="24" t="str">
        <f t="shared" si="6"/>
        <v/>
      </c>
      <c r="PB7" s="24" t="str">
        <f t="shared" si="6"/>
        <v/>
      </c>
      <c r="PC7" s="24" t="str">
        <f t="shared" si="6"/>
        <v/>
      </c>
      <c r="PD7" s="24" t="str">
        <f t="shared" si="6"/>
        <v/>
      </c>
      <c r="PE7" s="24" t="str">
        <f t="shared" si="6"/>
        <v/>
      </c>
      <c r="PF7" s="24" t="str">
        <f t="shared" si="6"/>
        <v/>
      </c>
      <c r="PG7" s="24" t="str">
        <f t="shared" si="6"/>
        <v/>
      </c>
      <c r="PH7" s="24" t="str">
        <f t="shared" si="6"/>
        <v/>
      </c>
      <c r="PI7" s="24" t="str">
        <f t="shared" si="6"/>
        <v/>
      </c>
      <c r="PJ7" s="24" t="str">
        <f t="shared" si="6"/>
        <v/>
      </c>
      <c r="PK7" s="24" t="str">
        <f t="shared" si="6"/>
        <v/>
      </c>
      <c r="PL7" s="24" t="str">
        <f t="shared" si="6"/>
        <v/>
      </c>
      <c r="PM7" s="24" t="str">
        <f t="shared" si="6"/>
        <v/>
      </c>
      <c r="PN7" s="24" t="str">
        <f t="shared" si="6"/>
        <v/>
      </c>
      <c r="PO7" s="24" t="str">
        <f t="shared" si="6"/>
        <v/>
      </c>
      <c r="PP7" s="24" t="str">
        <f t="shared" si="6"/>
        <v/>
      </c>
      <c r="PQ7" s="24" t="str">
        <f t="shared" si="6"/>
        <v/>
      </c>
      <c r="PR7" s="24" t="str">
        <f t="shared" si="6"/>
        <v/>
      </c>
      <c r="PS7" s="24" t="str">
        <f t="shared" si="6"/>
        <v/>
      </c>
      <c r="PT7" s="24" t="str">
        <f t="shared" si="6"/>
        <v/>
      </c>
      <c r="PU7" s="24" t="str">
        <f t="shared" si="6"/>
        <v/>
      </c>
      <c r="PV7" s="24" t="str">
        <f t="shared" si="6"/>
        <v/>
      </c>
      <c r="PW7" s="24" t="str">
        <f t="shared" si="6"/>
        <v/>
      </c>
      <c r="PX7" s="24" t="str">
        <f t="shared" si="6"/>
        <v/>
      </c>
      <c r="PY7" s="24" t="str">
        <f t="shared" si="6"/>
        <v/>
      </c>
      <c r="PZ7" s="24" t="str">
        <f t="shared" si="6"/>
        <v/>
      </c>
      <c r="QA7" s="24" t="str">
        <f t="shared" si="6"/>
        <v/>
      </c>
      <c r="QB7" s="24" t="str">
        <f t="shared" si="6"/>
        <v/>
      </c>
      <c r="QC7" s="24" t="str">
        <f t="shared" si="6"/>
        <v/>
      </c>
      <c r="QD7" s="24" t="str">
        <f t="shared" si="6"/>
        <v/>
      </c>
      <c r="QE7" s="24" t="str">
        <f t="shared" si="6"/>
        <v/>
      </c>
      <c r="QF7" s="24" t="str">
        <f t="shared" si="6"/>
        <v/>
      </c>
      <c r="QG7" s="24" t="str">
        <f t="shared" si="6"/>
        <v/>
      </c>
      <c r="QH7" s="24" t="str">
        <f t="shared" si="6"/>
        <v/>
      </c>
      <c r="QI7" s="24" t="str">
        <f t="shared" si="6"/>
        <v/>
      </c>
      <c r="QJ7" s="24" t="str">
        <f t="shared" ref="QJ7:SU7" si="7">IF($B$4&gt;QI7,QI7+1,"")</f>
        <v/>
      </c>
      <c r="QK7" s="24" t="str">
        <f t="shared" si="7"/>
        <v/>
      </c>
      <c r="QL7" s="24" t="str">
        <f t="shared" si="7"/>
        <v/>
      </c>
      <c r="QM7" s="24" t="str">
        <f t="shared" si="7"/>
        <v/>
      </c>
      <c r="QN7" s="24" t="str">
        <f t="shared" si="7"/>
        <v/>
      </c>
      <c r="QO7" s="24" t="str">
        <f t="shared" si="7"/>
        <v/>
      </c>
      <c r="QP7" s="24" t="str">
        <f t="shared" si="7"/>
        <v/>
      </c>
      <c r="QQ7" s="24" t="str">
        <f t="shared" si="7"/>
        <v/>
      </c>
      <c r="QR7" s="24" t="str">
        <f t="shared" si="7"/>
        <v/>
      </c>
      <c r="QS7" s="24" t="str">
        <f t="shared" si="7"/>
        <v/>
      </c>
      <c r="QT7" s="24" t="str">
        <f t="shared" si="7"/>
        <v/>
      </c>
      <c r="QU7" s="24" t="str">
        <f t="shared" si="7"/>
        <v/>
      </c>
      <c r="QV7" s="24" t="str">
        <f t="shared" si="7"/>
        <v/>
      </c>
      <c r="QW7" s="24" t="str">
        <f t="shared" si="7"/>
        <v/>
      </c>
      <c r="QX7" s="24" t="str">
        <f t="shared" si="7"/>
        <v/>
      </c>
      <c r="QY7" s="24" t="str">
        <f t="shared" si="7"/>
        <v/>
      </c>
      <c r="QZ7" s="24" t="str">
        <f t="shared" si="7"/>
        <v/>
      </c>
      <c r="RA7" s="24" t="str">
        <f t="shared" si="7"/>
        <v/>
      </c>
      <c r="RB7" s="24" t="str">
        <f t="shared" si="7"/>
        <v/>
      </c>
      <c r="RC7" s="24" t="str">
        <f t="shared" si="7"/>
        <v/>
      </c>
      <c r="RD7" s="24" t="str">
        <f t="shared" si="7"/>
        <v/>
      </c>
      <c r="RE7" s="24" t="str">
        <f t="shared" si="7"/>
        <v/>
      </c>
      <c r="RF7" s="24" t="str">
        <f t="shared" si="7"/>
        <v/>
      </c>
      <c r="RG7" s="24" t="str">
        <f t="shared" si="7"/>
        <v/>
      </c>
      <c r="RH7" s="24" t="str">
        <f t="shared" si="7"/>
        <v/>
      </c>
      <c r="RI7" s="24" t="str">
        <f t="shared" si="7"/>
        <v/>
      </c>
      <c r="RJ7" s="24" t="str">
        <f t="shared" si="7"/>
        <v/>
      </c>
      <c r="RK7" s="24" t="str">
        <f t="shared" si="7"/>
        <v/>
      </c>
      <c r="RL7" s="24" t="str">
        <f t="shared" si="7"/>
        <v/>
      </c>
      <c r="RM7" s="24" t="str">
        <f t="shared" si="7"/>
        <v/>
      </c>
      <c r="RN7" s="24" t="str">
        <f t="shared" si="7"/>
        <v/>
      </c>
      <c r="RO7" s="24" t="str">
        <f t="shared" si="7"/>
        <v/>
      </c>
      <c r="RP7" s="24" t="str">
        <f t="shared" si="7"/>
        <v/>
      </c>
      <c r="RQ7" s="24" t="str">
        <f t="shared" si="7"/>
        <v/>
      </c>
      <c r="RR7" s="24" t="str">
        <f t="shared" si="7"/>
        <v/>
      </c>
      <c r="RS7" s="24" t="str">
        <f t="shared" si="7"/>
        <v/>
      </c>
      <c r="RT7" s="24" t="str">
        <f t="shared" si="7"/>
        <v/>
      </c>
      <c r="RU7" s="24" t="str">
        <f t="shared" si="7"/>
        <v/>
      </c>
      <c r="RV7" s="24" t="str">
        <f t="shared" si="7"/>
        <v/>
      </c>
      <c r="RW7" s="24" t="str">
        <f t="shared" si="7"/>
        <v/>
      </c>
      <c r="RX7" s="24" t="str">
        <f t="shared" si="7"/>
        <v/>
      </c>
      <c r="RY7" s="24" t="str">
        <f t="shared" si="7"/>
        <v/>
      </c>
      <c r="RZ7" s="24" t="str">
        <f t="shared" si="7"/>
        <v/>
      </c>
      <c r="SA7" s="24" t="str">
        <f t="shared" si="7"/>
        <v/>
      </c>
      <c r="SB7" s="24" t="str">
        <f t="shared" si="7"/>
        <v/>
      </c>
      <c r="SC7" s="24" t="str">
        <f t="shared" si="7"/>
        <v/>
      </c>
      <c r="SD7" s="24" t="str">
        <f t="shared" si="7"/>
        <v/>
      </c>
      <c r="SE7" s="24" t="str">
        <f t="shared" si="7"/>
        <v/>
      </c>
      <c r="SF7" s="24" t="str">
        <f t="shared" si="7"/>
        <v/>
      </c>
      <c r="SG7" s="24" t="str">
        <f t="shared" si="7"/>
        <v/>
      </c>
      <c r="SH7" s="24" t="str">
        <f t="shared" si="7"/>
        <v/>
      </c>
      <c r="SI7" s="24" t="str">
        <f t="shared" si="7"/>
        <v/>
      </c>
      <c r="SJ7" s="24" t="str">
        <f t="shared" si="7"/>
        <v/>
      </c>
      <c r="SK7" s="24" t="str">
        <f t="shared" si="7"/>
        <v/>
      </c>
      <c r="SL7" s="24" t="str">
        <f t="shared" si="7"/>
        <v/>
      </c>
      <c r="SM7" s="24" t="str">
        <f t="shared" si="7"/>
        <v/>
      </c>
      <c r="SN7" s="24" t="str">
        <f t="shared" si="7"/>
        <v/>
      </c>
      <c r="SO7" s="24" t="str">
        <f t="shared" si="7"/>
        <v/>
      </c>
      <c r="SP7" s="24" t="str">
        <f t="shared" si="7"/>
        <v/>
      </c>
      <c r="SQ7" s="24" t="str">
        <f t="shared" si="7"/>
        <v/>
      </c>
      <c r="SR7" s="24" t="str">
        <f t="shared" si="7"/>
        <v/>
      </c>
      <c r="SS7" s="24" t="str">
        <f t="shared" si="7"/>
        <v/>
      </c>
      <c r="ST7" s="24" t="str">
        <f t="shared" si="7"/>
        <v/>
      </c>
      <c r="SU7" s="24" t="str">
        <f t="shared" si="7"/>
        <v/>
      </c>
      <c r="SV7" s="24" t="str">
        <f t="shared" ref="SV7:TZ7" si="8">IF($B$4&gt;SU7,SU7+1,"")</f>
        <v/>
      </c>
      <c r="SW7" s="24" t="str">
        <f t="shared" si="8"/>
        <v/>
      </c>
      <c r="SX7" s="24" t="str">
        <f t="shared" si="8"/>
        <v/>
      </c>
      <c r="SY7" s="24" t="str">
        <f t="shared" si="8"/>
        <v/>
      </c>
      <c r="SZ7" s="24" t="str">
        <f t="shared" si="8"/>
        <v/>
      </c>
      <c r="TA7" s="24" t="str">
        <f t="shared" si="8"/>
        <v/>
      </c>
      <c r="TB7" s="24" t="str">
        <f t="shared" si="8"/>
        <v/>
      </c>
      <c r="TC7" s="24" t="str">
        <f t="shared" si="8"/>
        <v/>
      </c>
      <c r="TD7" s="24" t="str">
        <f t="shared" si="8"/>
        <v/>
      </c>
      <c r="TE7" s="24" t="str">
        <f t="shared" si="8"/>
        <v/>
      </c>
      <c r="TF7" s="24" t="str">
        <f t="shared" si="8"/>
        <v/>
      </c>
      <c r="TG7" s="24" t="str">
        <f t="shared" si="8"/>
        <v/>
      </c>
      <c r="TH7" s="24" t="str">
        <f t="shared" si="8"/>
        <v/>
      </c>
      <c r="TI7" s="24" t="str">
        <f t="shared" si="8"/>
        <v/>
      </c>
      <c r="TJ7" s="24" t="str">
        <f t="shared" si="8"/>
        <v/>
      </c>
      <c r="TK7" s="24" t="str">
        <f t="shared" si="8"/>
        <v/>
      </c>
      <c r="TL7" s="24" t="str">
        <f t="shared" si="8"/>
        <v/>
      </c>
      <c r="TM7" s="24" t="str">
        <f t="shared" si="8"/>
        <v/>
      </c>
      <c r="TN7" s="24" t="str">
        <f t="shared" si="8"/>
        <v/>
      </c>
      <c r="TO7" s="24" t="str">
        <f t="shared" si="8"/>
        <v/>
      </c>
      <c r="TP7" s="24" t="str">
        <f t="shared" si="8"/>
        <v/>
      </c>
      <c r="TQ7" s="24" t="str">
        <f t="shared" si="8"/>
        <v/>
      </c>
      <c r="TR7" s="24" t="str">
        <f t="shared" si="8"/>
        <v/>
      </c>
      <c r="TS7" s="24" t="str">
        <f t="shared" si="8"/>
        <v/>
      </c>
      <c r="TT7" s="24" t="str">
        <f t="shared" si="8"/>
        <v/>
      </c>
      <c r="TU7" s="24" t="str">
        <f t="shared" si="8"/>
        <v/>
      </c>
      <c r="TV7" s="24" t="str">
        <f t="shared" si="8"/>
        <v/>
      </c>
      <c r="TW7" s="24" t="str">
        <f t="shared" si="8"/>
        <v/>
      </c>
      <c r="TX7" s="24" t="str">
        <f t="shared" si="8"/>
        <v/>
      </c>
      <c r="TY7" s="24" t="str">
        <f t="shared" si="8"/>
        <v/>
      </c>
      <c r="TZ7" s="24" t="str">
        <f t="shared" si="8"/>
        <v/>
      </c>
      <c r="UA7" s="25"/>
      <c r="UB7" s="25"/>
      <c r="UC7" s="25"/>
      <c r="UD7" s="25"/>
    </row>
    <row r="8" spans="1:550" x14ac:dyDescent="0.25">
      <c r="A8" s="1" t="str">
        <f>IF($C$1="","",IF($C$1='Bdd artisans'!$D$2,'Bdd artisans'!L6,""))&amp;" - "&amp;IF($C$1="","",IF($C$1='Bdd artisans'!$D$2,'Bdd artisans'!O6,""))</f>
        <v>valoch - Gros œuvre</v>
      </c>
      <c r="B8" s="12" t="str">
        <f>IFERROR(INDEX(mat_date,MATCH(B$7&amp;[1]Données!$A7,[1]!tab_saisie[Jour]&amp;[1]!tab_saisie[Qui],0),5),"")</f>
        <v/>
      </c>
      <c r="C8" s="12" t="str">
        <f t="array" ref="C8">IFERROR(INDEX(mat_date,MATCH(C$7&amp;#REF!,[1]!tab_saisie[Jour]&amp;[1]!tab_saisie[Qui],0),5),"")</f>
        <v/>
      </c>
      <c r="D8" s="12" t="str">
        <f t="array" ref="D8">IFERROR(INDEX(mat_date,MATCH(D$7&amp;#REF!,[1]!tab_saisie[Jour]&amp;[1]!tab_saisie[Qui],0),5),"")</f>
        <v/>
      </c>
      <c r="E8" s="12" t="str">
        <f t="array" ref="E8">IFERROR(INDEX(mat_date,MATCH(E$7&amp;#REF!,[1]!tab_saisie[Jour]&amp;[1]!tab_saisie[Qui],0),5),"")</f>
        <v/>
      </c>
      <c r="F8" s="12" t="str">
        <f t="array" ref="F8">IFERROR(INDEX(mat_date,MATCH(F$7&amp;#REF!,[1]!tab_saisie[Jour]&amp;[1]!tab_saisie[Qui],0),5),"")</f>
        <v/>
      </c>
      <c r="G8" s="12" t="str">
        <f t="array" ref="G8">IFERROR(INDEX(mat_date,MATCH(G$7&amp;#REF!,[1]!tab_saisie[Jour]&amp;[1]!tab_saisie[Qui],0),5),"")</f>
        <v/>
      </c>
      <c r="H8" s="12" t="str">
        <f t="array" ref="H8">IFERROR(INDEX(mat_date,MATCH(H$7&amp;#REF!,[1]!tab_saisie[Jour]&amp;[1]!tab_saisie[Qui],0),5),"")</f>
        <v/>
      </c>
      <c r="I8" s="12" t="str">
        <f t="array" ref="I8">IFERROR(INDEX(mat_date,MATCH(I$7&amp;#REF!,[1]!tab_saisie[Jour]&amp;[1]!tab_saisie[Qui],0),5),"")</f>
        <v/>
      </c>
      <c r="J8" s="12" t="str">
        <f t="array" ref="J8">IFERROR(INDEX(mat_date,MATCH(J$7&amp;#REF!,[1]!tab_saisie[Jour]&amp;[1]!tab_saisie[Qui],0),5),"")</f>
        <v/>
      </c>
      <c r="K8" s="12" t="str">
        <f t="array" ref="K8">IFERROR(INDEX(mat_date,MATCH(K$7&amp;#REF!,[1]!tab_saisie[Jour]&amp;[1]!tab_saisie[Qui],0),5),"")</f>
        <v/>
      </c>
      <c r="L8" s="12" t="str">
        <f t="array" ref="L8">IFERROR(INDEX(mat_date,MATCH(L$7&amp;#REF!,[1]!tab_saisie[Jour]&amp;[1]!tab_saisie[Qui],0),5),"")</f>
        <v/>
      </c>
      <c r="M8" s="12" t="str">
        <f t="array" ref="M8">IFERROR(INDEX(mat_date,MATCH(M$7&amp;#REF!,[1]!tab_saisie[Jour]&amp;[1]!tab_saisie[Qui],0),5),"")</f>
        <v/>
      </c>
      <c r="N8" s="12" t="str">
        <f t="array" ref="N8">IFERROR(INDEX(mat_date,MATCH(N$7&amp;#REF!,[1]!tab_saisie[Jour]&amp;[1]!tab_saisie[Qui],0),5),"")</f>
        <v/>
      </c>
      <c r="O8" s="12" t="str">
        <f t="array" ref="O8">IFERROR(INDEX(mat_date,MATCH(O$7&amp;#REF!,[1]!tab_saisie[Jour]&amp;[1]!tab_saisie[Qui],0),5),"")</f>
        <v/>
      </c>
      <c r="P8" s="12" t="str">
        <f t="array" ref="P8">IFERROR(INDEX(mat_date,MATCH(P$7&amp;#REF!,[1]!tab_saisie[Jour]&amp;[1]!tab_saisie[Qui],0),5),"")</f>
        <v/>
      </c>
      <c r="Q8" s="12" t="str">
        <f t="array" ref="Q8">IFERROR(INDEX(mat_date,MATCH(Q$7&amp;#REF!,[1]!tab_saisie[Jour]&amp;[1]!tab_saisie[Qui],0),5),"")</f>
        <v/>
      </c>
      <c r="R8" s="12" t="str">
        <f t="array" ref="R8">IFERROR(INDEX(mat_date,MATCH(R$7&amp;#REF!,[1]!tab_saisie[Jour]&amp;[1]!tab_saisie[Qui],0),5),"")</f>
        <v/>
      </c>
      <c r="S8" s="12" t="str">
        <f t="array" ref="S8">IFERROR(INDEX(mat_date,MATCH(S$7&amp;#REF!,[1]!tab_saisie[Jour]&amp;[1]!tab_saisie[Qui],0),5),"")</f>
        <v/>
      </c>
      <c r="T8" s="12" t="str">
        <f t="array" ref="T8">IFERROR(INDEX(mat_date,MATCH(T$7&amp;#REF!,[1]!tab_saisie[Jour]&amp;[1]!tab_saisie[Qui],0),5),"")</f>
        <v/>
      </c>
      <c r="U8" s="12" t="str">
        <f t="array" ref="U8">IFERROR(INDEX(mat_date,MATCH(U$7&amp;#REF!,[1]!tab_saisie[Jour]&amp;[1]!tab_saisie[Qui],0),5),"")</f>
        <v/>
      </c>
      <c r="V8" s="12" t="str">
        <f t="array" ref="V8">IFERROR(INDEX(mat_date,MATCH(V$7&amp;#REF!,[1]!tab_saisie[Jour]&amp;[1]!tab_saisie[Qui],0),5),"")</f>
        <v/>
      </c>
      <c r="W8" s="12" t="str">
        <f t="array" ref="W8">IFERROR(INDEX(mat_date,MATCH(W$7&amp;#REF!,[1]!tab_saisie[Jour]&amp;[1]!tab_saisie[Qui],0),5),"")</f>
        <v/>
      </c>
      <c r="X8" s="12" t="str">
        <f t="array" ref="X8">IFERROR(INDEX(mat_date,MATCH(X$7&amp;#REF!,[1]!tab_saisie[Jour]&amp;[1]!tab_saisie[Qui],0),5),"")</f>
        <v/>
      </c>
      <c r="Y8" s="12" t="str">
        <f t="array" ref="Y8">IFERROR(INDEX(mat_date,MATCH(Y$7&amp;#REF!,[1]!tab_saisie[Jour]&amp;[1]!tab_saisie[Qui],0),5),"")</f>
        <v/>
      </c>
      <c r="Z8" s="12" t="str">
        <f t="array" ref="Z8">IFERROR(INDEX(mat_date,MATCH(Z$7&amp;#REF!,[1]!tab_saisie[Jour]&amp;[1]!tab_saisie[Qui],0),5),"")</f>
        <v/>
      </c>
      <c r="AA8" s="12" t="str">
        <f t="array" ref="AA8">IFERROR(INDEX(mat_date,MATCH(AA$7&amp;#REF!,[1]!tab_saisie[Jour]&amp;[1]!tab_saisie[Qui],0),5),"")</f>
        <v/>
      </c>
      <c r="AB8" s="12" t="str">
        <f t="array" ref="AB8">IFERROR(INDEX(mat_date,MATCH(AB$7&amp;#REF!,[1]!tab_saisie[Jour]&amp;[1]!tab_saisie[Qui],0),5),"")</f>
        <v/>
      </c>
      <c r="AC8" s="12" t="str">
        <f t="array" ref="AC8">IFERROR(INDEX(mat_date,MATCH(AC$7&amp;#REF!,[1]!tab_saisie[Jour]&amp;[1]!tab_saisie[Qui],0),5),"")</f>
        <v/>
      </c>
      <c r="AD8" s="12" t="str">
        <f t="array" ref="AD8">IFERROR(INDEX(mat_date,MATCH(AD$7&amp;#REF!,[1]!tab_saisie[Jour]&amp;[1]!tab_saisie[Qui],0),5),"")</f>
        <v/>
      </c>
      <c r="AE8" s="12" t="str">
        <f t="array" ref="AE8">IFERROR(INDEX(mat_date,MATCH(AE$7&amp;#REF!,[1]!tab_saisie[Jour]&amp;[1]!tab_saisie[Qui],0),5),"")</f>
        <v/>
      </c>
      <c r="AF8" s="12" t="str">
        <f t="array" ref="AF8">IFERROR(INDEX(mat_date,MATCH(AF$7&amp;#REF!,[1]!tab_saisie[Jour]&amp;[1]!tab_saisie[Qui],0),5),"")</f>
        <v/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  <c r="KK8" s="12"/>
      <c r="KL8" s="12"/>
      <c r="KM8" s="12"/>
      <c r="KN8" s="12"/>
      <c r="KO8" s="12"/>
      <c r="KP8" s="12"/>
      <c r="KQ8" s="12"/>
      <c r="KR8" s="12"/>
      <c r="KS8" s="12"/>
      <c r="KT8" s="12"/>
      <c r="KU8" s="12"/>
      <c r="KV8" s="12"/>
      <c r="KW8" s="12"/>
      <c r="KX8" s="12"/>
      <c r="KY8" s="12"/>
      <c r="KZ8" s="12"/>
      <c r="LA8" s="12"/>
      <c r="LB8" s="12"/>
      <c r="LC8" s="12"/>
      <c r="LD8" s="12"/>
      <c r="LE8" s="12"/>
      <c r="LF8" s="12"/>
      <c r="LG8" s="12"/>
      <c r="LH8" s="12"/>
      <c r="LI8" s="12"/>
      <c r="LJ8" s="12"/>
      <c r="LK8" s="12"/>
      <c r="LL8" s="12"/>
      <c r="LM8" s="12"/>
      <c r="LN8" s="12"/>
      <c r="LO8" s="12"/>
      <c r="LP8" s="12"/>
      <c r="LQ8" s="12"/>
      <c r="LR8" s="12"/>
      <c r="LS8" s="12"/>
      <c r="LT8" s="12"/>
      <c r="LU8" s="12"/>
      <c r="LV8" s="12"/>
      <c r="LW8" s="12"/>
      <c r="LX8" s="12"/>
      <c r="LY8" s="12"/>
      <c r="LZ8" s="12"/>
      <c r="MA8" s="12"/>
      <c r="MB8" s="12"/>
      <c r="MC8" s="12"/>
      <c r="MD8" s="12"/>
      <c r="ME8" s="12"/>
      <c r="MF8" s="12"/>
      <c r="MG8" s="12"/>
      <c r="MH8" s="12"/>
      <c r="MI8" s="12"/>
      <c r="MJ8" s="12"/>
      <c r="MK8" s="12"/>
      <c r="ML8" s="12"/>
      <c r="MM8" s="12"/>
      <c r="MN8" s="12"/>
      <c r="MO8" s="12"/>
      <c r="MP8" s="12"/>
      <c r="MQ8" s="12"/>
      <c r="MR8" s="12"/>
      <c r="MS8" s="12"/>
      <c r="MT8" s="12"/>
      <c r="MU8" s="12"/>
      <c r="MV8" s="12"/>
      <c r="MW8" s="12"/>
      <c r="MX8" s="12"/>
      <c r="MY8" s="12"/>
      <c r="MZ8" s="12"/>
      <c r="NA8" s="12"/>
      <c r="NB8" s="12"/>
      <c r="NC8" s="12"/>
      <c r="ND8" s="12"/>
      <c r="NE8" s="12"/>
      <c r="NF8" s="12"/>
      <c r="NG8" s="12"/>
      <c r="NH8" s="12"/>
      <c r="NI8" s="12"/>
      <c r="NJ8" s="12"/>
      <c r="NK8" s="12"/>
      <c r="NL8" s="12"/>
      <c r="NM8" s="12"/>
      <c r="NN8" s="12"/>
      <c r="NO8" s="12"/>
      <c r="NP8" s="12"/>
      <c r="NQ8" s="12"/>
      <c r="NR8" s="12"/>
      <c r="NS8" s="12"/>
      <c r="NT8" s="12"/>
      <c r="NU8" s="12"/>
      <c r="NV8" s="12"/>
      <c r="NW8" s="12"/>
      <c r="NX8" s="12"/>
      <c r="NY8" s="12"/>
      <c r="NZ8" s="12"/>
      <c r="OA8" s="12"/>
      <c r="OB8" s="12"/>
      <c r="OC8" s="12"/>
      <c r="OD8" s="12"/>
      <c r="OE8" s="12"/>
      <c r="OF8" s="12"/>
      <c r="OG8" s="12"/>
      <c r="OH8" s="12"/>
      <c r="OI8" s="12"/>
      <c r="OJ8" s="12"/>
      <c r="OK8" s="12"/>
      <c r="OL8" s="12"/>
      <c r="OM8" s="12"/>
      <c r="ON8" s="12"/>
      <c r="OO8" s="12"/>
      <c r="OP8" s="12"/>
      <c r="OQ8" s="12"/>
      <c r="OR8" s="12"/>
      <c r="OS8" s="12"/>
      <c r="OT8" s="12"/>
      <c r="OU8" s="12"/>
      <c r="OV8" s="12"/>
      <c r="OW8" s="12"/>
      <c r="OX8" s="12"/>
      <c r="OY8" s="12"/>
      <c r="OZ8" s="12"/>
      <c r="PA8" s="12"/>
      <c r="PB8" s="12"/>
      <c r="PC8" s="12"/>
      <c r="PD8" s="12"/>
      <c r="PE8" s="12"/>
      <c r="PF8" s="12"/>
      <c r="PG8" s="12"/>
      <c r="PH8" s="12"/>
      <c r="PI8" s="12"/>
      <c r="PJ8" s="12"/>
      <c r="PK8" s="12"/>
      <c r="PL8" s="12"/>
      <c r="PM8" s="12"/>
      <c r="PN8" s="12"/>
      <c r="PO8" s="12"/>
      <c r="PP8" s="12"/>
      <c r="PQ8" s="12"/>
      <c r="PR8" s="12"/>
      <c r="PS8" s="12"/>
      <c r="PT8" s="12"/>
      <c r="PU8" s="12"/>
      <c r="PV8" s="12"/>
      <c r="PW8" s="12"/>
      <c r="PX8" s="12"/>
      <c r="PY8" s="12"/>
      <c r="PZ8" s="12"/>
      <c r="QA8" s="12"/>
      <c r="QB8" s="12"/>
      <c r="QC8" s="12"/>
      <c r="QD8" s="12"/>
      <c r="QE8" s="12"/>
      <c r="QF8" s="12"/>
      <c r="QG8" s="12"/>
      <c r="QH8" s="12"/>
      <c r="QI8" s="12"/>
      <c r="QJ8" s="12"/>
      <c r="QK8" s="12"/>
      <c r="QL8" s="12"/>
      <c r="QM8" s="12"/>
      <c r="QN8" s="12"/>
      <c r="QO8" s="12"/>
      <c r="QP8" s="12"/>
      <c r="QQ8" s="12"/>
      <c r="QR8" s="12"/>
      <c r="QS8" s="12"/>
      <c r="QT8" s="12"/>
      <c r="QU8" s="12"/>
      <c r="QV8" s="12"/>
      <c r="QW8" s="12"/>
      <c r="QX8" s="12"/>
      <c r="QY8" s="12"/>
      <c r="QZ8" s="12"/>
      <c r="RA8" s="12"/>
      <c r="RB8" s="12"/>
      <c r="RC8" s="12"/>
      <c r="RD8" s="12"/>
      <c r="RE8" s="12"/>
      <c r="RF8" s="12"/>
      <c r="RG8" s="12"/>
      <c r="RH8" s="12"/>
      <c r="RI8" s="12"/>
      <c r="RJ8" s="12"/>
      <c r="RK8" s="12"/>
      <c r="RL8" s="12"/>
      <c r="RM8" s="12"/>
      <c r="RN8" s="12"/>
      <c r="RO8" s="12"/>
      <c r="RP8" s="12"/>
      <c r="RQ8" s="12"/>
      <c r="RR8" s="12"/>
      <c r="RS8" s="12"/>
      <c r="RT8" s="12"/>
      <c r="RU8" s="12"/>
      <c r="RV8" s="12"/>
      <c r="RW8" s="12"/>
      <c r="RX8" s="12"/>
      <c r="RY8" s="12"/>
      <c r="RZ8" s="12"/>
      <c r="SA8" s="12"/>
      <c r="SB8" s="12"/>
      <c r="SC8" s="12"/>
      <c r="SD8" s="12"/>
      <c r="SE8" s="12"/>
      <c r="SF8" s="12"/>
      <c r="SG8" s="12"/>
      <c r="SH8" s="12"/>
      <c r="SI8" s="12"/>
      <c r="SJ8" s="12"/>
      <c r="SK8" s="12"/>
      <c r="SL8" s="12"/>
      <c r="SM8" s="12"/>
      <c r="SN8" s="12"/>
      <c r="SO8" s="12"/>
      <c r="SP8" s="12"/>
      <c r="SQ8" s="12"/>
      <c r="SR8" s="12"/>
      <c r="SS8" s="12"/>
      <c r="ST8" s="12"/>
      <c r="SU8" s="12"/>
      <c r="SV8" s="12"/>
      <c r="SW8" s="12"/>
      <c r="SX8" s="12"/>
      <c r="SY8" s="12"/>
      <c r="SZ8" s="12"/>
      <c r="TA8" s="12"/>
      <c r="TB8" s="12"/>
      <c r="TC8" s="12"/>
      <c r="TD8" s="12"/>
      <c r="TE8" s="12"/>
      <c r="TF8" s="12"/>
      <c r="TG8" s="12"/>
      <c r="TH8" s="12"/>
      <c r="TI8" s="12"/>
      <c r="TJ8" s="12"/>
      <c r="TK8" s="12"/>
      <c r="TL8" s="12"/>
      <c r="TM8" s="12"/>
      <c r="TN8" s="12"/>
      <c r="TO8" s="12"/>
      <c r="TP8" s="12"/>
      <c r="TQ8" s="12"/>
      <c r="TR8" s="12"/>
      <c r="TS8" s="12"/>
      <c r="TT8" s="12"/>
      <c r="TU8" s="12"/>
      <c r="TV8" s="12"/>
      <c r="TW8" s="12"/>
      <c r="TX8" s="12"/>
      <c r="TY8" s="12"/>
      <c r="TZ8" s="12"/>
    </row>
    <row r="9" spans="1:550" x14ac:dyDescent="0.25">
      <c r="A9" s="1" t="str">
        <f>IF($C$1="","",IF($C$1='Bdd artisans'!$D$2,'Bdd artisans'!L7,""))&amp;" - "&amp;IF($C$1="","",IF($C$1='Bdd artisans'!$D$2,'Bdd artisans'!O7,""))</f>
        <v>margaux - toiture</v>
      </c>
      <c r="B9" s="12" t="str">
        <f t="array" ref="B9">IFERROR(INDEX(mat_date,MATCH(B$7&amp;#REF!,[1]!tab_saisie[Jour]&amp;[1]!tab_saisie[Qui],0),5),"")</f>
        <v/>
      </c>
      <c r="C9" s="12" t="str">
        <f t="array" ref="C9">IFERROR(INDEX(mat_date,MATCH(C$7&amp;#REF!,[1]!tab_saisie[Jour]&amp;[1]!tab_saisie[Qui],0),5),"")</f>
        <v/>
      </c>
      <c r="D9" s="12" t="str">
        <f t="array" ref="D9">IFERROR(INDEX(mat_date,MATCH(D$7&amp;#REF!,[1]!tab_saisie[Jour]&amp;[1]!tab_saisie[Qui],0),5),"")</f>
        <v/>
      </c>
      <c r="E9" s="12" t="str">
        <f t="array" ref="E9">IFERROR(INDEX(mat_date,MATCH(E$7&amp;#REF!,[1]!tab_saisie[Jour]&amp;[1]!tab_saisie[Qui],0),5),"")</f>
        <v/>
      </c>
      <c r="F9" s="12" t="str">
        <f t="array" ref="F9">IFERROR(INDEX(mat_date,MATCH(F$7&amp;#REF!,[1]!tab_saisie[Jour]&amp;[1]!tab_saisie[Qui],0),5),"")</f>
        <v/>
      </c>
      <c r="G9" s="12" t="str">
        <f t="array" ref="G9">IFERROR(INDEX(mat_date,MATCH(G$7&amp;#REF!,[1]!tab_saisie[Jour]&amp;[1]!tab_saisie[Qui],0),5),"")</f>
        <v/>
      </c>
      <c r="H9" s="12" t="str">
        <f t="array" ref="H9">IFERROR(INDEX(mat_date,MATCH(H$7&amp;#REF!,[1]!tab_saisie[Jour]&amp;[1]!tab_saisie[Qui],0),5),"")</f>
        <v/>
      </c>
      <c r="I9" s="12" t="str">
        <f t="array" ref="I9">IFERROR(INDEX(mat_date,MATCH(I$7&amp;#REF!,[1]!tab_saisie[Jour]&amp;[1]!tab_saisie[Qui],0),5),"")</f>
        <v/>
      </c>
      <c r="J9" s="12" t="str">
        <f t="array" ref="J9">IFERROR(INDEX(mat_date,MATCH(J$7&amp;#REF!,[1]!tab_saisie[Jour]&amp;[1]!tab_saisie[Qui],0),5),"")</f>
        <v/>
      </c>
      <c r="K9" s="12" t="str">
        <f t="array" ref="K9">IFERROR(INDEX(mat_date,MATCH(K$7&amp;#REF!,[1]!tab_saisie[Jour]&amp;[1]!tab_saisie[Qui],0),5),"")</f>
        <v/>
      </c>
      <c r="L9" s="12" t="str">
        <f t="array" ref="L9">IFERROR(INDEX(mat_date,MATCH(L$7&amp;#REF!,[1]!tab_saisie[Jour]&amp;[1]!tab_saisie[Qui],0),5),"")</f>
        <v/>
      </c>
      <c r="M9" s="12" t="str">
        <f t="array" ref="M9">IFERROR(INDEX(mat_date,MATCH(M$7&amp;#REF!,[1]!tab_saisie[Jour]&amp;[1]!tab_saisie[Qui],0),5),"")</f>
        <v/>
      </c>
      <c r="N9" s="12" t="str">
        <f t="array" ref="N9">IFERROR(INDEX(mat_date,MATCH(N$7&amp;#REF!,[1]!tab_saisie[Jour]&amp;[1]!tab_saisie[Qui],0),5),"")</f>
        <v/>
      </c>
      <c r="O9" s="12" t="str">
        <f t="array" ref="O9">IFERROR(INDEX(mat_date,MATCH(O$7&amp;#REF!,[1]!tab_saisie[Jour]&amp;[1]!tab_saisie[Qui],0),5),"")</f>
        <v/>
      </c>
      <c r="P9" s="12" t="str">
        <f t="array" ref="P9">IFERROR(INDEX(mat_date,MATCH(P$7&amp;#REF!,[1]!tab_saisie[Jour]&amp;[1]!tab_saisie[Qui],0),5),"")</f>
        <v/>
      </c>
      <c r="Q9" s="12" t="str">
        <f t="array" ref="Q9">IFERROR(INDEX(mat_date,MATCH(Q$7&amp;#REF!,[1]!tab_saisie[Jour]&amp;[1]!tab_saisie[Qui],0),5),"")</f>
        <v/>
      </c>
      <c r="R9" s="12" t="str">
        <f t="array" ref="R9">IFERROR(INDEX(mat_date,MATCH(R$7&amp;#REF!,[1]!tab_saisie[Jour]&amp;[1]!tab_saisie[Qui],0),5),"")</f>
        <v/>
      </c>
      <c r="S9" s="12" t="str">
        <f t="array" ref="S9">IFERROR(INDEX(mat_date,MATCH(S$7&amp;#REF!,[1]!tab_saisie[Jour]&amp;[1]!tab_saisie[Qui],0),5),"")</f>
        <v/>
      </c>
      <c r="T9" s="12" t="str">
        <f t="array" ref="T9">IFERROR(INDEX(mat_date,MATCH(T$7&amp;#REF!,[1]!tab_saisie[Jour]&amp;[1]!tab_saisie[Qui],0),5),"")</f>
        <v/>
      </c>
      <c r="U9" s="12" t="str">
        <f t="array" ref="U9">IFERROR(INDEX(mat_date,MATCH(U$7&amp;#REF!,[1]!tab_saisie[Jour]&amp;[1]!tab_saisie[Qui],0),5),"")</f>
        <v/>
      </c>
      <c r="V9" s="12" t="str">
        <f t="array" ref="V9">IFERROR(INDEX(mat_date,MATCH(V$7&amp;#REF!,[1]!tab_saisie[Jour]&amp;[1]!tab_saisie[Qui],0),5),"")</f>
        <v/>
      </c>
      <c r="W9" s="12" t="str">
        <f t="array" ref="W9">IFERROR(INDEX(mat_date,MATCH(W$7&amp;#REF!,[1]!tab_saisie[Jour]&amp;[1]!tab_saisie[Qui],0),5),"")</f>
        <v/>
      </c>
      <c r="X9" s="12" t="str">
        <f t="array" ref="X9">IFERROR(INDEX(mat_date,MATCH(X$7&amp;#REF!,[1]!tab_saisie[Jour]&amp;[1]!tab_saisie[Qui],0),5),"")</f>
        <v/>
      </c>
      <c r="Y9" s="12" t="str">
        <f t="array" ref="Y9">IFERROR(INDEX(mat_date,MATCH(Y$7&amp;#REF!,[1]!tab_saisie[Jour]&amp;[1]!tab_saisie[Qui],0),5),"")</f>
        <v/>
      </c>
      <c r="Z9" s="12" t="str">
        <f t="array" ref="Z9">IFERROR(INDEX(mat_date,MATCH(Z$7&amp;#REF!,[1]!tab_saisie[Jour]&amp;[1]!tab_saisie[Qui],0),5),"")</f>
        <v/>
      </c>
      <c r="AA9" s="12" t="str">
        <f t="array" ref="AA9">IFERROR(INDEX(mat_date,MATCH(AA$7&amp;#REF!,[1]!tab_saisie[Jour]&amp;[1]!tab_saisie[Qui],0),5),"")</f>
        <v/>
      </c>
      <c r="AB9" s="12" t="str">
        <f t="array" ref="AB9">IFERROR(INDEX(mat_date,MATCH(AB$7&amp;#REF!,[1]!tab_saisie[Jour]&amp;[1]!tab_saisie[Qui],0),5),"")</f>
        <v/>
      </c>
      <c r="AC9" s="12" t="str">
        <f t="array" ref="AC9">IFERROR(INDEX(mat_date,MATCH(AC$7&amp;#REF!,[1]!tab_saisie[Jour]&amp;[1]!tab_saisie[Qui],0),5),"")</f>
        <v/>
      </c>
      <c r="AD9" s="12" t="str">
        <f t="array" ref="AD9">IFERROR(INDEX(mat_date,MATCH(AD$7&amp;#REF!,[1]!tab_saisie[Jour]&amp;[1]!tab_saisie[Qui],0),5),"")</f>
        <v/>
      </c>
      <c r="AE9" s="12" t="str">
        <f t="array" ref="AE9">IFERROR(INDEX(mat_date,MATCH(AE$7&amp;#REF!,[1]!tab_saisie[Jour]&amp;[1]!tab_saisie[Qui],0),5),"")</f>
        <v/>
      </c>
      <c r="AF9" s="12" t="str">
        <f t="array" ref="AF9">IFERROR(INDEX(mat_date,MATCH(AF$7&amp;#REF!,[1]!tab_saisie[Jour]&amp;[1]!tab_saisie[Qui],0),5),"")</f>
        <v/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/>
      <c r="MI9" s="12"/>
      <c r="MJ9" s="12"/>
      <c r="MK9" s="12"/>
      <c r="ML9" s="12"/>
      <c r="MM9" s="12"/>
      <c r="MN9" s="12"/>
      <c r="MO9" s="12"/>
      <c r="MP9" s="12"/>
      <c r="MQ9" s="12"/>
      <c r="MR9" s="12"/>
      <c r="MS9" s="12"/>
      <c r="MT9" s="12"/>
      <c r="MU9" s="12"/>
      <c r="MV9" s="12"/>
      <c r="MW9" s="12"/>
      <c r="MX9" s="12"/>
      <c r="MY9" s="12"/>
      <c r="MZ9" s="12"/>
      <c r="NA9" s="12"/>
      <c r="NB9" s="12"/>
      <c r="NC9" s="12"/>
      <c r="ND9" s="12"/>
      <c r="NE9" s="12"/>
      <c r="NF9" s="12"/>
      <c r="NG9" s="12"/>
      <c r="NH9" s="12"/>
      <c r="NI9" s="12"/>
      <c r="NJ9" s="12"/>
      <c r="NK9" s="12"/>
      <c r="NL9" s="12"/>
      <c r="NM9" s="12"/>
      <c r="NN9" s="12"/>
      <c r="NO9" s="12"/>
      <c r="NP9" s="12"/>
      <c r="NQ9" s="12"/>
      <c r="NR9" s="12"/>
      <c r="NS9" s="12"/>
      <c r="NT9" s="12"/>
      <c r="NU9" s="12"/>
      <c r="NV9" s="12"/>
      <c r="NW9" s="12"/>
      <c r="NX9" s="12"/>
      <c r="NY9" s="12"/>
      <c r="NZ9" s="12"/>
      <c r="OA9" s="12"/>
      <c r="OB9" s="12"/>
      <c r="OC9" s="12"/>
      <c r="OD9" s="12"/>
      <c r="OE9" s="12"/>
      <c r="OF9" s="12"/>
      <c r="OG9" s="12"/>
      <c r="OH9" s="12"/>
      <c r="OI9" s="12"/>
      <c r="OJ9" s="12"/>
      <c r="OK9" s="12"/>
      <c r="OL9" s="12"/>
      <c r="OM9" s="12"/>
      <c r="ON9" s="12"/>
      <c r="OO9" s="12"/>
      <c r="OP9" s="12"/>
      <c r="OQ9" s="12"/>
      <c r="OR9" s="12"/>
      <c r="OS9" s="12"/>
      <c r="OT9" s="12"/>
      <c r="OU9" s="12"/>
      <c r="OV9" s="12"/>
      <c r="OW9" s="12"/>
      <c r="OX9" s="12"/>
      <c r="OY9" s="12"/>
      <c r="OZ9" s="12"/>
      <c r="PA9" s="12"/>
      <c r="PB9" s="12"/>
      <c r="PC9" s="12"/>
      <c r="PD9" s="12"/>
      <c r="PE9" s="12"/>
      <c r="PF9" s="12"/>
      <c r="PG9" s="12"/>
      <c r="PH9" s="12"/>
      <c r="PI9" s="12"/>
      <c r="PJ9" s="12"/>
      <c r="PK9" s="12"/>
      <c r="PL9" s="12"/>
      <c r="PM9" s="12"/>
      <c r="PN9" s="12"/>
      <c r="PO9" s="12"/>
      <c r="PP9" s="12"/>
      <c r="PQ9" s="12"/>
      <c r="PR9" s="12"/>
      <c r="PS9" s="12"/>
      <c r="PT9" s="12"/>
      <c r="PU9" s="12"/>
      <c r="PV9" s="12"/>
      <c r="PW9" s="12"/>
      <c r="PX9" s="12"/>
      <c r="PY9" s="12"/>
      <c r="PZ9" s="12"/>
      <c r="QA9" s="12"/>
      <c r="QB9" s="12"/>
      <c r="QC9" s="12"/>
      <c r="QD9" s="12"/>
      <c r="QE9" s="12"/>
      <c r="QF9" s="12"/>
      <c r="QG9" s="12"/>
      <c r="QH9" s="12"/>
      <c r="QI9" s="12"/>
      <c r="QJ9" s="12"/>
      <c r="QK9" s="12"/>
      <c r="QL9" s="12"/>
      <c r="QM9" s="12"/>
      <c r="QN9" s="12"/>
      <c r="QO9" s="12"/>
      <c r="QP9" s="12"/>
      <c r="QQ9" s="12"/>
      <c r="QR9" s="12"/>
      <c r="QS9" s="12"/>
      <c r="QT9" s="12"/>
      <c r="QU9" s="12"/>
      <c r="QV9" s="12"/>
      <c r="QW9" s="12"/>
      <c r="QX9" s="12"/>
      <c r="QY9" s="12"/>
      <c r="QZ9" s="12"/>
      <c r="RA9" s="12"/>
      <c r="RB9" s="12"/>
      <c r="RC9" s="12"/>
      <c r="RD9" s="12"/>
      <c r="RE9" s="12"/>
      <c r="RF9" s="12"/>
      <c r="RG9" s="12"/>
      <c r="RH9" s="12"/>
      <c r="RI9" s="12"/>
      <c r="RJ9" s="12"/>
      <c r="RK9" s="12"/>
      <c r="RL9" s="12"/>
      <c r="RM9" s="12"/>
      <c r="RN9" s="12"/>
      <c r="RO9" s="12"/>
      <c r="RP9" s="12"/>
      <c r="RQ9" s="12"/>
      <c r="RR9" s="12"/>
      <c r="RS9" s="12"/>
      <c r="RT9" s="12"/>
      <c r="RU9" s="12"/>
      <c r="RV9" s="12"/>
      <c r="RW9" s="12"/>
      <c r="RX9" s="12"/>
      <c r="RY9" s="12"/>
      <c r="RZ9" s="12"/>
      <c r="SA9" s="12"/>
      <c r="SB9" s="12"/>
      <c r="SC9" s="12"/>
      <c r="SD9" s="12"/>
      <c r="SE9" s="12"/>
      <c r="SF9" s="12"/>
      <c r="SG9" s="12"/>
      <c r="SH9" s="12"/>
      <c r="SI9" s="12"/>
      <c r="SJ9" s="12"/>
      <c r="SK9" s="12"/>
      <c r="SL9" s="12"/>
      <c r="SM9" s="12"/>
      <c r="SN9" s="12"/>
      <c r="SO9" s="12"/>
      <c r="SP9" s="12"/>
      <c r="SQ9" s="12"/>
      <c r="SR9" s="12"/>
      <c r="SS9" s="12"/>
      <c r="ST9" s="12"/>
      <c r="SU9" s="12"/>
      <c r="SV9" s="12"/>
      <c r="SW9" s="12"/>
      <c r="SX9" s="12"/>
      <c r="SY9" s="12"/>
      <c r="SZ9" s="12"/>
      <c r="TA9" s="12"/>
      <c r="TB9" s="12"/>
      <c r="TC9" s="12"/>
      <c r="TD9" s="12"/>
      <c r="TE9" s="12"/>
      <c r="TF9" s="12"/>
      <c r="TG9" s="12"/>
      <c r="TH9" s="12"/>
      <c r="TI9" s="12"/>
      <c r="TJ9" s="12"/>
      <c r="TK9" s="12"/>
      <c r="TL9" s="12"/>
      <c r="TM9" s="12"/>
      <c r="TN9" s="12"/>
      <c r="TO9" s="12"/>
      <c r="TP9" s="12"/>
      <c r="TQ9" s="12"/>
      <c r="TR9" s="12"/>
      <c r="TS9" s="12"/>
      <c r="TT9" s="12"/>
      <c r="TU9" s="12"/>
      <c r="TV9" s="12"/>
      <c r="TW9" s="12"/>
      <c r="TX9" s="12"/>
      <c r="TY9" s="12"/>
      <c r="TZ9" s="12"/>
    </row>
    <row r="10" spans="1:550" x14ac:dyDescent="0.25">
      <c r="A10" s="1" t="str">
        <f>IF($C$1="","",IF($C$1='Bdd artisans'!$D$2,'Bdd artisans'!L8,""))&amp;" - "&amp;IF($C$1="","",IF($C$1='Bdd artisans'!$D$2,'Bdd artisans'!O8,""))</f>
        <v>Megi - Terassement</v>
      </c>
      <c r="B10" s="12" t="str">
        <f t="array" ref="B10">IFERROR(INDEX(mat_date,MATCH(B$7&amp;$A8,[1]!tab_saisie[Jour]&amp;[1]!tab_saisie[Qui],0),5),"")</f>
        <v/>
      </c>
      <c r="C10" s="12" t="str">
        <f t="array" ref="C10">IFERROR(INDEX(mat_date,MATCH(C$7&amp;$A8,[1]!tab_saisie[Jour]&amp;[1]!tab_saisie[Qui],0),5),"")</f>
        <v/>
      </c>
      <c r="D10" s="12" t="str">
        <f t="array" ref="D10">IFERROR(INDEX(mat_date,MATCH(D$7&amp;$A8,[1]!tab_saisie[Jour]&amp;[1]!tab_saisie[Qui],0),5),"")</f>
        <v/>
      </c>
      <c r="E10" s="12" t="str">
        <f t="array" ref="E10">IFERROR(INDEX(mat_date,MATCH(E$7&amp;$A8,[1]!tab_saisie[Jour]&amp;[1]!tab_saisie[Qui],0),5),"")</f>
        <v/>
      </c>
      <c r="F10" s="12" t="str">
        <f t="array" ref="F10">IFERROR(INDEX(mat_date,MATCH(F$7&amp;$A8,[1]!tab_saisie[Jour]&amp;[1]!tab_saisie[Qui],0),5),"")</f>
        <v/>
      </c>
      <c r="G10" s="12" t="str">
        <f t="array" ref="G10">IFERROR(INDEX(mat_date,MATCH(G$7&amp;$A8,[1]!tab_saisie[Jour]&amp;[1]!tab_saisie[Qui],0),5),"")</f>
        <v/>
      </c>
      <c r="H10" s="12" t="str">
        <f t="array" ref="H10">IFERROR(INDEX(mat_date,MATCH(H$7&amp;$A8,[1]!tab_saisie[Jour]&amp;[1]!tab_saisie[Qui],0),5),"")</f>
        <v/>
      </c>
      <c r="I10" s="12" t="str">
        <f t="array" ref="I10">IFERROR(INDEX(mat_date,MATCH(I$7&amp;$A8,[1]!tab_saisie[Jour]&amp;[1]!tab_saisie[Qui],0),5),"")</f>
        <v/>
      </c>
      <c r="J10" s="12" t="str">
        <f t="array" ref="J10">IFERROR(INDEX(mat_date,MATCH(J$7&amp;$A8,[1]!tab_saisie[Jour]&amp;[1]!tab_saisie[Qui],0),5),"")</f>
        <v/>
      </c>
      <c r="K10" s="12" t="str">
        <f t="array" ref="K10">IFERROR(INDEX(mat_date,MATCH(K$7&amp;$A8,[1]!tab_saisie[Jour]&amp;[1]!tab_saisie[Qui],0),5),"")</f>
        <v/>
      </c>
      <c r="L10" s="12" t="str">
        <f t="array" ref="L10">IFERROR(INDEX(mat_date,MATCH(L$7&amp;$A8,[1]!tab_saisie[Jour]&amp;[1]!tab_saisie[Qui],0),5),"")</f>
        <v/>
      </c>
      <c r="M10" s="12" t="str">
        <f t="array" ref="M10">IFERROR(INDEX(mat_date,MATCH(M$7&amp;$A8,[1]!tab_saisie[Jour]&amp;[1]!tab_saisie[Qui],0),5),"")</f>
        <v/>
      </c>
      <c r="N10" s="12" t="str">
        <f t="array" ref="N10">IFERROR(INDEX(mat_date,MATCH(N$7&amp;$A8,[1]!tab_saisie[Jour]&amp;[1]!tab_saisie[Qui],0),5),"")</f>
        <v/>
      </c>
      <c r="O10" s="12" t="str">
        <f t="array" ref="O10">IFERROR(INDEX(mat_date,MATCH(O$7&amp;$A8,[1]!tab_saisie[Jour]&amp;[1]!tab_saisie[Qui],0),5),"")</f>
        <v/>
      </c>
      <c r="P10" s="12" t="str">
        <f t="array" ref="P10">IFERROR(INDEX(mat_date,MATCH(P$7&amp;$A8,[1]!tab_saisie[Jour]&amp;[1]!tab_saisie[Qui],0),5),"")</f>
        <v/>
      </c>
      <c r="Q10" s="12" t="str">
        <f t="array" ref="Q10">IFERROR(INDEX(mat_date,MATCH(Q$7&amp;$A8,[1]!tab_saisie[Jour]&amp;[1]!tab_saisie[Qui],0),5),"")</f>
        <v/>
      </c>
      <c r="R10" s="12" t="str">
        <f t="array" ref="R10">IFERROR(INDEX(mat_date,MATCH(R$7&amp;$A8,[1]!tab_saisie[Jour]&amp;[1]!tab_saisie[Qui],0),5),"")</f>
        <v/>
      </c>
      <c r="S10" s="12" t="str">
        <f t="array" ref="S10">IFERROR(INDEX(mat_date,MATCH(S$7&amp;$A8,[1]!tab_saisie[Jour]&amp;[1]!tab_saisie[Qui],0),5),"")</f>
        <v/>
      </c>
      <c r="T10" s="12" t="str">
        <f t="array" ref="T10">IFERROR(INDEX(mat_date,MATCH(T$7&amp;$A8,[1]!tab_saisie[Jour]&amp;[1]!tab_saisie[Qui],0),5),"")</f>
        <v/>
      </c>
      <c r="U10" s="12" t="str">
        <f t="array" ref="U10">IFERROR(INDEX(mat_date,MATCH(U$7&amp;$A8,[1]!tab_saisie[Jour]&amp;[1]!tab_saisie[Qui],0),5),"")</f>
        <v/>
      </c>
      <c r="V10" s="12" t="str">
        <f t="array" ref="V10">IFERROR(INDEX(mat_date,MATCH(V$7&amp;$A8,[1]!tab_saisie[Jour]&amp;[1]!tab_saisie[Qui],0),5),"")</f>
        <v/>
      </c>
      <c r="W10" s="12" t="str">
        <f t="array" ref="W10">IFERROR(INDEX(mat_date,MATCH(W$7&amp;$A8,[1]!tab_saisie[Jour]&amp;[1]!tab_saisie[Qui],0),5),"")</f>
        <v/>
      </c>
      <c r="X10" s="12" t="str">
        <f t="array" ref="X10">IFERROR(INDEX(mat_date,MATCH(X$7&amp;$A8,[1]!tab_saisie[Jour]&amp;[1]!tab_saisie[Qui],0),5),"")</f>
        <v/>
      </c>
      <c r="Y10" s="12" t="str">
        <f t="array" ref="Y10">IFERROR(INDEX(mat_date,MATCH(Y$7&amp;$A8,[1]!tab_saisie[Jour]&amp;[1]!tab_saisie[Qui],0),5),"")</f>
        <v/>
      </c>
      <c r="Z10" s="12" t="str">
        <f t="array" ref="Z10">IFERROR(INDEX(mat_date,MATCH(Z$7&amp;$A8,[1]!tab_saisie[Jour]&amp;[1]!tab_saisie[Qui],0),5),"")</f>
        <v/>
      </c>
      <c r="AA10" s="12" t="str">
        <f t="array" ref="AA10">IFERROR(INDEX(mat_date,MATCH(AA$7&amp;$A8,[1]!tab_saisie[Jour]&amp;[1]!tab_saisie[Qui],0),5),"")</f>
        <v/>
      </c>
      <c r="AB10" s="12" t="str">
        <f t="array" ref="AB10">IFERROR(INDEX(mat_date,MATCH(AB$7&amp;$A8,[1]!tab_saisie[Jour]&amp;[1]!tab_saisie[Qui],0),5),"")</f>
        <v/>
      </c>
      <c r="AC10" s="12" t="str">
        <f t="array" ref="AC10">IFERROR(INDEX(mat_date,MATCH(AC$7&amp;$A8,[1]!tab_saisie[Jour]&amp;[1]!tab_saisie[Qui],0),5),"")</f>
        <v/>
      </c>
      <c r="AD10" s="12" t="str">
        <f t="array" ref="AD10">IFERROR(INDEX(mat_date,MATCH(AD$7&amp;$A8,[1]!tab_saisie[Jour]&amp;[1]!tab_saisie[Qui],0),5),"")</f>
        <v/>
      </c>
      <c r="AE10" s="12" t="str">
        <f t="array" ref="AE10">IFERROR(INDEX(mat_date,MATCH(AE$7&amp;$A8,[1]!tab_saisie[Jour]&amp;[1]!tab_saisie[Qui],0),5),"")</f>
        <v/>
      </c>
      <c r="AF10" s="12" t="str">
        <f t="array" ref="AF10">IFERROR(INDEX(mat_date,MATCH(AF$7&amp;$A8,[1]!tab_saisie[Jour]&amp;[1]!tab_saisie[Qui],0),5),"")</f>
        <v/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/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12"/>
      <c r="NE10" s="12"/>
      <c r="NF10" s="12"/>
      <c r="NG10" s="12"/>
      <c r="NH10" s="12"/>
      <c r="NI10" s="12"/>
      <c r="NJ10" s="12"/>
      <c r="NK10" s="12"/>
      <c r="NL10" s="12"/>
      <c r="NM10" s="12"/>
      <c r="NN10" s="12"/>
      <c r="NO10" s="12"/>
      <c r="NP10" s="12"/>
      <c r="NQ10" s="12"/>
      <c r="NR10" s="12"/>
      <c r="NS10" s="12"/>
      <c r="NT10" s="12"/>
      <c r="NU10" s="12"/>
      <c r="NV10" s="12"/>
      <c r="NW10" s="12"/>
      <c r="NX10" s="12"/>
      <c r="NY10" s="12"/>
      <c r="NZ10" s="12"/>
      <c r="OA10" s="12"/>
      <c r="OB10" s="12"/>
      <c r="OC10" s="12"/>
      <c r="OD10" s="12"/>
      <c r="OE10" s="12"/>
      <c r="OF10" s="12"/>
      <c r="OG10" s="12"/>
      <c r="OH10" s="12"/>
      <c r="OI10" s="12"/>
      <c r="OJ10" s="12"/>
      <c r="OK10" s="12"/>
      <c r="OL10" s="12"/>
      <c r="OM10" s="12"/>
      <c r="ON10" s="12"/>
      <c r="OO10" s="12"/>
      <c r="OP10" s="12"/>
      <c r="OQ10" s="12"/>
      <c r="OR10" s="12"/>
      <c r="OS10" s="12"/>
      <c r="OT10" s="12"/>
      <c r="OU10" s="12"/>
      <c r="OV10" s="12"/>
      <c r="OW10" s="12"/>
      <c r="OX10" s="12"/>
      <c r="OY10" s="12"/>
      <c r="OZ10" s="12"/>
      <c r="PA10" s="12"/>
      <c r="PB10" s="12"/>
      <c r="PC10" s="12"/>
      <c r="PD10" s="12"/>
      <c r="PE10" s="12"/>
      <c r="PF10" s="12"/>
      <c r="PG10" s="12"/>
      <c r="PH10" s="12"/>
      <c r="PI10" s="12"/>
      <c r="PJ10" s="12"/>
      <c r="PK10" s="12"/>
      <c r="PL10" s="12"/>
      <c r="PM10" s="12"/>
      <c r="PN10" s="12"/>
      <c r="PO10" s="12"/>
      <c r="PP10" s="12"/>
      <c r="PQ10" s="12"/>
      <c r="PR10" s="12"/>
      <c r="PS10" s="12"/>
      <c r="PT10" s="12"/>
      <c r="PU10" s="12"/>
      <c r="PV10" s="12"/>
      <c r="PW10" s="12"/>
      <c r="PX10" s="12"/>
      <c r="PY10" s="12"/>
      <c r="PZ10" s="12"/>
      <c r="QA10" s="12"/>
      <c r="QB10" s="12"/>
      <c r="QC10" s="12"/>
      <c r="QD10" s="12"/>
      <c r="QE10" s="12"/>
      <c r="QF10" s="12"/>
      <c r="QG10" s="12"/>
      <c r="QH10" s="12"/>
      <c r="QI10" s="12"/>
      <c r="QJ10" s="12"/>
      <c r="QK10" s="12"/>
      <c r="QL10" s="12"/>
      <c r="QM10" s="12"/>
      <c r="QN10" s="12"/>
      <c r="QO10" s="12"/>
      <c r="QP10" s="12"/>
      <c r="QQ10" s="12"/>
      <c r="QR10" s="12"/>
      <c r="QS10" s="12"/>
      <c r="QT10" s="12"/>
      <c r="QU10" s="12"/>
      <c r="QV10" s="12"/>
      <c r="QW10" s="12"/>
      <c r="QX10" s="12"/>
      <c r="QY10" s="12"/>
      <c r="QZ10" s="12"/>
      <c r="RA10" s="12"/>
      <c r="RB10" s="12"/>
      <c r="RC10" s="12"/>
      <c r="RD10" s="12"/>
      <c r="RE10" s="12"/>
      <c r="RF10" s="12"/>
      <c r="RG10" s="12"/>
      <c r="RH10" s="12"/>
      <c r="RI10" s="12"/>
      <c r="RJ10" s="12"/>
      <c r="RK10" s="12"/>
      <c r="RL10" s="12"/>
      <c r="RM10" s="12"/>
      <c r="RN10" s="12"/>
      <c r="RO10" s="12"/>
      <c r="RP10" s="12"/>
      <c r="RQ10" s="12"/>
      <c r="RR10" s="12"/>
      <c r="RS10" s="12"/>
      <c r="RT10" s="12"/>
      <c r="RU10" s="12"/>
      <c r="RV10" s="12"/>
      <c r="RW10" s="12"/>
      <c r="RX10" s="12"/>
      <c r="RY10" s="12"/>
      <c r="RZ10" s="12"/>
      <c r="SA10" s="12"/>
      <c r="SB10" s="12"/>
      <c r="SC10" s="12"/>
      <c r="SD10" s="12"/>
      <c r="SE10" s="12"/>
      <c r="SF10" s="12"/>
      <c r="SG10" s="12"/>
      <c r="SH10" s="12"/>
      <c r="SI10" s="12"/>
      <c r="SJ10" s="12"/>
      <c r="SK10" s="12"/>
      <c r="SL10" s="12"/>
      <c r="SM10" s="12"/>
      <c r="SN10" s="12"/>
      <c r="SO10" s="12"/>
      <c r="SP10" s="12"/>
      <c r="SQ10" s="12"/>
      <c r="SR10" s="12"/>
      <c r="SS10" s="12"/>
      <c r="ST10" s="12"/>
      <c r="SU10" s="12"/>
      <c r="SV10" s="12"/>
      <c r="SW10" s="12"/>
      <c r="SX10" s="12"/>
      <c r="SY10" s="12"/>
      <c r="SZ10" s="12"/>
      <c r="TA10" s="12"/>
      <c r="TB10" s="12"/>
      <c r="TC10" s="12"/>
      <c r="TD10" s="12"/>
      <c r="TE10" s="12"/>
      <c r="TF10" s="12"/>
      <c r="TG10" s="12"/>
      <c r="TH10" s="12"/>
      <c r="TI10" s="12"/>
      <c r="TJ10" s="12"/>
      <c r="TK10" s="12"/>
      <c r="TL10" s="12"/>
      <c r="TM10" s="12"/>
      <c r="TN10" s="12"/>
      <c r="TO10" s="12"/>
      <c r="TP10" s="12"/>
      <c r="TQ10" s="12"/>
      <c r="TR10" s="12"/>
      <c r="TS10" s="12"/>
      <c r="TT10" s="12"/>
      <c r="TU10" s="12"/>
      <c r="TV10" s="12"/>
      <c r="TW10" s="12"/>
      <c r="TX10" s="12"/>
      <c r="TY10" s="12"/>
      <c r="TZ10" s="12"/>
    </row>
    <row r="11" spans="1:550" x14ac:dyDescent="0.25">
      <c r="A11" s="1" t="str">
        <f>IF($C$1="","",IF($C$1='Bdd artisans'!$D$2,'Bdd artisans'!L9,""))&amp;" - "&amp;IF($C$1="","",IF($C$1='Bdd artisans'!$D$2,'Bdd artisans'!O9,""))</f>
        <v xml:space="preserve"> - </v>
      </c>
      <c r="B11" s="12" t="str">
        <f t="array" ref="B11">IFERROR(INDEX(mat_date,MATCH(B$7&amp;$A9,[1]!tab_saisie[Jour]&amp;[1]!tab_saisie[Qui],0),5),"")</f>
        <v/>
      </c>
      <c r="C11" s="12" t="str">
        <f t="array" ref="C11">IFERROR(INDEX(mat_date,MATCH(C$7&amp;$A9,[1]!tab_saisie[Jour]&amp;[1]!tab_saisie[Qui],0),5),"")</f>
        <v/>
      </c>
      <c r="D11" s="12" t="str">
        <f t="array" ref="D11">IFERROR(INDEX(mat_date,MATCH(D$7&amp;$A9,[1]!tab_saisie[Jour]&amp;[1]!tab_saisie[Qui],0),5),"")</f>
        <v/>
      </c>
      <c r="E11" s="12" t="str">
        <f t="array" ref="E11">IFERROR(INDEX(mat_date,MATCH(E$7&amp;$A9,[1]!tab_saisie[Jour]&amp;[1]!tab_saisie[Qui],0),5),"")</f>
        <v/>
      </c>
      <c r="F11" s="12" t="str">
        <f t="array" ref="F11">IFERROR(INDEX(mat_date,MATCH(F$7&amp;$A9,[1]!tab_saisie[Jour]&amp;[1]!tab_saisie[Qui],0),5),"")</f>
        <v/>
      </c>
      <c r="G11" s="12" t="str">
        <f t="array" ref="G11">IFERROR(INDEX(mat_date,MATCH(G$7&amp;$A9,[1]!tab_saisie[Jour]&amp;[1]!tab_saisie[Qui],0),5),"")</f>
        <v/>
      </c>
      <c r="H11" s="12" t="str">
        <f t="array" ref="H11">IFERROR(INDEX(mat_date,MATCH(H$7&amp;$A9,[1]!tab_saisie[Jour]&amp;[1]!tab_saisie[Qui],0),5),"")</f>
        <v/>
      </c>
      <c r="I11" s="12" t="str">
        <f t="array" ref="I11">IFERROR(INDEX(mat_date,MATCH(I$7&amp;$A9,[1]!tab_saisie[Jour]&amp;[1]!tab_saisie[Qui],0),5),"")</f>
        <v/>
      </c>
      <c r="J11" s="12" t="str">
        <f t="array" ref="J11">IFERROR(INDEX(mat_date,MATCH(J$7&amp;$A9,[1]!tab_saisie[Jour]&amp;[1]!tab_saisie[Qui],0),5),"")</f>
        <v/>
      </c>
      <c r="K11" s="12" t="str">
        <f t="array" ref="K11">IFERROR(INDEX(mat_date,MATCH(K$7&amp;$A9,[1]!tab_saisie[Jour]&amp;[1]!tab_saisie[Qui],0),5),"")</f>
        <v/>
      </c>
      <c r="L11" s="12" t="str">
        <f t="array" ref="L11">IFERROR(INDEX(mat_date,MATCH(L$7&amp;$A9,[1]!tab_saisie[Jour]&amp;[1]!tab_saisie[Qui],0),5),"")</f>
        <v/>
      </c>
      <c r="M11" s="12" t="str">
        <f t="array" ref="M11">IFERROR(INDEX(mat_date,MATCH(M$7&amp;$A9,[1]!tab_saisie[Jour]&amp;[1]!tab_saisie[Qui],0),5),"")</f>
        <v/>
      </c>
      <c r="N11" s="12" t="str">
        <f t="array" ref="N11">IFERROR(INDEX(mat_date,MATCH(N$7&amp;$A9,[1]!tab_saisie[Jour]&amp;[1]!tab_saisie[Qui],0),5),"")</f>
        <v/>
      </c>
      <c r="O11" s="12" t="str">
        <f t="array" ref="O11">IFERROR(INDEX(mat_date,MATCH(O$7&amp;$A9,[1]!tab_saisie[Jour]&amp;[1]!tab_saisie[Qui],0),5),"")</f>
        <v/>
      </c>
      <c r="P11" s="12" t="str">
        <f t="array" ref="P11">IFERROR(INDEX(mat_date,MATCH(P$7&amp;$A9,[1]!tab_saisie[Jour]&amp;[1]!tab_saisie[Qui],0),5),"")</f>
        <v/>
      </c>
      <c r="Q11" s="12" t="str">
        <f t="array" ref="Q11">IFERROR(INDEX(mat_date,MATCH(Q$7&amp;$A9,[1]!tab_saisie[Jour]&amp;[1]!tab_saisie[Qui],0),5),"")</f>
        <v/>
      </c>
      <c r="R11" s="12" t="str">
        <f t="array" ref="R11">IFERROR(INDEX(mat_date,MATCH(R$7&amp;$A9,[1]!tab_saisie[Jour]&amp;[1]!tab_saisie[Qui],0),5),"")</f>
        <v/>
      </c>
      <c r="S11" s="12" t="str">
        <f t="array" ref="S11">IFERROR(INDEX(mat_date,MATCH(S$7&amp;$A9,[1]!tab_saisie[Jour]&amp;[1]!tab_saisie[Qui],0),5),"")</f>
        <v/>
      </c>
      <c r="T11" s="12" t="str">
        <f t="array" ref="T11">IFERROR(INDEX(mat_date,MATCH(T$7&amp;$A9,[1]!tab_saisie[Jour]&amp;[1]!tab_saisie[Qui],0),5),"")</f>
        <v/>
      </c>
      <c r="U11" s="12" t="str">
        <f t="array" ref="U11">IFERROR(INDEX(mat_date,MATCH(U$7&amp;$A9,[1]!tab_saisie[Jour]&amp;[1]!tab_saisie[Qui],0),5),"")</f>
        <v/>
      </c>
      <c r="V11" s="12" t="str">
        <f t="array" ref="V11">IFERROR(INDEX(mat_date,MATCH(V$7&amp;$A9,[1]!tab_saisie[Jour]&amp;[1]!tab_saisie[Qui],0),5),"")</f>
        <v/>
      </c>
      <c r="W11" s="12" t="str">
        <f t="array" ref="W11">IFERROR(INDEX(mat_date,MATCH(W$7&amp;$A9,[1]!tab_saisie[Jour]&amp;[1]!tab_saisie[Qui],0),5),"")</f>
        <v/>
      </c>
      <c r="X11" s="12" t="str">
        <f t="array" ref="X11">IFERROR(INDEX(mat_date,MATCH(X$7&amp;$A9,[1]!tab_saisie[Jour]&amp;[1]!tab_saisie[Qui],0),5),"")</f>
        <v/>
      </c>
      <c r="Y11" s="12" t="str">
        <f t="array" ref="Y11">IFERROR(INDEX(mat_date,MATCH(Y$7&amp;$A9,[1]!tab_saisie[Jour]&amp;[1]!tab_saisie[Qui],0),5),"")</f>
        <v/>
      </c>
      <c r="Z11" s="12" t="str">
        <f t="array" ref="Z11">IFERROR(INDEX(mat_date,MATCH(Z$7&amp;$A9,[1]!tab_saisie[Jour]&amp;[1]!tab_saisie[Qui],0),5),"")</f>
        <v/>
      </c>
      <c r="AA11" s="12" t="str">
        <f t="array" ref="AA11">IFERROR(INDEX(mat_date,MATCH(AA$7&amp;$A9,[1]!tab_saisie[Jour]&amp;[1]!tab_saisie[Qui],0),5),"")</f>
        <v/>
      </c>
      <c r="AB11" s="12" t="str">
        <f t="array" ref="AB11">IFERROR(INDEX(mat_date,MATCH(AB$7&amp;$A9,[1]!tab_saisie[Jour]&amp;[1]!tab_saisie[Qui],0),5),"")</f>
        <v/>
      </c>
      <c r="AC11" s="12" t="str">
        <f t="array" ref="AC11">IFERROR(INDEX(mat_date,MATCH(AC$7&amp;$A9,[1]!tab_saisie[Jour]&amp;[1]!tab_saisie[Qui],0),5),"")</f>
        <v/>
      </c>
      <c r="AD11" s="12" t="str">
        <f t="array" ref="AD11">IFERROR(INDEX(mat_date,MATCH(AD$7&amp;$A9,[1]!tab_saisie[Jour]&amp;[1]!tab_saisie[Qui],0),5),"")</f>
        <v/>
      </c>
      <c r="AE11" s="12" t="str">
        <f t="array" ref="AE11">IFERROR(INDEX(mat_date,MATCH(AE$7&amp;$A9,[1]!tab_saisie[Jour]&amp;[1]!tab_saisie[Qui],0),5),"")</f>
        <v/>
      </c>
      <c r="AF11" s="12" t="str">
        <f t="array" ref="AF11">IFERROR(INDEX(mat_date,MATCH(AF$7&amp;$A9,[1]!tab_saisie[Jour]&amp;[1]!tab_saisie[Qui],0),5),"")</f>
        <v/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  <c r="ND11" s="12"/>
      <c r="NE11" s="12"/>
      <c r="NF11" s="12"/>
      <c r="NG11" s="12"/>
      <c r="NH11" s="12"/>
      <c r="NI11" s="12"/>
      <c r="NJ11" s="12"/>
      <c r="NK11" s="12"/>
      <c r="NL11" s="12"/>
      <c r="NM11" s="12"/>
      <c r="NN11" s="12"/>
      <c r="NO11" s="12"/>
      <c r="NP11" s="12"/>
      <c r="NQ11" s="12"/>
      <c r="NR11" s="12"/>
      <c r="NS11" s="12"/>
      <c r="NT11" s="12"/>
      <c r="NU11" s="12"/>
      <c r="NV11" s="12"/>
      <c r="NW11" s="12"/>
      <c r="NX11" s="12"/>
      <c r="NY11" s="12"/>
      <c r="NZ11" s="12"/>
      <c r="OA11" s="12"/>
      <c r="OB11" s="12"/>
      <c r="OC11" s="12"/>
      <c r="OD11" s="12"/>
      <c r="OE11" s="12"/>
      <c r="OF11" s="12"/>
      <c r="OG11" s="12"/>
      <c r="OH11" s="12"/>
      <c r="OI11" s="12"/>
      <c r="OJ11" s="12"/>
      <c r="OK11" s="12"/>
      <c r="OL11" s="12"/>
      <c r="OM11" s="12"/>
      <c r="ON11" s="12"/>
      <c r="OO11" s="12"/>
      <c r="OP11" s="12"/>
      <c r="OQ11" s="12"/>
      <c r="OR11" s="12"/>
      <c r="OS11" s="12"/>
      <c r="OT11" s="12"/>
      <c r="OU11" s="12"/>
      <c r="OV11" s="12"/>
      <c r="OW11" s="12"/>
      <c r="OX11" s="12"/>
      <c r="OY11" s="12"/>
      <c r="OZ11" s="12"/>
      <c r="PA11" s="12"/>
      <c r="PB11" s="12"/>
      <c r="PC11" s="12"/>
      <c r="PD11" s="12"/>
      <c r="PE11" s="12"/>
      <c r="PF11" s="12"/>
      <c r="PG11" s="12"/>
      <c r="PH11" s="12"/>
      <c r="PI11" s="12"/>
      <c r="PJ11" s="12"/>
      <c r="PK11" s="12"/>
      <c r="PL11" s="12"/>
      <c r="PM11" s="12"/>
      <c r="PN11" s="12"/>
      <c r="PO11" s="12"/>
      <c r="PP11" s="12"/>
      <c r="PQ11" s="12"/>
      <c r="PR11" s="12"/>
      <c r="PS11" s="12"/>
      <c r="PT11" s="12"/>
      <c r="PU11" s="12"/>
      <c r="PV11" s="12"/>
      <c r="PW11" s="12"/>
      <c r="PX11" s="12"/>
      <c r="PY11" s="12"/>
      <c r="PZ11" s="12"/>
      <c r="QA11" s="12"/>
      <c r="QB11" s="12"/>
      <c r="QC11" s="12"/>
      <c r="QD11" s="12"/>
      <c r="QE11" s="12"/>
      <c r="QF11" s="12"/>
      <c r="QG11" s="12"/>
      <c r="QH11" s="12"/>
      <c r="QI11" s="12"/>
      <c r="QJ11" s="12"/>
      <c r="QK11" s="12"/>
      <c r="QL11" s="12"/>
      <c r="QM11" s="12"/>
      <c r="QN11" s="12"/>
      <c r="QO11" s="12"/>
      <c r="QP11" s="12"/>
      <c r="QQ11" s="12"/>
      <c r="QR11" s="12"/>
      <c r="QS11" s="12"/>
      <c r="QT11" s="12"/>
      <c r="QU11" s="12"/>
      <c r="QV11" s="12"/>
      <c r="QW11" s="12"/>
      <c r="QX11" s="12"/>
      <c r="QY11" s="12"/>
      <c r="QZ11" s="12"/>
      <c r="RA11" s="12"/>
      <c r="RB11" s="12"/>
      <c r="RC11" s="12"/>
      <c r="RD11" s="12"/>
      <c r="RE11" s="12"/>
      <c r="RF11" s="12"/>
      <c r="RG11" s="12"/>
      <c r="RH11" s="12"/>
      <c r="RI11" s="12"/>
      <c r="RJ11" s="12"/>
      <c r="RK11" s="12"/>
      <c r="RL11" s="12"/>
      <c r="RM11" s="12"/>
      <c r="RN11" s="12"/>
      <c r="RO11" s="12"/>
      <c r="RP11" s="12"/>
      <c r="RQ11" s="12"/>
      <c r="RR11" s="12"/>
      <c r="RS11" s="12"/>
      <c r="RT11" s="12"/>
      <c r="RU11" s="12"/>
      <c r="RV11" s="12"/>
      <c r="RW11" s="12"/>
      <c r="RX11" s="12"/>
      <c r="RY11" s="12"/>
      <c r="RZ11" s="12"/>
      <c r="SA11" s="12"/>
      <c r="SB11" s="12"/>
      <c r="SC11" s="12"/>
      <c r="SD11" s="12"/>
      <c r="SE11" s="12"/>
      <c r="SF11" s="12"/>
      <c r="SG11" s="12"/>
      <c r="SH11" s="12"/>
      <c r="SI11" s="12"/>
      <c r="SJ11" s="12"/>
      <c r="SK11" s="12"/>
      <c r="SL11" s="12"/>
      <c r="SM11" s="12"/>
      <c r="SN11" s="12"/>
      <c r="SO11" s="12"/>
      <c r="SP11" s="12"/>
      <c r="SQ11" s="12"/>
      <c r="SR11" s="12"/>
      <c r="SS11" s="12"/>
      <c r="ST11" s="12"/>
      <c r="SU11" s="12"/>
      <c r="SV11" s="12"/>
      <c r="SW11" s="12"/>
      <c r="SX11" s="12"/>
      <c r="SY11" s="12"/>
      <c r="SZ11" s="12"/>
      <c r="TA11" s="12"/>
      <c r="TB11" s="12"/>
      <c r="TC11" s="12"/>
      <c r="TD11" s="12"/>
      <c r="TE11" s="12"/>
      <c r="TF11" s="12"/>
      <c r="TG11" s="12"/>
      <c r="TH11" s="12"/>
      <c r="TI11" s="12"/>
      <c r="TJ11" s="12"/>
      <c r="TK11" s="12"/>
      <c r="TL11" s="12"/>
      <c r="TM11" s="12"/>
      <c r="TN11" s="12"/>
      <c r="TO11" s="12"/>
      <c r="TP11" s="12"/>
      <c r="TQ11" s="12"/>
      <c r="TR11" s="12"/>
      <c r="TS11" s="12"/>
      <c r="TT11" s="12"/>
      <c r="TU11" s="12"/>
      <c r="TV11" s="12"/>
      <c r="TW11" s="12"/>
      <c r="TX11" s="12"/>
      <c r="TY11" s="12"/>
      <c r="TZ11" s="12"/>
    </row>
    <row r="12" spans="1:550" x14ac:dyDescent="0.25">
      <c r="A12" s="1" t="str">
        <f>IF($C$1="","",IF($C$1='Bdd artisans'!$D$2,'Bdd artisans'!L10,""))&amp;" - "&amp;IF($C$1="","",IF($C$1='Bdd artisans'!$D$2,'Bdd artisans'!O10,""))</f>
        <v xml:space="preserve"> - </v>
      </c>
      <c r="B12" s="12" t="str">
        <f t="array" ref="B12">IFERROR(INDEX(mat_date,MATCH(B$7&amp;$A10,[1]!tab_saisie[Jour]&amp;[1]!tab_saisie[Qui],0),5),"")</f>
        <v/>
      </c>
      <c r="C12" s="12" t="str">
        <f t="array" ref="C12">IFERROR(INDEX(mat_date,MATCH(C$7&amp;$A10,[1]!tab_saisie[Jour]&amp;[1]!tab_saisie[Qui],0),5),"")</f>
        <v/>
      </c>
      <c r="D12" s="12" t="str">
        <f t="array" ref="D12">IFERROR(INDEX(mat_date,MATCH(D$7&amp;$A10,[1]!tab_saisie[Jour]&amp;[1]!tab_saisie[Qui],0),5),"")</f>
        <v/>
      </c>
      <c r="E12" s="12" t="str">
        <f t="array" ref="E12">IFERROR(INDEX(mat_date,MATCH(E$7&amp;$A10,[1]!tab_saisie[Jour]&amp;[1]!tab_saisie[Qui],0),5),"")</f>
        <v/>
      </c>
      <c r="F12" s="12" t="str">
        <f t="array" ref="F12">IFERROR(INDEX(mat_date,MATCH(F$7&amp;$A10,[1]!tab_saisie[Jour]&amp;[1]!tab_saisie[Qui],0),5),"")</f>
        <v/>
      </c>
      <c r="G12" s="12" t="str">
        <f t="array" ref="G12">IFERROR(INDEX(mat_date,MATCH(G$7&amp;$A10,[1]!tab_saisie[Jour]&amp;[1]!tab_saisie[Qui],0),5),"")</f>
        <v/>
      </c>
      <c r="H12" s="12" t="str">
        <f t="array" ref="H12">IFERROR(INDEX(mat_date,MATCH(H$7&amp;$A10,[1]!tab_saisie[Jour]&amp;[1]!tab_saisie[Qui],0),5),"")</f>
        <v/>
      </c>
      <c r="I12" s="12" t="str">
        <f t="array" ref="I12">IFERROR(INDEX(mat_date,MATCH(I$7&amp;$A10,[1]!tab_saisie[Jour]&amp;[1]!tab_saisie[Qui],0),5),"")</f>
        <v/>
      </c>
      <c r="J12" s="12" t="str">
        <f t="array" ref="J12">IFERROR(INDEX(mat_date,MATCH(J$7&amp;$A10,[1]!tab_saisie[Jour]&amp;[1]!tab_saisie[Qui],0),5),"")</f>
        <v/>
      </c>
      <c r="K12" s="12" t="str">
        <f t="array" ref="K12">IFERROR(INDEX(mat_date,MATCH(K$7&amp;$A10,[1]!tab_saisie[Jour]&amp;[1]!tab_saisie[Qui],0),5),"")</f>
        <v/>
      </c>
      <c r="L12" s="12" t="str">
        <f t="array" ref="L12">IFERROR(INDEX(mat_date,MATCH(L$7&amp;$A10,[1]!tab_saisie[Jour]&amp;[1]!tab_saisie[Qui],0),5),"")</f>
        <v/>
      </c>
      <c r="M12" s="12" t="str">
        <f t="array" ref="M12">IFERROR(INDEX(mat_date,MATCH(M$7&amp;$A10,[1]!tab_saisie[Jour]&amp;[1]!tab_saisie[Qui],0),5),"")</f>
        <v/>
      </c>
      <c r="N12" s="12" t="str">
        <f t="array" ref="N12">IFERROR(INDEX(mat_date,MATCH(N$7&amp;$A10,[1]!tab_saisie[Jour]&amp;[1]!tab_saisie[Qui],0),5),"")</f>
        <v/>
      </c>
      <c r="O12" s="12" t="str">
        <f t="array" ref="O12">IFERROR(INDEX(mat_date,MATCH(O$7&amp;$A10,[1]!tab_saisie[Jour]&amp;[1]!tab_saisie[Qui],0),5),"")</f>
        <v/>
      </c>
      <c r="P12" s="12" t="str">
        <f t="array" ref="P12">IFERROR(INDEX(mat_date,MATCH(P$7&amp;$A10,[1]!tab_saisie[Jour]&amp;[1]!tab_saisie[Qui],0),5),"")</f>
        <v/>
      </c>
      <c r="Q12" s="12" t="str">
        <f t="array" ref="Q12">IFERROR(INDEX(mat_date,MATCH(Q$7&amp;$A10,[1]!tab_saisie[Jour]&amp;[1]!tab_saisie[Qui],0),5),"")</f>
        <v/>
      </c>
      <c r="R12" s="12" t="str">
        <f t="array" ref="R12">IFERROR(INDEX(mat_date,MATCH(R$7&amp;$A10,[1]!tab_saisie[Jour]&amp;[1]!tab_saisie[Qui],0),5),"")</f>
        <v/>
      </c>
      <c r="S12" s="12" t="str">
        <f t="array" ref="S12">IFERROR(INDEX(mat_date,MATCH(S$7&amp;$A10,[1]!tab_saisie[Jour]&amp;[1]!tab_saisie[Qui],0),5),"")</f>
        <v/>
      </c>
      <c r="T12" s="12" t="str">
        <f t="array" ref="T12">IFERROR(INDEX(mat_date,MATCH(T$7&amp;$A10,[1]!tab_saisie[Jour]&amp;[1]!tab_saisie[Qui],0),5),"")</f>
        <v/>
      </c>
      <c r="U12" s="12" t="str">
        <f t="array" ref="U12">IFERROR(INDEX(mat_date,MATCH(U$7&amp;$A10,[1]!tab_saisie[Jour]&amp;[1]!tab_saisie[Qui],0),5),"")</f>
        <v/>
      </c>
      <c r="V12" s="12" t="str">
        <f t="array" ref="V12">IFERROR(INDEX(mat_date,MATCH(V$7&amp;$A10,[1]!tab_saisie[Jour]&amp;[1]!tab_saisie[Qui],0),5),"")</f>
        <v/>
      </c>
      <c r="W12" s="12" t="str">
        <f t="array" ref="W12">IFERROR(INDEX(mat_date,MATCH(W$7&amp;$A10,[1]!tab_saisie[Jour]&amp;[1]!tab_saisie[Qui],0),5),"")</f>
        <v/>
      </c>
      <c r="X12" s="12" t="str">
        <f t="array" ref="X12">IFERROR(INDEX(mat_date,MATCH(X$7&amp;$A10,[1]!tab_saisie[Jour]&amp;[1]!tab_saisie[Qui],0),5),"")</f>
        <v/>
      </c>
      <c r="Y12" s="12" t="str">
        <f t="array" ref="Y12">IFERROR(INDEX(mat_date,MATCH(Y$7&amp;$A10,[1]!tab_saisie[Jour]&amp;[1]!tab_saisie[Qui],0),5),"")</f>
        <v/>
      </c>
      <c r="Z12" s="12" t="str">
        <f t="array" ref="Z12">IFERROR(INDEX(mat_date,MATCH(Z$7&amp;$A10,[1]!tab_saisie[Jour]&amp;[1]!tab_saisie[Qui],0),5),"")</f>
        <v/>
      </c>
      <c r="AA12" s="12" t="str">
        <f t="array" ref="AA12">IFERROR(INDEX(mat_date,MATCH(AA$7&amp;$A10,[1]!tab_saisie[Jour]&amp;[1]!tab_saisie[Qui],0),5),"")</f>
        <v/>
      </c>
      <c r="AB12" s="12" t="str">
        <f t="array" ref="AB12">IFERROR(INDEX(mat_date,MATCH(AB$7&amp;$A10,[1]!tab_saisie[Jour]&amp;[1]!tab_saisie[Qui],0),5),"")</f>
        <v/>
      </c>
      <c r="AC12" s="12" t="str">
        <f t="array" ref="AC12">IFERROR(INDEX(mat_date,MATCH(AC$7&amp;$A10,[1]!tab_saisie[Jour]&amp;[1]!tab_saisie[Qui],0),5),"")</f>
        <v/>
      </c>
      <c r="AD12" s="12" t="str">
        <f t="array" ref="AD12">IFERROR(INDEX(mat_date,MATCH(AD$7&amp;$A10,[1]!tab_saisie[Jour]&amp;[1]!tab_saisie[Qui],0),5),"")</f>
        <v/>
      </c>
      <c r="AE12" s="12" t="str">
        <f t="array" ref="AE12">IFERROR(INDEX(mat_date,MATCH(AE$7&amp;$A10,[1]!tab_saisie[Jour]&amp;[1]!tab_saisie[Qui],0),5),"")</f>
        <v/>
      </c>
      <c r="AF12" s="12" t="str">
        <f t="array" ref="AF12">IFERROR(INDEX(mat_date,MATCH(AF$7&amp;$A10,[1]!tab_saisie[Jour]&amp;[1]!tab_saisie[Qui],0),5),"")</f>
        <v/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  <c r="ND12" s="12"/>
      <c r="NE12" s="12"/>
      <c r="NF12" s="12"/>
      <c r="NG12" s="12"/>
      <c r="NH12" s="12"/>
      <c r="NI12" s="12"/>
      <c r="NJ12" s="12"/>
      <c r="NK12" s="12"/>
      <c r="NL12" s="12"/>
      <c r="NM12" s="12"/>
      <c r="NN12" s="12"/>
      <c r="NO12" s="12"/>
      <c r="NP12" s="12"/>
      <c r="NQ12" s="12"/>
      <c r="NR12" s="12"/>
      <c r="NS12" s="12"/>
      <c r="NT12" s="12"/>
      <c r="NU12" s="12"/>
      <c r="NV12" s="12"/>
      <c r="NW12" s="12"/>
      <c r="NX12" s="12"/>
      <c r="NY12" s="12"/>
      <c r="NZ12" s="12"/>
      <c r="OA12" s="12"/>
      <c r="OB12" s="12"/>
      <c r="OC12" s="12"/>
      <c r="OD12" s="12"/>
      <c r="OE12" s="12"/>
      <c r="OF12" s="12"/>
      <c r="OG12" s="12"/>
      <c r="OH12" s="12"/>
      <c r="OI12" s="12"/>
      <c r="OJ12" s="12"/>
      <c r="OK12" s="12"/>
      <c r="OL12" s="12"/>
      <c r="OM12" s="12"/>
      <c r="ON12" s="12"/>
      <c r="OO12" s="12"/>
      <c r="OP12" s="12"/>
      <c r="OQ12" s="12"/>
      <c r="OR12" s="12"/>
      <c r="OS12" s="12"/>
      <c r="OT12" s="12"/>
      <c r="OU12" s="12"/>
      <c r="OV12" s="12"/>
      <c r="OW12" s="12"/>
      <c r="OX12" s="12"/>
      <c r="OY12" s="12"/>
      <c r="OZ12" s="12"/>
      <c r="PA12" s="12"/>
      <c r="PB12" s="12"/>
      <c r="PC12" s="12"/>
      <c r="PD12" s="12"/>
      <c r="PE12" s="12"/>
      <c r="PF12" s="12"/>
      <c r="PG12" s="12"/>
      <c r="PH12" s="12"/>
      <c r="PI12" s="12"/>
      <c r="PJ12" s="12"/>
      <c r="PK12" s="12"/>
      <c r="PL12" s="12"/>
      <c r="PM12" s="12"/>
      <c r="PN12" s="12"/>
      <c r="PO12" s="12"/>
      <c r="PP12" s="12"/>
      <c r="PQ12" s="12"/>
      <c r="PR12" s="12"/>
      <c r="PS12" s="12"/>
      <c r="PT12" s="12"/>
      <c r="PU12" s="12"/>
      <c r="PV12" s="12"/>
      <c r="PW12" s="12"/>
      <c r="PX12" s="12"/>
      <c r="PY12" s="12"/>
      <c r="PZ12" s="12"/>
      <c r="QA12" s="12"/>
      <c r="QB12" s="12"/>
      <c r="QC12" s="12"/>
      <c r="QD12" s="12"/>
      <c r="QE12" s="12"/>
      <c r="QF12" s="12"/>
      <c r="QG12" s="12"/>
      <c r="QH12" s="12"/>
      <c r="QI12" s="12"/>
      <c r="QJ12" s="12"/>
      <c r="QK12" s="12"/>
      <c r="QL12" s="12"/>
      <c r="QM12" s="12"/>
      <c r="QN12" s="12"/>
      <c r="QO12" s="12"/>
      <c r="QP12" s="12"/>
      <c r="QQ12" s="12"/>
      <c r="QR12" s="12"/>
      <c r="QS12" s="12"/>
      <c r="QT12" s="12"/>
      <c r="QU12" s="12"/>
      <c r="QV12" s="12"/>
      <c r="QW12" s="12"/>
      <c r="QX12" s="12"/>
      <c r="QY12" s="12"/>
      <c r="QZ12" s="12"/>
      <c r="RA12" s="12"/>
      <c r="RB12" s="12"/>
      <c r="RC12" s="12"/>
      <c r="RD12" s="12"/>
      <c r="RE12" s="12"/>
      <c r="RF12" s="12"/>
      <c r="RG12" s="12"/>
      <c r="RH12" s="12"/>
      <c r="RI12" s="12"/>
      <c r="RJ12" s="12"/>
      <c r="RK12" s="12"/>
      <c r="RL12" s="12"/>
      <c r="RM12" s="12"/>
      <c r="RN12" s="12"/>
      <c r="RO12" s="12"/>
      <c r="RP12" s="12"/>
      <c r="RQ12" s="12"/>
      <c r="RR12" s="12"/>
      <c r="RS12" s="12"/>
      <c r="RT12" s="12"/>
      <c r="RU12" s="12"/>
      <c r="RV12" s="12"/>
      <c r="RW12" s="12"/>
      <c r="RX12" s="12"/>
      <c r="RY12" s="12"/>
      <c r="RZ12" s="12"/>
      <c r="SA12" s="12"/>
      <c r="SB12" s="12"/>
      <c r="SC12" s="12"/>
      <c r="SD12" s="12"/>
      <c r="SE12" s="12"/>
      <c r="SF12" s="12"/>
      <c r="SG12" s="12"/>
      <c r="SH12" s="12"/>
      <c r="SI12" s="12"/>
      <c r="SJ12" s="12"/>
      <c r="SK12" s="12"/>
      <c r="SL12" s="12"/>
      <c r="SM12" s="12"/>
      <c r="SN12" s="12"/>
      <c r="SO12" s="12"/>
      <c r="SP12" s="12"/>
      <c r="SQ12" s="12"/>
      <c r="SR12" s="12"/>
      <c r="SS12" s="12"/>
      <c r="ST12" s="12"/>
      <c r="SU12" s="12"/>
      <c r="SV12" s="12"/>
      <c r="SW12" s="12"/>
      <c r="SX12" s="12"/>
      <c r="SY12" s="12"/>
      <c r="SZ12" s="12"/>
      <c r="TA12" s="12"/>
      <c r="TB12" s="12"/>
      <c r="TC12" s="12"/>
      <c r="TD12" s="12"/>
      <c r="TE12" s="12"/>
      <c r="TF12" s="12"/>
      <c r="TG12" s="12"/>
      <c r="TH12" s="12"/>
      <c r="TI12" s="12"/>
      <c r="TJ12" s="12"/>
      <c r="TK12" s="12"/>
      <c r="TL12" s="12"/>
      <c r="TM12" s="12"/>
      <c r="TN12" s="12"/>
      <c r="TO12" s="12"/>
      <c r="TP12" s="12"/>
      <c r="TQ12" s="12"/>
      <c r="TR12" s="12"/>
      <c r="TS12" s="12"/>
      <c r="TT12" s="12"/>
      <c r="TU12" s="12"/>
      <c r="TV12" s="12"/>
      <c r="TW12" s="12"/>
      <c r="TX12" s="12"/>
      <c r="TY12" s="12"/>
      <c r="TZ12" s="12"/>
    </row>
    <row r="13" spans="1:550" x14ac:dyDescent="0.25">
      <c r="A13" s="1" t="str">
        <f>IF($C$1="","",IF($C$1='Bdd artisans'!$D$2,'Bdd artisans'!L11,""))&amp;" - "&amp;IF($C$1="","",IF($C$1='Bdd artisans'!$D$2,'Bdd artisans'!O11,""))</f>
        <v xml:space="preserve"> - </v>
      </c>
      <c r="B13" s="12" t="str">
        <f t="array" ref="B13">IFERROR(INDEX(mat_date,MATCH(B$7&amp;$A11,[1]!tab_saisie[Jour]&amp;[1]!tab_saisie[Qui],0),5),"")</f>
        <v/>
      </c>
      <c r="C13" s="12" t="str">
        <f t="array" ref="C13">IFERROR(INDEX(mat_date,MATCH(C$7&amp;$A11,[1]!tab_saisie[Jour]&amp;[1]!tab_saisie[Qui],0),5),"")</f>
        <v/>
      </c>
      <c r="D13" s="12" t="str">
        <f t="array" ref="D13">IFERROR(INDEX(mat_date,MATCH(D$7&amp;$A11,[1]!tab_saisie[Jour]&amp;[1]!tab_saisie[Qui],0),5),"")</f>
        <v/>
      </c>
      <c r="E13" s="12" t="str">
        <f t="array" ref="E13">IFERROR(INDEX(mat_date,MATCH(E$7&amp;$A11,[1]!tab_saisie[Jour]&amp;[1]!tab_saisie[Qui],0),5),"")</f>
        <v/>
      </c>
      <c r="F13" s="12" t="str">
        <f t="array" ref="F13">IFERROR(INDEX(mat_date,MATCH(F$7&amp;$A11,[1]!tab_saisie[Jour]&amp;[1]!tab_saisie[Qui],0),5),"")</f>
        <v/>
      </c>
      <c r="G13" s="12" t="str">
        <f t="array" ref="G13">IFERROR(INDEX(mat_date,MATCH(G$7&amp;$A11,[1]!tab_saisie[Jour]&amp;[1]!tab_saisie[Qui],0),5),"")</f>
        <v/>
      </c>
      <c r="H13" s="12" t="str">
        <f t="array" ref="H13">IFERROR(INDEX(mat_date,MATCH(H$7&amp;$A11,[1]!tab_saisie[Jour]&amp;[1]!tab_saisie[Qui],0),5),"")</f>
        <v/>
      </c>
      <c r="I13" s="12" t="str">
        <f t="array" ref="I13">IFERROR(INDEX(mat_date,MATCH(I$7&amp;$A11,[1]!tab_saisie[Jour]&amp;[1]!tab_saisie[Qui],0),5),"")</f>
        <v/>
      </c>
      <c r="J13" s="12" t="str">
        <f t="array" ref="J13">IFERROR(INDEX(mat_date,MATCH(J$7&amp;$A11,[1]!tab_saisie[Jour]&amp;[1]!tab_saisie[Qui],0),5),"")</f>
        <v/>
      </c>
      <c r="K13" s="12" t="str">
        <f t="array" ref="K13">IFERROR(INDEX(mat_date,MATCH(K$7&amp;$A11,[1]!tab_saisie[Jour]&amp;[1]!tab_saisie[Qui],0),5),"")</f>
        <v/>
      </c>
      <c r="L13" s="12" t="str">
        <f t="array" ref="L13">IFERROR(INDEX(mat_date,MATCH(L$7&amp;$A11,[1]!tab_saisie[Jour]&amp;[1]!tab_saisie[Qui],0),5),"")</f>
        <v/>
      </c>
      <c r="M13" s="12" t="str">
        <f t="array" ref="M13">IFERROR(INDEX(mat_date,MATCH(M$7&amp;$A11,[1]!tab_saisie[Jour]&amp;[1]!tab_saisie[Qui],0),5),"")</f>
        <v/>
      </c>
      <c r="N13" s="12" t="str">
        <f t="array" ref="N13">IFERROR(INDEX(mat_date,MATCH(N$7&amp;$A11,[1]!tab_saisie[Jour]&amp;[1]!tab_saisie[Qui],0),5),"")</f>
        <v/>
      </c>
      <c r="O13" s="12" t="str">
        <f t="array" ref="O13">IFERROR(INDEX(mat_date,MATCH(O$7&amp;$A11,[1]!tab_saisie[Jour]&amp;[1]!tab_saisie[Qui],0),5),"")</f>
        <v/>
      </c>
      <c r="P13" s="12" t="str">
        <f t="array" ref="P13">IFERROR(INDEX(mat_date,MATCH(P$7&amp;$A11,[1]!tab_saisie[Jour]&amp;[1]!tab_saisie[Qui],0),5),"")</f>
        <v/>
      </c>
      <c r="Q13" s="12" t="str">
        <f t="array" ref="Q13">IFERROR(INDEX(mat_date,MATCH(Q$7&amp;$A11,[1]!tab_saisie[Jour]&amp;[1]!tab_saisie[Qui],0),5),"")</f>
        <v/>
      </c>
      <c r="R13" s="12" t="str">
        <f t="array" ref="R13">IFERROR(INDEX(mat_date,MATCH(R$7&amp;$A11,[1]!tab_saisie[Jour]&amp;[1]!tab_saisie[Qui],0),5),"")</f>
        <v/>
      </c>
      <c r="S13" s="12" t="str">
        <f t="array" ref="S13">IFERROR(INDEX(mat_date,MATCH(S$7&amp;$A11,[1]!tab_saisie[Jour]&amp;[1]!tab_saisie[Qui],0),5),"")</f>
        <v/>
      </c>
      <c r="T13" s="12" t="str">
        <f t="array" ref="T13">IFERROR(INDEX(mat_date,MATCH(T$7&amp;$A11,[1]!tab_saisie[Jour]&amp;[1]!tab_saisie[Qui],0),5),"")</f>
        <v/>
      </c>
      <c r="U13" s="12" t="str">
        <f t="array" ref="U13">IFERROR(INDEX(mat_date,MATCH(U$7&amp;$A11,[1]!tab_saisie[Jour]&amp;[1]!tab_saisie[Qui],0),5),"")</f>
        <v/>
      </c>
      <c r="V13" s="12" t="str">
        <f t="array" ref="V13">IFERROR(INDEX(mat_date,MATCH(V$7&amp;$A11,[1]!tab_saisie[Jour]&amp;[1]!tab_saisie[Qui],0),5),"")</f>
        <v/>
      </c>
      <c r="W13" s="12" t="str">
        <f t="array" ref="W13">IFERROR(INDEX(mat_date,MATCH(W$7&amp;$A11,[1]!tab_saisie[Jour]&amp;[1]!tab_saisie[Qui],0),5),"")</f>
        <v/>
      </c>
      <c r="X13" s="12" t="str">
        <f t="array" ref="X13">IFERROR(INDEX(mat_date,MATCH(X$7&amp;$A11,[1]!tab_saisie[Jour]&amp;[1]!tab_saisie[Qui],0),5),"")</f>
        <v/>
      </c>
      <c r="Y13" s="12" t="str">
        <f t="array" ref="Y13">IFERROR(INDEX(mat_date,MATCH(Y$7&amp;$A11,[1]!tab_saisie[Jour]&amp;[1]!tab_saisie[Qui],0),5),"")</f>
        <v/>
      </c>
      <c r="Z13" s="12" t="str">
        <f t="array" ref="Z13">IFERROR(INDEX(mat_date,MATCH(Z$7&amp;$A11,[1]!tab_saisie[Jour]&amp;[1]!tab_saisie[Qui],0),5),"")</f>
        <v/>
      </c>
      <c r="AA13" s="12" t="str">
        <f t="array" ref="AA13">IFERROR(INDEX(mat_date,MATCH(AA$7&amp;$A11,[1]!tab_saisie[Jour]&amp;[1]!tab_saisie[Qui],0),5),"")</f>
        <v/>
      </c>
      <c r="AB13" s="12" t="str">
        <f t="array" ref="AB13">IFERROR(INDEX(mat_date,MATCH(AB$7&amp;$A11,[1]!tab_saisie[Jour]&amp;[1]!tab_saisie[Qui],0),5),"")</f>
        <v/>
      </c>
      <c r="AC13" s="12" t="str">
        <f t="array" ref="AC13">IFERROR(INDEX(mat_date,MATCH(AC$7&amp;$A11,[1]!tab_saisie[Jour]&amp;[1]!tab_saisie[Qui],0),5),"")</f>
        <v/>
      </c>
      <c r="AD13" s="12" t="str">
        <f t="array" ref="AD13">IFERROR(INDEX(mat_date,MATCH(AD$7&amp;$A11,[1]!tab_saisie[Jour]&amp;[1]!tab_saisie[Qui],0),5),"")</f>
        <v/>
      </c>
      <c r="AE13" s="12" t="str">
        <f t="array" ref="AE13">IFERROR(INDEX(mat_date,MATCH(AE$7&amp;$A11,[1]!tab_saisie[Jour]&amp;[1]!tab_saisie[Qui],0),5),"")</f>
        <v/>
      </c>
      <c r="AF13" s="12" t="str">
        <f t="array" ref="AF13">IFERROR(INDEX(mat_date,MATCH(AF$7&amp;$A11,[1]!tab_saisie[Jour]&amp;[1]!tab_saisie[Qui],0),5),"")</f>
        <v/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12"/>
      <c r="MX13" s="12"/>
      <c r="MY13" s="12"/>
      <c r="MZ13" s="12"/>
      <c r="NA13" s="12"/>
      <c r="NB13" s="12"/>
      <c r="NC13" s="12"/>
      <c r="ND13" s="12"/>
      <c r="NE13" s="12"/>
      <c r="NF13" s="12"/>
      <c r="NG13" s="12"/>
      <c r="NH13" s="12"/>
      <c r="NI13" s="12"/>
      <c r="NJ13" s="12"/>
      <c r="NK13" s="12"/>
      <c r="NL13" s="12"/>
      <c r="NM13" s="12"/>
      <c r="NN13" s="12"/>
      <c r="NO13" s="12"/>
      <c r="NP13" s="12"/>
      <c r="NQ13" s="12"/>
      <c r="NR13" s="12"/>
      <c r="NS13" s="12"/>
      <c r="NT13" s="12"/>
      <c r="NU13" s="12"/>
      <c r="NV13" s="12"/>
      <c r="NW13" s="12"/>
      <c r="NX13" s="12"/>
      <c r="NY13" s="12"/>
      <c r="NZ13" s="12"/>
      <c r="OA13" s="12"/>
      <c r="OB13" s="12"/>
      <c r="OC13" s="12"/>
      <c r="OD13" s="12"/>
      <c r="OE13" s="12"/>
      <c r="OF13" s="12"/>
      <c r="OG13" s="12"/>
      <c r="OH13" s="12"/>
      <c r="OI13" s="12"/>
      <c r="OJ13" s="12"/>
      <c r="OK13" s="12"/>
      <c r="OL13" s="12"/>
      <c r="OM13" s="12"/>
      <c r="ON13" s="12"/>
      <c r="OO13" s="12"/>
      <c r="OP13" s="12"/>
      <c r="OQ13" s="12"/>
      <c r="OR13" s="12"/>
      <c r="OS13" s="12"/>
      <c r="OT13" s="12"/>
      <c r="OU13" s="12"/>
      <c r="OV13" s="12"/>
      <c r="OW13" s="12"/>
      <c r="OX13" s="12"/>
      <c r="OY13" s="12"/>
      <c r="OZ13" s="12"/>
      <c r="PA13" s="12"/>
      <c r="PB13" s="12"/>
      <c r="PC13" s="12"/>
      <c r="PD13" s="12"/>
      <c r="PE13" s="12"/>
      <c r="PF13" s="12"/>
      <c r="PG13" s="12"/>
      <c r="PH13" s="12"/>
      <c r="PI13" s="12"/>
      <c r="PJ13" s="12"/>
      <c r="PK13" s="12"/>
      <c r="PL13" s="12"/>
      <c r="PM13" s="12"/>
      <c r="PN13" s="12"/>
      <c r="PO13" s="12"/>
      <c r="PP13" s="12"/>
      <c r="PQ13" s="12"/>
      <c r="PR13" s="12"/>
      <c r="PS13" s="12"/>
      <c r="PT13" s="12"/>
      <c r="PU13" s="12"/>
      <c r="PV13" s="12"/>
      <c r="PW13" s="12"/>
      <c r="PX13" s="12"/>
      <c r="PY13" s="12"/>
      <c r="PZ13" s="12"/>
      <c r="QA13" s="12"/>
      <c r="QB13" s="12"/>
      <c r="QC13" s="12"/>
      <c r="QD13" s="12"/>
      <c r="QE13" s="12"/>
      <c r="QF13" s="12"/>
      <c r="QG13" s="12"/>
      <c r="QH13" s="12"/>
      <c r="QI13" s="12"/>
      <c r="QJ13" s="12"/>
      <c r="QK13" s="12"/>
      <c r="QL13" s="12"/>
      <c r="QM13" s="12"/>
      <c r="QN13" s="12"/>
      <c r="QO13" s="12"/>
      <c r="QP13" s="12"/>
      <c r="QQ13" s="12"/>
      <c r="QR13" s="12"/>
      <c r="QS13" s="12"/>
      <c r="QT13" s="12"/>
      <c r="QU13" s="12"/>
      <c r="QV13" s="12"/>
      <c r="QW13" s="12"/>
      <c r="QX13" s="12"/>
      <c r="QY13" s="12"/>
      <c r="QZ13" s="12"/>
      <c r="RA13" s="12"/>
      <c r="RB13" s="12"/>
      <c r="RC13" s="12"/>
      <c r="RD13" s="12"/>
      <c r="RE13" s="12"/>
      <c r="RF13" s="12"/>
      <c r="RG13" s="12"/>
      <c r="RH13" s="12"/>
      <c r="RI13" s="12"/>
      <c r="RJ13" s="12"/>
      <c r="RK13" s="12"/>
      <c r="RL13" s="12"/>
      <c r="RM13" s="12"/>
      <c r="RN13" s="12"/>
      <c r="RO13" s="12"/>
      <c r="RP13" s="12"/>
      <c r="RQ13" s="12"/>
      <c r="RR13" s="12"/>
      <c r="RS13" s="12"/>
      <c r="RT13" s="12"/>
      <c r="RU13" s="12"/>
      <c r="RV13" s="12"/>
      <c r="RW13" s="12"/>
      <c r="RX13" s="12"/>
      <c r="RY13" s="12"/>
      <c r="RZ13" s="12"/>
      <c r="SA13" s="12"/>
      <c r="SB13" s="12"/>
      <c r="SC13" s="12"/>
      <c r="SD13" s="12"/>
      <c r="SE13" s="12"/>
      <c r="SF13" s="12"/>
      <c r="SG13" s="12"/>
      <c r="SH13" s="12"/>
      <c r="SI13" s="12"/>
      <c r="SJ13" s="12"/>
      <c r="SK13" s="12"/>
      <c r="SL13" s="12"/>
      <c r="SM13" s="12"/>
      <c r="SN13" s="12"/>
      <c r="SO13" s="12"/>
      <c r="SP13" s="12"/>
      <c r="SQ13" s="12"/>
      <c r="SR13" s="12"/>
      <c r="SS13" s="12"/>
      <c r="ST13" s="12"/>
      <c r="SU13" s="12"/>
      <c r="SV13" s="12"/>
      <c r="SW13" s="12"/>
      <c r="SX13" s="12"/>
      <c r="SY13" s="12"/>
      <c r="SZ13" s="12"/>
      <c r="TA13" s="12"/>
      <c r="TB13" s="12"/>
      <c r="TC13" s="12"/>
      <c r="TD13" s="12"/>
      <c r="TE13" s="12"/>
      <c r="TF13" s="12"/>
      <c r="TG13" s="12"/>
      <c r="TH13" s="12"/>
      <c r="TI13" s="12"/>
      <c r="TJ13" s="12"/>
      <c r="TK13" s="12"/>
      <c r="TL13" s="12"/>
      <c r="TM13" s="12"/>
      <c r="TN13" s="12"/>
      <c r="TO13" s="12"/>
      <c r="TP13" s="12"/>
      <c r="TQ13" s="12"/>
      <c r="TR13" s="12"/>
      <c r="TS13" s="12"/>
      <c r="TT13" s="12"/>
      <c r="TU13" s="12"/>
      <c r="TV13" s="12"/>
      <c r="TW13" s="12"/>
      <c r="TX13" s="12"/>
      <c r="TY13" s="12"/>
      <c r="TZ13" s="12"/>
    </row>
  </sheetData>
  <conditionalFormatting sqref="C7:AF13">
    <cfRule type="expression" dxfId="25" priority="11">
      <formula>WEEKDAY(C$7,2)&gt;5</formula>
    </cfRule>
  </conditionalFormatting>
  <conditionalFormatting sqref="B7:B13">
    <cfRule type="expression" dxfId="24" priority="9">
      <formula>WEEKDAY(B$7,2)&gt;5</formula>
    </cfRule>
  </conditionalFormatting>
  <conditionalFormatting sqref="AH7:BK13 BM7:CP13 CR7:DU13 DW7:EZ13 FB7:GE13 GG7:HJ13 HL7:IO13 IQ7:JT13 JV7:KY13 LA7:MD13 MF7:NI13 NK7:ON13 OP7:PS13 PU7:QX13 QZ7:SC13 SE7:TH13 TJ7:TZ13">
    <cfRule type="expression" dxfId="23" priority="7">
      <formula>WEEKDAY(AH$7,2)&gt;5</formula>
    </cfRule>
  </conditionalFormatting>
  <conditionalFormatting sqref="AG7:AG13 BL7:BL13 CQ7:CQ13 DV7:DV13 FA7:FA13 GF7:GF13 HK7:HK13 IP7:IP13 JU7:JU13 KZ7:KZ13 ME7:ME13 NJ7:NJ13 OO7:OO13 PT7:PT13 QY7:QY13 SD7:SD13 TI7:TI13">
    <cfRule type="expression" dxfId="22" priority="5">
      <formula>WEEKDAY(AG$7,2)&gt;5</formula>
    </cfRule>
  </conditionalFormatting>
  <dataValidations count="1">
    <dataValidation type="list" allowBlank="1" showInputMessage="1" showErrorMessage="1" sqref="C1">
      <formula1>nomchantier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9</xdr:col>
                <xdr:colOff>219075</xdr:colOff>
                <xdr:row>1</xdr:row>
                <xdr:rowOff>0</xdr:rowOff>
              </from>
              <to>
                <xdr:col>13</xdr:col>
                <xdr:colOff>152400</xdr:colOff>
                <xdr:row>2</xdr:row>
                <xdr:rowOff>190500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C689ED5D-A83C-4412-AD21-832D1E83F4B6}">
            <xm:f>COUNTIF('\Users\Valentin\AppData\Local\Temp\[Nouveau planning.xlsm]Données'!#REF!,C$7)=1</xm:f>
            <x14:dxf>
              <fill>
                <patternFill>
                  <bgColor theme="5" tint="0.39994506668294322"/>
                </patternFill>
              </fill>
            </x14:dxf>
          </x14:cfRule>
          <xm:sqref>C7:AF13</xm:sqref>
        </x14:conditionalFormatting>
        <x14:conditionalFormatting xmlns:xm="http://schemas.microsoft.com/office/excel/2006/main">
          <x14:cfRule type="expression" priority="13" id="{6FABF93E-3E93-40E1-B0FF-DED6465E37EA}">
            <xm:f>COUNTIF('\Users\Valentin\AppData\Local\Temp\[Nouveau planning.xlsm]Données'!#REF!,B$7)=1</xm:f>
            <x14:dxf>
              <fill>
                <patternFill>
                  <bgColor theme="5" tint="0.39994506668294322"/>
                </patternFill>
              </fill>
            </x14:dxf>
          </x14:cfRule>
          <xm:sqref>B7:B13</xm:sqref>
        </x14:conditionalFormatting>
        <x14:conditionalFormatting xmlns:xm="http://schemas.microsoft.com/office/excel/2006/main">
          <x14:cfRule type="expression" priority="3" id="{B454B7BE-E79B-430B-B3A4-D4FCD7E6F77E}">
            <xm:f>COUNTIF('\Users\Valentin\AppData\Local\Temp\[Nouveau planning.xlsm]Données'!#REF!,AH$7)=1</xm:f>
            <x14:dxf>
              <fill>
                <patternFill>
                  <bgColor theme="5" tint="0.39994506668294322"/>
                </patternFill>
              </fill>
            </x14:dxf>
          </x14:cfRule>
          <xm:sqref>AH7:BK13 BM7:CP13 CR7:DU13 DW7:EZ13 FB7:GE13 GG7:HJ13 HL7:IO13 IQ7:JT13 JV7:KY13 LA7:MD13 MF7:NI13 NK7:ON13 OP7:PS13 PU7:QX13 QZ7:SC13 SE7:TH13 TJ7:TZ13</xm:sqref>
        </x14:conditionalFormatting>
        <x14:conditionalFormatting xmlns:xm="http://schemas.microsoft.com/office/excel/2006/main">
          <x14:cfRule type="expression" priority="1" id="{2857CB76-284E-46A1-9531-92EAEF49B4E2}">
            <xm:f>COUNTIF('\Users\Valentin\AppData\Local\Temp\[Nouveau planning.xlsm]Données'!#REF!,AG$7)=1</xm:f>
            <x14:dxf>
              <fill>
                <patternFill>
                  <bgColor theme="5" tint="0.39994506668294322"/>
                </patternFill>
              </fill>
            </x14:dxf>
          </x14:cfRule>
          <xm:sqref>AG7:AG13 BL7:BL13 CQ7:CQ13 DV7:DV13 FA7:FA13 GF7:GF13 HK7:HK13 IP7:IP13 JU7:JU13 KZ7:KZ13 ME7:ME13 NJ7:NJ13 OO7:OO13 PT7:PT13 QY7:QY13 SD7:SD13 TI7:TI13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E8" sqref="E8"/>
    </sheetView>
  </sheetViews>
  <sheetFormatPr baseColWidth="10" defaultRowHeight="15" x14ac:dyDescent="0.25"/>
  <cols>
    <col min="1" max="1" width="12.42578125" bestFit="1" customWidth="1"/>
    <col min="5" max="5" width="17.85546875" customWidth="1"/>
  </cols>
  <sheetData>
    <row r="1" spans="1:5" x14ac:dyDescent="0.25">
      <c r="A1" s="4" t="s">
        <v>1</v>
      </c>
      <c r="C1" s="5" t="s">
        <v>0</v>
      </c>
      <c r="E1" s="14" t="s">
        <v>36</v>
      </c>
    </row>
    <row r="2" spans="1:5" x14ac:dyDescent="0.25">
      <c r="A2" s="6" t="s">
        <v>12</v>
      </c>
      <c r="C2" s="2">
        <v>42370</v>
      </c>
      <c r="E2" s="13" t="s">
        <v>37</v>
      </c>
    </row>
    <row r="3" spans="1:5" x14ac:dyDescent="0.25">
      <c r="A3" s="6" t="s">
        <v>13</v>
      </c>
      <c r="C3" s="2">
        <v>42491</v>
      </c>
      <c r="E3" s="13" t="s">
        <v>38</v>
      </c>
    </row>
    <row r="4" spans="1:5" x14ac:dyDescent="0.25">
      <c r="A4" s="6" t="s">
        <v>14</v>
      </c>
      <c r="C4" s="2">
        <v>42495</v>
      </c>
      <c r="E4" s="15" t="s">
        <v>39</v>
      </c>
    </row>
    <row r="5" spans="1:5" x14ac:dyDescent="0.25">
      <c r="A5" s="6" t="s">
        <v>15</v>
      </c>
      <c r="C5" s="2">
        <v>42498</v>
      </c>
      <c r="E5" s="15" t="s">
        <v>43</v>
      </c>
    </row>
    <row r="6" spans="1:5" x14ac:dyDescent="0.25">
      <c r="A6" s="6" t="s">
        <v>16</v>
      </c>
      <c r="C6" s="2">
        <v>42506</v>
      </c>
      <c r="E6" s="15" t="s">
        <v>44</v>
      </c>
    </row>
    <row r="7" spans="1:5" x14ac:dyDescent="0.25">
      <c r="A7" s="6" t="s">
        <v>3</v>
      </c>
      <c r="C7" s="2">
        <v>42565</v>
      </c>
      <c r="E7" s="15" t="s">
        <v>61</v>
      </c>
    </row>
    <row r="8" spans="1:5" x14ac:dyDescent="0.25">
      <c r="A8" s="6" t="s">
        <v>3</v>
      </c>
      <c r="C8" s="2">
        <v>42597</v>
      </c>
    </row>
    <row r="9" spans="1:5" x14ac:dyDescent="0.25">
      <c r="A9" s="6" t="s">
        <v>4</v>
      </c>
      <c r="C9" s="2">
        <v>42675</v>
      </c>
    </row>
    <row r="10" spans="1:5" x14ac:dyDescent="0.25">
      <c r="A10" s="6" t="s">
        <v>4</v>
      </c>
      <c r="C10" s="2">
        <v>42685</v>
      </c>
    </row>
    <row r="11" spans="1:5" x14ac:dyDescent="0.25">
      <c r="A11" s="6" t="s">
        <v>4</v>
      </c>
      <c r="C11" s="2">
        <v>42729</v>
      </c>
    </row>
    <row r="12" spans="1:5" x14ac:dyDescent="0.25">
      <c r="A12" s="6" t="s">
        <v>2</v>
      </c>
    </row>
    <row r="13" spans="1:5" x14ac:dyDescent="0.25">
      <c r="A13" s="6" t="s">
        <v>5</v>
      </c>
    </row>
    <row r="14" spans="1:5" x14ac:dyDescent="0.25">
      <c r="A14" s="6" t="s">
        <v>3</v>
      </c>
    </row>
    <row r="15" spans="1:5" x14ac:dyDescent="0.25">
      <c r="A15" s="6" t="s">
        <v>6</v>
      </c>
    </row>
    <row r="16" spans="1:5" x14ac:dyDescent="0.25">
      <c r="A16" s="7" t="s">
        <v>7</v>
      </c>
    </row>
    <row r="17" spans="1:1" x14ac:dyDescent="0.25">
      <c r="A17" s="7" t="s">
        <v>20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4"/>
  <sheetViews>
    <sheetView topLeftCell="C1" workbookViewId="0">
      <selection activeCell="K15" sqref="K15"/>
    </sheetView>
  </sheetViews>
  <sheetFormatPr baseColWidth="10" defaultRowHeight="15" x14ac:dyDescent="0.25"/>
  <cols>
    <col min="1" max="1" width="15.140625" customWidth="1"/>
    <col min="2" max="2" width="15.85546875" customWidth="1"/>
    <col min="3" max="3" width="17.85546875" customWidth="1"/>
    <col min="4" max="4" width="13.85546875" customWidth="1"/>
    <col min="5" max="5" width="20.7109375" customWidth="1"/>
    <col min="6" max="6" width="25.5703125" customWidth="1"/>
    <col min="7" max="7" width="12.85546875" bestFit="1" customWidth="1"/>
    <col min="8" max="8" width="37" customWidth="1"/>
    <col min="9" max="9" width="3.140625" customWidth="1"/>
    <col min="10" max="10" width="3.7109375" customWidth="1"/>
    <col min="11" max="11" width="15.140625" customWidth="1"/>
    <col min="12" max="12" width="13.85546875" customWidth="1"/>
    <col min="13" max="13" width="34.85546875" customWidth="1"/>
    <col min="14" max="14" width="32.140625" customWidth="1"/>
  </cols>
  <sheetData>
    <row r="1" spans="1:15" x14ac:dyDescent="0.25">
      <c r="D1" s="3" t="s">
        <v>17</v>
      </c>
    </row>
    <row r="2" spans="1:15" x14ac:dyDescent="0.25">
      <c r="D2" t="s">
        <v>39</v>
      </c>
    </row>
    <row r="5" spans="1:15" ht="30" x14ac:dyDescent="0.25">
      <c r="A5" s="18" t="s">
        <v>17</v>
      </c>
      <c r="B5" s="18" t="s">
        <v>18</v>
      </c>
      <c r="C5" s="18" t="s">
        <v>19</v>
      </c>
      <c r="D5" s="18" t="s">
        <v>8</v>
      </c>
      <c r="E5" s="18" t="s">
        <v>9</v>
      </c>
      <c r="F5" s="18" t="s">
        <v>10</v>
      </c>
      <c r="G5" s="18" t="s">
        <v>1</v>
      </c>
      <c r="H5" s="18" t="s">
        <v>11</v>
      </c>
      <c r="K5" s="18" t="s">
        <v>17</v>
      </c>
      <c r="L5" s="18" t="s">
        <v>8</v>
      </c>
      <c r="M5" s="18" t="s">
        <v>9</v>
      </c>
      <c r="N5" s="18" t="s">
        <v>10</v>
      </c>
      <c r="O5" s="18" t="s">
        <v>1</v>
      </c>
    </row>
    <row r="6" spans="1:15" x14ac:dyDescent="0.25">
      <c r="A6" t="s">
        <v>20</v>
      </c>
      <c r="B6" t="s">
        <v>31</v>
      </c>
      <c r="C6" t="s">
        <v>40</v>
      </c>
      <c r="D6" t="s">
        <v>41</v>
      </c>
      <c r="E6" t="s">
        <v>34</v>
      </c>
      <c r="F6" t="s">
        <v>21</v>
      </c>
      <c r="G6" t="s">
        <v>14</v>
      </c>
      <c r="H6" t="s">
        <v>42</v>
      </c>
      <c r="K6" t="s">
        <v>39</v>
      </c>
      <c r="L6" t="s">
        <v>47</v>
      </c>
      <c r="M6" t="s">
        <v>48</v>
      </c>
      <c r="N6" t="s">
        <v>49</v>
      </c>
      <c r="O6" t="s">
        <v>13</v>
      </c>
    </row>
    <row r="7" spans="1:15" x14ac:dyDescent="0.25">
      <c r="B7" t="s">
        <v>22</v>
      </c>
      <c r="C7" t="s">
        <v>23</v>
      </c>
      <c r="D7" t="s">
        <v>24</v>
      </c>
      <c r="E7" t="s">
        <v>25</v>
      </c>
      <c r="F7" t="s">
        <v>26</v>
      </c>
      <c r="G7" t="s">
        <v>12</v>
      </c>
      <c r="H7" t="s">
        <v>27</v>
      </c>
      <c r="K7" s="26" t="s">
        <v>39</v>
      </c>
      <c r="L7" s="26" t="s">
        <v>52</v>
      </c>
      <c r="M7" s="26" t="s">
        <v>53</v>
      </c>
      <c r="N7" s="26" t="s">
        <v>54</v>
      </c>
      <c r="O7" s="26" t="s">
        <v>15</v>
      </c>
    </row>
    <row r="8" spans="1:15" x14ac:dyDescent="0.25">
      <c r="B8" t="s">
        <v>31</v>
      </c>
      <c r="C8" t="s">
        <v>32</v>
      </c>
      <c r="D8" t="s">
        <v>33</v>
      </c>
      <c r="E8" t="s">
        <v>34</v>
      </c>
      <c r="F8" t="s">
        <v>35</v>
      </c>
      <c r="G8" t="s">
        <v>14</v>
      </c>
      <c r="H8" t="s">
        <v>30</v>
      </c>
      <c r="K8" s="26" t="s">
        <v>39</v>
      </c>
      <c r="L8" s="26" t="s">
        <v>55</v>
      </c>
      <c r="M8" s="26" t="s">
        <v>45</v>
      </c>
      <c r="N8" s="26" t="s">
        <v>53</v>
      </c>
      <c r="O8" s="26" t="s">
        <v>16</v>
      </c>
    </row>
    <row r="9" spans="1:15" x14ac:dyDescent="0.25">
      <c r="A9" t="s">
        <v>39</v>
      </c>
      <c r="B9" t="s">
        <v>45</v>
      </c>
      <c r="C9" t="s">
        <v>46</v>
      </c>
      <c r="D9" t="s">
        <v>47</v>
      </c>
      <c r="E9" t="s">
        <v>48</v>
      </c>
      <c r="F9" t="s">
        <v>49</v>
      </c>
      <c r="G9" t="s">
        <v>13</v>
      </c>
      <c r="H9" t="s">
        <v>50</v>
      </c>
    </row>
    <row r="10" spans="1:15" x14ac:dyDescent="0.25">
      <c r="A10" t="s">
        <v>39</v>
      </c>
      <c r="B10" t="s">
        <v>45</v>
      </c>
      <c r="C10" t="s">
        <v>46</v>
      </c>
      <c r="D10" t="s">
        <v>52</v>
      </c>
      <c r="E10" t="s">
        <v>53</v>
      </c>
      <c r="F10" t="s">
        <v>54</v>
      </c>
      <c r="G10" t="s">
        <v>15</v>
      </c>
      <c r="H10" t="s">
        <v>73</v>
      </c>
    </row>
    <row r="11" spans="1:15" x14ac:dyDescent="0.25">
      <c r="A11" t="s">
        <v>39</v>
      </c>
      <c r="B11" t="s">
        <v>45</v>
      </c>
      <c r="C11" t="s">
        <v>46</v>
      </c>
      <c r="D11" t="s">
        <v>55</v>
      </c>
      <c r="E11" t="s">
        <v>45</v>
      </c>
      <c r="F11" t="s">
        <v>53</v>
      </c>
      <c r="G11" t="s">
        <v>16</v>
      </c>
      <c r="H11" t="s">
        <v>56</v>
      </c>
    </row>
    <row r="12" spans="1:15" x14ac:dyDescent="0.25">
      <c r="A12" t="s">
        <v>38</v>
      </c>
      <c r="B12" t="s">
        <v>57</v>
      </c>
      <c r="C12" t="s">
        <v>58</v>
      </c>
      <c r="D12" t="s">
        <v>59</v>
      </c>
      <c r="E12" t="s">
        <v>26</v>
      </c>
      <c r="F12" t="s">
        <v>60</v>
      </c>
      <c r="G12" t="s">
        <v>3</v>
      </c>
      <c r="H12" t="s">
        <v>56</v>
      </c>
    </row>
    <row r="13" spans="1:15" x14ac:dyDescent="0.25">
      <c r="A13" t="s">
        <v>61</v>
      </c>
      <c r="B13" t="s">
        <v>62</v>
      </c>
      <c r="C13" t="s">
        <v>63</v>
      </c>
      <c r="D13" t="s">
        <v>64</v>
      </c>
      <c r="E13" t="s">
        <v>65</v>
      </c>
      <c r="F13" t="s">
        <v>66</v>
      </c>
      <c r="G13" t="s">
        <v>13</v>
      </c>
      <c r="H13" t="s">
        <v>56</v>
      </c>
    </row>
    <row r="14" spans="1:15" x14ac:dyDescent="0.25">
      <c r="A14" t="s">
        <v>61</v>
      </c>
      <c r="B14" t="s">
        <v>67</v>
      </c>
      <c r="C14" t="s">
        <v>68</v>
      </c>
      <c r="D14" t="s">
        <v>69</v>
      </c>
      <c r="E14" t="s">
        <v>70</v>
      </c>
      <c r="F14" t="s">
        <v>71</v>
      </c>
      <c r="G14" t="s">
        <v>14</v>
      </c>
      <c r="H14" t="s">
        <v>56</v>
      </c>
    </row>
  </sheetData>
  <dataValidations count="1">
    <dataValidation type="list" allowBlank="1" showInputMessage="1" showErrorMessage="1" sqref="D2">
      <formula1>nomchantier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Planning</vt:lpstr>
      <vt:lpstr>lots</vt:lpstr>
      <vt:lpstr>Bdd artisans</vt:lpstr>
      <vt:lpstr>BddArtisan</vt:lpstr>
      <vt:lpstr>'Bdd artisans'!Criteres</vt:lpstr>
      <vt:lpstr>Extraction</vt:lpstr>
      <vt:lpstr>'Bdd artisans'!Extraire</vt:lpstr>
      <vt:lpstr>lots</vt:lpstr>
      <vt:lpstr>nomchantier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Ramadier</dc:creator>
  <cp:lastModifiedBy> </cp:lastModifiedBy>
  <dcterms:created xsi:type="dcterms:W3CDTF">2016-04-01T18:33:57Z</dcterms:created>
  <dcterms:modified xsi:type="dcterms:W3CDTF">2016-04-11T09:36:16Z</dcterms:modified>
</cp:coreProperties>
</file>