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450" yWindow="705" windowWidth="14400" windowHeight="11325" activeTab="3"/>
  </bookViews>
  <sheets>
    <sheet name="BDD" sheetId="1" r:id="rId1"/>
    <sheet name="Rapport" sheetId="2" r:id="rId2"/>
    <sheet name="Consultation" sheetId="3" r:id="rId3"/>
    <sheet name="Liste" sheetId="4" r:id="rId4"/>
  </sheets>
  <functionGroups builtInGroupCount="17"/>
  <externalReferences>
    <externalReference r:id="rId5"/>
  </externalReferences>
  <definedNames>
    <definedName name="_xlnm._FilterDatabase" localSheetId="2" hidden="1">Consultation!$A$1:$Q$143</definedName>
    <definedName name="code_cdc">BDD!$G$3:$G$27</definedName>
    <definedName name="_xlnm.Criteria" localSheetId="2">Consultation!#REF!</definedName>
    <definedName name="designation_cdc">BDD!$H$3:$H$27</definedName>
    <definedName name="_xlnm.Print_Titles" localSheetId="3">Liste!$1:$2</definedName>
    <definedName name="ListeClasse">[1]!Classe[CLASSE]</definedName>
    <definedName name="ListeExtraction">[1]INSCRIPTION!#REF!</definedName>
    <definedName name="ListeSexe">[1]!Sexe[SEXE]</definedName>
    <definedName name="ListeStatut">[1]!Statut[STATUT]</definedName>
    <definedName name="mail">BDD!$C$2:$C$37</definedName>
    <definedName name="nom_prenom">BDD!$B$2:$B$37</definedName>
    <definedName name="PlageID">OFFSET(#REF!,0,0,COUNTA(#REF!),2)</definedName>
    <definedName name="responsable">BDD!$A$2:$A$37</definedName>
    <definedName name="responsable_cdc">BDD!$I$3:$I$27</definedName>
    <definedName name="type">BDD!$E$2:$E$40</definedName>
    <definedName name="Z_748F8506_AB50_4677_BA9F_559B461E6493_.wvu.FilterData" localSheetId="2" hidden="1">Consultation!$P$1:$P$80</definedName>
    <definedName name="Z_748F8506_AB50_4677_BA9F_559B461E6493_.wvu.PrintArea" localSheetId="1" hidden="1">Rapport!$A$31:$F$63</definedName>
    <definedName name="_xlnm.Print_Area" localSheetId="1">Rapport!$A$1:$F$73</definedName>
  </definedNames>
  <calcPr calcId="145621"/>
  <customWorkbookViews>
    <customWorkbookView name="DEMAY Fabrice - Affichage personnalisé" guid="{748F8506-AB50-4677-BA9F-559B461E6493}" mergeInterval="0" personalView="1" maximized="1" windowWidth="1675" windowHeight="855" activeSheetId="2" showComments="commIndAndComment"/>
  </customWorkbookViews>
  <pivotCaches>
    <pivotCache cacheId="0" r:id="rId6"/>
  </pivotCaches>
</workbook>
</file>

<file path=xl/calcChain.xml><?xml version="1.0" encoding="utf-8"?>
<calcChain xmlns="http://schemas.openxmlformats.org/spreadsheetml/2006/main">
  <c r="E107" i="3" l="1"/>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81" i="3" l="1"/>
  <c r="E82" i="3"/>
  <c r="E83" i="3"/>
  <c r="E84" i="3"/>
  <c r="E85" i="3"/>
  <c r="E86" i="3"/>
  <c r="E87" i="3"/>
  <c r="E88" i="3"/>
  <c r="E89" i="3"/>
  <c r="E90" i="3"/>
  <c r="E91" i="3"/>
  <c r="E92" i="3"/>
  <c r="E93" i="3"/>
  <c r="E94" i="3"/>
  <c r="E95" i="3"/>
  <c r="E96" i="3"/>
  <c r="E97" i="3"/>
  <c r="E98" i="3"/>
  <c r="E99" i="3"/>
  <c r="E100" i="3"/>
  <c r="E101" i="3"/>
  <c r="E102" i="3"/>
  <c r="E103" i="3"/>
  <c r="E104" i="3"/>
  <c r="E105" i="3"/>
  <c r="E106" i="3"/>
  <c r="E13" i="3" l="1"/>
  <c r="E14" i="3"/>
  <c r="E8" i="3"/>
  <c r="E5" i="3" l="1"/>
  <c r="E6" i="3"/>
  <c r="E7" i="3"/>
  <c r="E9" i="3"/>
  <c r="E10" i="3"/>
  <c r="E11" i="3"/>
  <c r="E12" i="3"/>
  <c r="E15" i="3"/>
  <c r="E16" i="3"/>
  <c r="E17" i="3"/>
  <c r="E18" i="3"/>
  <c r="E19" i="3"/>
  <c r="E21" i="3"/>
  <c r="E22" i="3"/>
  <c r="E24" i="3"/>
  <c r="E25" i="3"/>
  <c r="E26" i="3"/>
  <c r="E30" i="3"/>
  <c r="E31" i="3"/>
  <c r="E32" i="3"/>
  <c r="E33" i="3"/>
  <c r="E34" i="3"/>
  <c r="E35"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1" i="3"/>
  <c r="E72" i="3"/>
  <c r="E73" i="3"/>
  <c r="E74" i="3"/>
  <c r="E75" i="3"/>
  <c r="E76" i="3"/>
  <c r="E77" i="3"/>
  <c r="E78" i="3"/>
  <c r="E79" i="3"/>
  <c r="E80" i="3"/>
</calcChain>
</file>

<file path=xl/sharedStrings.xml><?xml version="1.0" encoding="utf-8"?>
<sst xmlns="http://schemas.openxmlformats.org/spreadsheetml/2006/main" count="1361" uniqueCount="429">
  <si>
    <t>Date</t>
  </si>
  <si>
    <t>NOM &amp; PRENOM</t>
  </si>
  <si>
    <t>NOM</t>
  </si>
  <si>
    <t>FAILLENET</t>
  </si>
  <si>
    <t>DESCAMPS</t>
  </si>
  <si>
    <t>DEMAY</t>
  </si>
  <si>
    <t>TYPE</t>
  </si>
  <si>
    <t>DESIGNATION</t>
  </si>
  <si>
    <t>ASCENSSEUR</t>
  </si>
  <si>
    <t>LEVAGE</t>
  </si>
  <si>
    <t>MACHINE</t>
  </si>
  <si>
    <t>CHARIOT</t>
  </si>
  <si>
    <t>EPI</t>
  </si>
  <si>
    <t>D03</t>
  </si>
  <si>
    <t>D05</t>
  </si>
  <si>
    <t>D52</t>
  </si>
  <si>
    <t>D55</t>
  </si>
  <si>
    <t>DISP 60 CV</t>
  </si>
  <si>
    <t>DISP SOCODEI</t>
  </si>
  <si>
    <t>P02</t>
  </si>
  <si>
    <t>000117</t>
  </si>
  <si>
    <t>N° 18201 ADD2</t>
  </si>
  <si>
    <t>N° 22251 SITA</t>
  </si>
  <si>
    <t>N° 24305 LOG 10</t>
  </si>
  <si>
    <t>N° 24307 ETGC 3</t>
  </si>
  <si>
    <t>N° 28964 LOG 5</t>
  </si>
  <si>
    <t>N° 28971 LOG 8</t>
  </si>
  <si>
    <t>N° 16558 ETGC 6</t>
  </si>
  <si>
    <t>sc9</t>
  </si>
  <si>
    <t>1</t>
  </si>
  <si>
    <t>Absence de crosse de rétablissement</t>
  </si>
  <si>
    <t>Accés périlleux en machinerie</t>
  </si>
  <si>
    <t>Il n'existe pas d'échelle d'accés en cuvette côté porte entrée</t>
  </si>
  <si>
    <t>La sangle de serrage est détériorée</t>
  </si>
  <si>
    <t>La sangle de serrage et le tendeur sont détériorés</t>
  </si>
  <si>
    <t>La charge maxi d'utilisation n'est pas affichée</t>
  </si>
  <si>
    <t>L'affichage de la CMU n'est plus lisible.</t>
  </si>
  <si>
    <t>L'affichage de la CMU n'est pas correctement lisible.</t>
  </si>
  <si>
    <t>La charge maxi d'utilisation est affichée en livre</t>
  </si>
  <si>
    <t>Les vis de blocage de la pince à fûts sur les fourches du chariot élévateur sont manquantes</t>
  </si>
  <si>
    <t>Les consignes de sécurité apposées sur l'appareil ne sont pas en français.</t>
  </si>
  <si>
    <t>Le ressort de la pédale de levage est cassé</t>
  </si>
  <si>
    <t>L'affichage de la CMU n'est plus présent sur l'appareil.</t>
  </si>
  <si>
    <t>La CMU indiquée sur l'appareil ne correspond pas à la configuration présentée.</t>
  </si>
  <si>
    <t>Le tableau des charges en place sur l'appareil ne correspond pas à la configuration présentée.</t>
  </si>
  <si>
    <t>L'abaque des charges présent ne tient pas compte de l'équipement de préhension installé.</t>
  </si>
  <si>
    <t>Le tableau des charges n'est plus présent sur l'appareil.</t>
  </si>
  <si>
    <t>Les câbles d'équilibrage se sont torsadés</t>
  </si>
  <si>
    <t>la commande bi-manuelle de relache ne fonctionne plus correctement. L'ouverture de la pince peux être commandée d'une seule main.</t>
  </si>
  <si>
    <t>Les rails de roulement présente à certains endroits un état de corrosion trés avancé</t>
  </si>
  <si>
    <t>Le chariot porte palan est fortement désaxé par rapport au profilé de roulement</t>
  </si>
  <si>
    <t>Le linguet de sécurité du crochet de levage est détérioré.</t>
  </si>
  <si>
    <t>Les commandes ne sont plus identifiées</t>
  </si>
  <si>
    <t>Suspente du boîtier de commande cassée</t>
  </si>
  <si>
    <t>La charge mise à disposition est insuffisante pour effectuer de manière efficace les essais de fonctionnement des dispositifs d'arrêt et de maintien de la charge : la vérification est incomplète.</t>
  </si>
  <si>
    <t>Galets détériorés</t>
  </si>
  <si>
    <t>Fuite hydraulique externe sur le vérin de levage</t>
  </si>
  <si>
    <t>L'organe d'arrêt d'urgence est détérioré.</t>
  </si>
  <si>
    <t>Le capot du boitier électrique au pied de la machine n'est pas fixé entièrement</t>
  </si>
  <si>
    <t>détérioré</t>
  </si>
  <si>
    <t>Contact de présence détérioré</t>
  </si>
  <si>
    <t>Organe de service mal repéré</t>
  </si>
  <si>
    <t>Dispositif de présence fût précaire</t>
  </si>
  <si>
    <t>Un câble de mise à la terre des masses est détérioré</t>
  </si>
  <si>
    <t>Contact de porte mal réglé</t>
  </si>
  <si>
    <t>Taraudage de poignet de descente détérioré</t>
  </si>
  <si>
    <t>Bacs de récupération de particules manquant</t>
  </si>
  <si>
    <t>Le mécanisme de condamnation du dispositif de séparation électrique est détérioré. La remise sous tension ne peut être maîtrisée.</t>
  </si>
  <si>
    <t>Le miroir de visibilité de sécurité a été déposé.</t>
  </si>
  <si>
    <t>Le pot d'échappement est détériorée.</t>
  </si>
  <si>
    <t>Les bandages de roulement sont usagés au delà des limites prévues par le fabricant</t>
  </si>
  <si>
    <t>Le dispositif de préhension de la charge est détérioré. Patins antidérapants sont abimés.</t>
  </si>
  <si>
    <t>Les bandages arriéres de roulement sont usagés au delà des limites prévues par le fabricant</t>
  </si>
  <si>
    <t>Présence d'une fuite hydraulique sur le composant hydraulique situé au niveau du TDL.</t>
  </si>
  <si>
    <t>Manque une vitre de bas de porte.</t>
  </si>
  <si>
    <t>Vitre de toit de cabine fissurée.</t>
  </si>
  <si>
    <t>Les galets de roulement de l'appareil sont usés au niveau des joues, l'épaisseur résiduelle de celles-ci ne permet pas de supposer que leur résistance est suffisante pour maintenir l'appareil sur ses rails.</t>
  </si>
  <si>
    <t>Présence d'oxidation sur le câble</t>
  </si>
  <si>
    <t>Tache sur les cordages</t>
  </si>
  <si>
    <t>OBSERVATION</t>
  </si>
  <si>
    <t/>
  </si>
  <si>
    <t>Mettre en place une crosse de rétablissement dans le local de machines, accessible depuis l'échelle d'accès à ce local.</t>
  </si>
  <si>
    <t>Modifier et sécuriser l'accés en machinerie</t>
  </si>
  <si>
    <t>Sangle à remplacer</t>
  </si>
  <si>
    <t>Sangle et tendeur à remplacer</t>
  </si>
  <si>
    <t>Afficher la CMU</t>
  </si>
  <si>
    <t>nettoyer l'affichage</t>
  </si>
  <si>
    <t>Afficher lisiblement la CMU</t>
  </si>
  <si>
    <t>Affichage à mette en kilogramme</t>
  </si>
  <si>
    <t>A Remplacer</t>
  </si>
  <si>
    <t>Demander à votre fournisseur les consignes de sécurité en français, à apposer sur l'appareil.</t>
  </si>
  <si>
    <t>Ressort à remplacer</t>
  </si>
  <si>
    <t>Remettre en place l'affichage de la CMU.</t>
  </si>
  <si>
    <t>Afficher la CMU adaptée à la configuration de l'appareil.</t>
  </si>
  <si>
    <t>Afficher le tableau des charges adapté à la configuration de l'appareil.</t>
  </si>
  <si>
    <t>Afficher l'abaque des charges adapté à la configuration de l'appareil.</t>
  </si>
  <si>
    <t>Remettre en place l'affichage du tableau des charges.</t>
  </si>
  <si>
    <t>Repositionner correctement les câbles d'équilibrage</t>
  </si>
  <si>
    <t>Commande bi-manuelle a remettre en état de fonctionnement.</t>
  </si>
  <si>
    <t>Limiter l'accés aux endroits non corrodés</t>
  </si>
  <si>
    <t>Reprendre le positionnement du charoit porte palan sur le profilé de roulement</t>
  </si>
  <si>
    <t>Réparer le linguet de sécurité du crochet de levage.</t>
  </si>
  <si>
    <t>Commande à identifier</t>
  </si>
  <si>
    <t>Le chef d'établissement doit effectuer ou faire effectuer les essais complémentaires et nécessaires à la vérification des systèmes d'arrêt et de maintien de la charge, ou mettre en place les mesures organisationnelles limitant l'usage de l'appareil à une capacité inférieure ou égale à la masse des charges mises en œuvre lors de la vérification.</t>
  </si>
  <si>
    <t>A étancher</t>
  </si>
  <si>
    <t>Remettre en état  l'organe d'arrêt d'urgence.</t>
  </si>
  <si>
    <t>Refermer le capot du boitier électrique au pied de la machine</t>
  </si>
  <si>
    <t>Remplacer l'organe d'arrêt d'urgence.</t>
  </si>
  <si>
    <t>Réparer le dispositif d'arrêt d'urgence</t>
  </si>
  <si>
    <t>Réparer le contact de présence</t>
  </si>
  <si>
    <t>Refaire un repérage correct des organes de service</t>
  </si>
  <si>
    <t>Améliorer le dispositif de présence du container (possibilité de mise en marche)</t>
  </si>
  <si>
    <t>Réparer le câble de mise à la terre (côté opposé à l'opérateur)</t>
  </si>
  <si>
    <t>effectuer un réglage du contact d'ouverture du portillon</t>
  </si>
  <si>
    <t>Réparer le taraudage de l'axe de poignée de descente de l'outil</t>
  </si>
  <si>
    <t>réinstaller le bac de récupération des particules</t>
  </si>
  <si>
    <t>Remettre en état le mécanisme de condamnation ou remplacer le dispositif de séparation.</t>
  </si>
  <si>
    <t>Remettre en place le miroir de visibilité de sécurité.</t>
  </si>
  <si>
    <t>Réparer le pot d'échappement.</t>
  </si>
  <si>
    <t>Remplacer les bandages usagés.</t>
  </si>
  <si>
    <t>Réparer le dispositif de préhension de la charge.</t>
  </si>
  <si>
    <t>Enrayer la fuite hydraulique sur le composant.</t>
  </si>
  <si>
    <t>Remplacer les galets de roulement usagés.</t>
  </si>
  <si>
    <t>à réformer</t>
  </si>
  <si>
    <t>Prévoir le remplacement des échelles</t>
  </si>
  <si>
    <t>P</t>
  </si>
  <si>
    <t>D</t>
  </si>
  <si>
    <t>C</t>
  </si>
  <si>
    <t>A</t>
  </si>
  <si>
    <t>LEMAIRE</t>
  </si>
  <si>
    <t>BEDU</t>
  </si>
  <si>
    <t>JEDREZAC</t>
  </si>
  <si>
    <t>X</t>
  </si>
  <si>
    <t>Total général</t>
  </si>
  <si>
    <t>Échéance</t>
  </si>
  <si>
    <t>périodicité en mois</t>
  </si>
  <si>
    <t>REMARQUE</t>
  </si>
  <si>
    <t>POSTE 5 TONNES</t>
  </si>
  <si>
    <t>Manomètre cassé</t>
  </si>
  <si>
    <t>Remplacer le manometre defectueux</t>
  </si>
  <si>
    <t>ECHELLE</t>
  </si>
  <si>
    <t>Absence de tampon caoutchouc</t>
  </si>
  <si>
    <t>A remettre en etat</t>
  </si>
  <si>
    <t>Deformation</t>
  </si>
  <si>
    <t>Voir pour remise en etat ou remplacement</t>
  </si>
  <si>
    <t>Deformation et absence de caoutchouc</t>
  </si>
  <si>
    <t>Chainette manquante</t>
  </si>
  <si>
    <t>Remettre chainette de la plateforme</t>
  </si>
  <si>
    <t>QUAI</t>
  </si>
  <si>
    <t>Quai 95-1</t>
  </si>
  <si>
    <t>Fixation et corrosion</t>
  </si>
  <si>
    <t>Fixer l'appareil et remplacer les éléments fortement corrodés</t>
  </si>
  <si>
    <t>Quai epoxy</t>
  </si>
  <si>
    <t>Ancrage au sol detérioré</t>
  </si>
  <si>
    <t>Refaire la fixation au sol</t>
  </si>
  <si>
    <t>Quai N°3</t>
  </si>
  <si>
    <t>Parc a fût</t>
  </si>
  <si>
    <t>CMU manquante, plaque constructeur, fixation, corrosion a refaire</t>
  </si>
  <si>
    <t>MAIL</t>
  </si>
  <si>
    <t>refaire les fixation et repeindre les éléments corrodés</t>
  </si>
  <si>
    <t>ELF02</t>
  </si>
  <si>
    <t>PAF20</t>
  </si>
  <si>
    <t xml:space="preserve">PAF20 </t>
  </si>
  <si>
    <t>PALO01</t>
  </si>
  <si>
    <t>PALO02</t>
  </si>
  <si>
    <t>PALO07</t>
  </si>
  <si>
    <t>PALO150</t>
  </si>
  <si>
    <t>PALO151</t>
  </si>
  <si>
    <t>PAF09</t>
  </si>
  <si>
    <t>PAF19</t>
  </si>
  <si>
    <t>PAF21</t>
  </si>
  <si>
    <t>ELF01</t>
  </si>
  <si>
    <t>ELF05</t>
  </si>
  <si>
    <t>ELF06</t>
  </si>
  <si>
    <t>ELF08</t>
  </si>
  <si>
    <t>ELF09</t>
  </si>
  <si>
    <t>LF01</t>
  </si>
  <si>
    <t>MANIP02</t>
  </si>
  <si>
    <t xml:space="preserve">MANIP02 </t>
  </si>
  <si>
    <t>MON75</t>
  </si>
  <si>
    <t xml:space="preserve">PALM126 / POT126 </t>
  </si>
  <si>
    <t>PALP135 / POT 135</t>
  </si>
  <si>
    <t xml:space="preserve">PALP135 / POT 135 </t>
  </si>
  <si>
    <t>POROU 01</t>
  </si>
  <si>
    <t>TPAL08</t>
  </si>
  <si>
    <t>TPAL23</t>
  </si>
  <si>
    <t>ETP05</t>
  </si>
  <si>
    <t>TPAL15</t>
  </si>
  <si>
    <t>VENTILATION</t>
  </si>
  <si>
    <t>RACK</t>
  </si>
  <si>
    <t>ESP</t>
  </si>
  <si>
    <t>SOUPAPE</t>
  </si>
  <si>
    <t>AM 49009</t>
  </si>
  <si>
    <t>AM 49006</t>
  </si>
  <si>
    <t>perceuse</t>
  </si>
  <si>
    <t>RETARD</t>
  </si>
  <si>
    <t>PORTE AUTO</t>
  </si>
  <si>
    <t>PA01</t>
  </si>
  <si>
    <t>ASPECTS DOCUMENTAIRES</t>
  </si>
  <si>
    <t>Créer un livret d'entretien</t>
  </si>
  <si>
    <t>Joindre au dossier technique la notice de fonctionnement</t>
  </si>
  <si>
    <t>COMMANDE ET SIGNALISATION</t>
  </si>
  <si>
    <t>Remettre en état le marquage au sol</t>
  </si>
  <si>
    <t>PA03</t>
  </si>
  <si>
    <t>PA07</t>
  </si>
  <si>
    <t>PA02</t>
  </si>
  <si>
    <t>PA04</t>
  </si>
  <si>
    <t>PA05</t>
  </si>
  <si>
    <t>PA06</t>
  </si>
  <si>
    <t>PA10</t>
  </si>
  <si>
    <t>PA11</t>
  </si>
  <si>
    <t>PA09</t>
  </si>
  <si>
    <t>PA08</t>
  </si>
  <si>
    <t>Joindre au dossier technique la notice de fonctionnement et le rapport de mise en service</t>
  </si>
  <si>
    <t>Action prise en compte</t>
  </si>
  <si>
    <t>Action réalisée</t>
  </si>
  <si>
    <t>Action vérifiée</t>
  </si>
  <si>
    <t>REPARTITION DES ACTIONS PAR TYPE DE CONTRÔLE</t>
  </si>
  <si>
    <t>Nombre</t>
  </si>
  <si>
    <t>ALLEE E 95 1</t>
  </si>
  <si>
    <t>Non détérioration (chocs...)</t>
  </si>
  <si>
    <t>Remettre en bon état les sabots de protection de pieds d'échelles en travée S2/0  et  S3/0</t>
  </si>
  <si>
    <t>ALLEE G 95 1</t>
  </si>
  <si>
    <t>Remplacer les montants verticaux d'échelles déformés en travée U2/1 et  U5/1 (arrière) _x000D_
IMPORTANT EN U5/1</t>
  </si>
  <si>
    <t>Verrouillage de sécurité</t>
  </si>
  <si>
    <t>Remettre les goupilles de verrouillage d'accrochage de lisse en travée U1/2 (arrière)</t>
  </si>
  <si>
    <t>Remettre en bon état les sabots de protection de pieds d’échelles en travée U2/1</t>
  </si>
  <si>
    <t>ALLEE H 95 1</t>
  </si>
  <si>
    <t>Remettre les goupilles de verrouillage d'accrochage de lisse en travée V2/2 arrière</t>
  </si>
  <si>
    <t>Remettre en bon état les sabots de protection de pieds d'échelles en travée V1/1   V7/0  et  W10/0</t>
  </si>
  <si>
    <t>ALLEE I 95 1</t>
  </si>
  <si>
    <t>Remettre en bon état les sabots de protection de pieds d'échelles en travée W6/1  et  W7/1</t>
  </si>
  <si>
    <t>CHAMBRE CHAUDE 95 1</t>
  </si>
  <si>
    <t>Remettre en bon état les sabots de protection de pieds d’échelles (éloignement du montant vertical)</t>
  </si>
  <si>
    <t>CHAMBRE FROIDE 95 1</t>
  </si>
  <si>
    <t>Remettre les goupilles de verrouillage d'accrochage de lisse en travée   3  et   5</t>
  </si>
  <si>
    <t>Installer les sabots de protection de pieds d'échelles</t>
  </si>
  <si>
    <t>Consignes</t>
  </si>
  <si>
    <t>Afficher la capacité maximale d'utilisation (type de charge, valeur de charge par unité, valeur de charge par lisse, valeur de charge par module) appropriée aux dimensions structurelles et déterminée par les fabricants respectifs</t>
  </si>
  <si>
    <t>B</t>
  </si>
  <si>
    <t>Remettre les goupilles de verrouillage d’accrochage de lisse en travée 2 (1er niveau)</t>
  </si>
  <si>
    <t>E</t>
  </si>
  <si>
    <t>IMPORTANT_x000D_
Remplacer les montants verticaux d'échelles déformés en travée 1</t>
  </si>
  <si>
    <t>Remettre 7 goupilles de verrouillage d'accrochage de lisse</t>
  </si>
  <si>
    <t>Fixations des connecteurs</t>
  </si>
  <si>
    <t>IMPORTANT_x000D_
Réenclencher correctement les connecteurs des lisses en travée 1 (dernier niveau)</t>
  </si>
  <si>
    <t>ALLEE C 95 3</t>
  </si>
  <si>
    <t>Afficher lisiblement les lettres d'identification du rayonnage C   D   K  et L</t>
  </si>
  <si>
    <t>Afficher lisiblement les consignes de stockage.</t>
  </si>
  <si>
    <t>ALLEE D 95 3</t>
  </si>
  <si>
    <t>Remettre les goupilles de verrouillage d'accrochage de lisse en travée D5</t>
  </si>
  <si>
    <t>ALLEE K 95 3</t>
  </si>
  <si>
    <t>Remettre en bon état les sabots de protection de pieds d’échelles en travée K4</t>
  </si>
  <si>
    <t>ALLEE A 95 2</t>
  </si>
  <si>
    <t xml:space="preserve">Remettre les goupilles de verrouillage d'accrochage de lisse en travée A7/2_x000D_
</t>
  </si>
  <si>
    <t>ALLEE B 95 2</t>
  </si>
  <si>
    <t>Remplacer les montants verticaux d'échelles déformés en travée B4/0 et  B11/0_x000D_
IMPORTANT EN B11/0</t>
  </si>
  <si>
    <t>Remettre les goupilles de verrouillage d'accrochage de lisse en travée B1/1</t>
  </si>
  <si>
    <t>Remettre en bon état les sabots de protection de pieds d'échelles en travée B12/0</t>
  </si>
  <si>
    <t>ALLEE C 95 2</t>
  </si>
  <si>
    <t>Remettre en bon état les sabots de protection de pieds d'échelles en travée C4/0  et  C5/0</t>
  </si>
  <si>
    <t>ALLEE E 95 2</t>
  </si>
  <si>
    <t>Remettre les goupilles de verrouillage d'accrochage de lisse en travée  E10/2</t>
  </si>
  <si>
    <t>ALLEE F 95 2</t>
  </si>
  <si>
    <t>Remettre les goupilles de verrouillage d'accrochage de lisse en travée F10/2 (arrière)</t>
  </si>
  <si>
    <t>ALLEE H 95 2</t>
  </si>
  <si>
    <t>Remettre les goupilles de verrouillage d'accrochage de lisse en travée H12/1 (arrière)</t>
  </si>
  <si>
    <t>ALLEE I 95 2</t>
  </si>
  <si>
    <t>Remettre les goupilles de verrouillage d'accrochage de lisse en travée J4/2 et J12/1</t>
  </si>
  <si>
    <t>ALLEE K 95 2</t>
  </si>
  <si>
    <t>Remettre les goupilles de verrouillage d'accrochage de lisse en travée L4/1 (arrière)</t>
  </si>
  <si>
    <t>IMPORTANT_x000D_
Remplacer une semelle au sol présentant une détérioration en travée L3/0 (arrière)</t>
  </si>
  <si>
    <t>Remettre en bon état les sabots de protection de pieds d'échelles en travée L9/0</t>
  </si>
  <si>
    <t>ALLEE L 95 2</t>
  </si>
  <si>
    <t>Remettre les goupilles de verrouillage d'accrochage de lisse en travée  O7/1   O8/1   O12/1  O12/2  O12/3  et  O13/3</t>
  </si>
  <si>
    <t>Ascenseur de personnes / ACCEUIL</t>
  </si>
  <si>
    <t>Ascenseur de personnes / COMPTABILITE</t>
  </si>
  <si>
    <t>Lève fûts / ETGC</t>
  </si>
  <si>
    <t>Palonnier / Deuxième étage atelier UPR</t>
  </si>
  <si>
    <t>Palonnier / ADDITIF GAZ</t>
  </si>
  <si>
    <t>Palonnier / ADDITIF POUDRE</t>
  </si>
  <si>
    <t>Pince à fûts / ADDITIF GAZ</t>
  </si>
  <si>
    <t>Pince à fûts / Magasin 95.4</t>
  </si>
  <si>
    <t>Pince à fûts / Local pilote</t>
  </si>
  <si>
    <t>Chariot élévateur mu à bras / ADDITIF GAZ</t>
  </si>
  <si>
    <t>Chariot élévateur mu à bras / ETGC lavage cuves</t>
  </si>
  <si>
    <t>Chariot élévateur mu à bras / RDC atelier UPR</t>
  </si>
  <si>
    <t>Chariot élévateur mu à bras / ETGC</t>
  </si>
  <si>
    <t>Chariot élévateur mu à bras / Local speedy</t>
  </si>
  <si>
    <t>Chariot élévateur mu à bras / Local échantillons</t>
  </si>
  <si>
    <t>Chariot élévateur mu à bras / Centre technique</t>
  </si>
  <si>
    <t>Manipulateur pneumatique mu manuellement / ETGC</t>
  </si>
  <si>
    <t>Monorail de levage / Local compresseur</t>
  </si>
  <si>
    <t>Monorail de levage / Cave SCAM</t>
  </si>
  <si>
    <t>Palan à chaîne mu à bras sur potence / STEP</t>
  </si>
  <si>
    <t>Palan à chaîne pneumatique sur potence / ATELIER DE MAINTENANCE</t>
  </si>
  <si>
    <t>Pont roulant / Local GOBONI</t>
  </si>
  <si>
    <t>Transpalette à faible élévation / ETGC</t>
  </si>
  <si>
    <t>Transpalette à faible élévation / ATELIER DE MAINTENANCE</t>
  </si>
  <si>
    <t>Transpalette à faible élévation / Magasin 63</t>
  </si>
  <si>
    <t>Transpalette à grande hauteur de levée / Premier étage atelier UPR</t>
  </si>
  <si>
    <t>Transpalette à grande hauteur de levée / ETGC lavage cuves</t>
  </si>
  <si>
    <t>MELANGEUR / ETGC</t>
  </si>
  <si>
    <t>PRESSE PNEUMATIQUE / ETGC</t>
  </si>
  <si>
    <t>PERCEUSE A COLONNE / ATELIER DE MAINTENANCE</t>
  </si>
  <si>
    <t>TOURET A MEULER / ATELIER DE MAINTENANCE</t>
  </si>
  <si>
    <t>Chariot élévateur / LOCAL MAINTENANCE VIVIER</t>
  </si>
  <si>
    <t>Chariot élévateur à conducteur accompagnant / LOCAL ATELIER VIVIER</t>
  </si>
  <si>
    <t>Antichute à rappel automatique / POMPIER</t>
  </si>
  <si>
    <t>echelle de corde / POMPIER</t>
  </si>
  <si>
    <t>8 Marches / ETGC</t>
  </si>
  <si>
    <t>2 marches / ETGC</t>
  </si>
  <si>
    <t>3 Marches / ETGC</t>
  </si>
  <si>
    <t xml:space="preserve">3 Marches / Maintenance </t>
  </si>
  <si>
    <t>5 Marches / NS</t>
  </si>
  <si>
    <t>Echelle / ADDITIF POUDRE</t>
  </si>
  <si>
    <t>7 marches / NS</t>
  </si>
  <si>
    <t>Quai Chargement 95-1 / LOGISTIQUE</t>
  </si>
  <si>
    <t>Quai Epoxy / ETGC</t>
  </si>
  <si>
    <t>Quai  N°3 / LOGISTIQUE</t>
  </si>
  <si>
    <t>Parc a fut / LOGISTIQUE</t>
  </si>
  <si>
    <t>Porte souple à pliage / ADDITIF</t>
  </si>
  <si>
    <t>Porte souple à pliage / MAGASIN ADDITIF ENTREE</t>
  </si>
  <si>
    <t>Porte souple à enroulement / SAS MAGASIN ADDITIF</t>
  </si>
  <si>
    <t>Porte souple à pliage / LOCAL ENFUTAGE REVEMI</t>
  </si>
  <si>
    <t>Porte souple à pliage / LOCAL PREPARATION ADDITIF</t>
  </si>
  <si>
    <t>Porte souple à pliage / LOCAL PILOTE</t>
  </si>
  <si>
    <t>Porte souple à pliage / BAT NS POUDRE</t>
  </si>
  <si>
    <t>Porte souple à pliage / ETGC</t>
  </si>
  <si>
    <t>Portail à déplacement latéral / entree site</t>
  </si>
  <si>
    <t>SABOTS DE PROTECTION / LOGISTIQUE MAGASIN 95 1</t>
  </si>
  <si>
    <t>ECHELLES - MONTANTS / LOGISTIQUE MAGASIN 95 1</t>
  </si>
  <si>
    <t>LISSES / LOGISTIQUE MAGASIN 95 1</t>
  </si>
  <si>
    <t>SABOTS DE PROTECTION / FABRICATION MAGASIN ADDITIFS 23</t>
  </si>
  <si>
    <t>CONSIGNES (CMU) / FABRICATION MAGASIN ADDITIFS 23</t>
  </si>
  <si>
    <t>LISSES / FABRICATION ATELIER ADDITIFS ZONE POUDRE</t>
  </si>
  <si>
    <t>CONSIGNES (CMU) / FABRICATION ATELIER ADDITIFS ZONE POUDRE</t>
  </si>
  <si>
    <t>CONSIGNES (CMU) / FABRICATION ATELIER ADDITIFS ZONE GAZ</t>
  </si>
  <si>
    <t>SABOTS DE PROTECTION / FABRICATION BATIMENT POUDRE GOVONI</t>
  </si>
  <si>
    <t>ECHELLES - MONTANTS / FABRICATION LOCAL PILOTE EXTERIEUR</t>
  </si>
  <si>
    <t>LISSES / FABRICATION LOCAL PILOTE EXTERIEUR</t>
  </si>
  <si>
    <t>CONSIGNES (CMU) / LOGISTIQUE MAGASIN 95 3</t>
  </si>
  <si>
    <t>LISSES / LOGISTIQUE MAGASIN 95 3</t>
  </si>
  <si>
    <t>SABOTS DE PROTECTION / LOGISTIQUE MAGASIN 95 3</t>
  </si>
  <si>
    <t>LISSES / LOGISTIQUE MAGASIN 95 2</t>
  </si>
  <si>
    <t>ECHELLES - MONTANTS / LOGISTIQUE MAGASIN 95 2</t>
  </si>
  <si>
    <t>SABOTS DE PROTECTION / LOGISTIQUE MAGASIN 95 2</t>
  </si>
  <si>
    <t>SEMELLES / LOGISTIQUE MAGASIN 95 2</t>
  </si>
  <si>
    <t>FR110</t>
  </si>
  <si>
    <t>FR100</t>
  </si>
  <si>
    <t>FR330</t>
  </si>
  <si>
    <t>FR220</t>
  </si>
  <si>
    <t>FR280</t>
  </si>
  <si>
    <t>FR240</t>
  </si>
  <si>
    <t>(vide)</t>
  </si>
  <si>
    <t>COMPTE</t>
  </si>
  <si>
    <t>Nombre d'action</t>
  </si>
  <si>
    <t>Nombre d'action en cours</t>
  </si>
  <si>
    <t>Responsable de l'action</t>
  </si>
  <si>
    <t>Nb d'action prise en compte</t>
  </si>
  <si>
    <t>Nb d'action effectuée</t>
  </si>
  <si>
    <t>Nb d'action validée</t>
  </si>
  <si>
    <t>Nb d'action en retard</t>
  </si>
  <si>
    <t>REPARTITION DES ACTIONS PAR COMPTE DE CHARGE</t>
  </si>
  <si>
    <t>COMPTE DE CHARGE</t>
  </si>
  <si>
    <t>FR120</t>
  </si>
  <si>
    <t>FR200</t>
  </si>
  <si>
    <t>FR210</t>
  </si>
  <si>
    <t>FR250</t>
  </si>
  <si>
    <t>FR260</t>
  </si>
  <si>
    <t>FR270</t>
  </si>
  <si>
    <t>FR296</t>
  </si>
  <si>
    <t>FR300</t>
  </si>
  <si>
    <t>FR310</t>
  </si>
  <si>
    <t>FR340</t>
  </si>
  <si>
    <t>FR350</t>
  </si>
  <si>
    <t>FR360</t>
  </si>
  <si>
    <t>FR370</t>
  </si>
  <si>
    <t>FR380</t>
  </si>
  <si>
    <t>FR385</t>
  </si>
  <si>
    <t>FR390</t>
  </si>
  <si>
    <t>FR393</t>
  </si>
  <si>
    <t>FR395</t>
  </si>
  <si>
    <t>FR397</t>
  </si>
  <si>
    <t>CDC</t>
  </si>
  <si>
    <t>Designation</t>
  </si>
  <si>
    <t>UPR + VINYLESTERS</t>
  </si>
  <si>
    <t>ETGC</t>
  </si>
  <si>
    <t>ETGC - OTHER RESINS</t>
  </si>
  <si>
    <t>DIRECTION USINE</t>
  </si>
  <si>
    <t>PRODUCTION PLANNING</t>
  </si>
  <si>
    <t>UTILITES</t>
  </si>
  <si>
    <t>LOGISTIQUE</t>
  </si>
  <si>
    <t>ACHATS BIENS ET SERVICES</t>
  </si>
  <si>
    <t>PÔLE TECHNIQUE</t>
  </si>
  <si>
    <t>LABORATOIRE DE CONTR</t>
  </si>
  <si>
    <t>QHSE</t>
  </si>
  <si>
    <t>ASSISTANCE TECHNIQUE</t>
  </si>
  <si>
    <t>SERVICE CLIENTS</t>
  </si>
  <si>
    <t>RESSOURCES HUMAINES</t>
  </si>
  <si>
    <t>ADDITIFS</t>
  </si>
  <si>
    <t>SALES - COMPOSITES</t>
  </si>
  <si>
    <t>SALES - INTERMEDIATE</t>
  </si>
  <si>
    <t>DIRECTION EMEA</t>
  </si>
  <si>
    <t>INFORMATIQUE</t>
  </si>
  <si>
    <t>IT SAP</t>
  </si>
  <si>
    <t>REFACTURATION POLYNT</t>
  </si>
  <si>
    <t>R&amp;D LAB</t>
  </si>
  <si>
    <t>MARKETING EUROPE</t>
  </si>
  <si>
    <t>R&amp;D CARACTERISATION</t>
  </si>
  <si>
    <t>RESPONSABLE</t>
  </si>
  <si>
    <t>FIN. &amp; CONTROLLING</t>
  </si>
  <si>
    <t>Jean</t>
  </si>
  <si>
    <t>Marcel</t>
  </si>
  <si>
    <t>Paul</t>
  </si>
  <si>
    <t>Luc</t>
  </si>
  <si>
    <t>Julien</t>
  </si>
  <si>
    <t>PRECONISATION</t>
  </si>
  <si>
    <t>Louis</t>
  </si>
  <si>
    <t>Dossier</t>
  </si>
  <si>
    <t>ajout_action.Show</t>
  </si>
  <si>
    <t>toto</t>
  </si>
  <si>
    <t>toto@toto.fr</t>
  </si>
  <si>
    <t>x</t>
  </si>
  <si>
    <t>Type</t>
  </si>
  <si>
    <t>Numéro</t>
  </si>
  <si>
    <t>Observations</t>
  </si>
  <si>
    <t>Préconisation</t>
  </si>
  <si>
    <t>Numéro de l'equipement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</si>
</sst>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Cambria"/>
      <family val="2"/>
    </font>
    <font>
      <sz val="11"/>
      <color theme="1"/>
      <name val="Calibri"/>
      <family val="2"/>
      <scheme val="minor"/>
    </font>
    <font>
      <sz val="12"/>
      <color theme="0"/>
      <name val="Cambria"/>
      <family val="2"/>
    </font>
    <font>
      <sz val="12"/>
      <color theme="1"/>
      <name val="Cambria"/>
      <family val="1"/>
    </font>
    <font>
      <sz val="12"/>
      <color rgb="FF000000"/>
      <name val="Cambria"/>
      <family val="1"/>
    </font>
    <font>
      <sz val="10"/>
      <name val="Arial"/>
      <family val="2"/>
    </font>
    <font>
      <u/>
      <sz val="12"/>
      <color theme="10"/>
      <name val="Cambria"/>
      <family val="2"/>
    </font>
    <font>
      <sz val="11"/>
      <color theme="1"/>
      <name val="Cambria"/>
      <family val="2"/>
    </font>
    <font>
      <sz val="20"/>
      <color theme="1"/>
      <name val="Cambria"/>
      <family val="2"/>
    </font>
  </fonts>
  <fills count="4">
    <fill>
      <patternFill patternType="none"/>
    </fill>
    <fill>
      <patternFill patternType="gray125"/>
    </fill>
    <fill>
      <patternFill patternType="solid">
        <fgColor theme="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2" fillId="2" borderId="0" applyNumberFormat="0" applyBorder="0" applyAlignment="0" applyProtection="0"/>
    <xf numFmtId="0" fontId="5" fillId="0" borderId="0"/>
    <xf numFmtId="0" fontId="6" fillId="0" borderId="0" applyNumberFormat="0" applyFill="0" applyBorder="0" applyAlignment="0" applyProtection="0"/>
    <xf numFmtId="0" fontId="1" fillId="0" borderId="0"/>
  </cellStyleXfs>
  <cellXfs count="42">
    <xf numFmtId="0" fontId="0" fillId="0" borderId="0" xfId="0"/>
    <xf numFmtId="0" fontId="3" fillId="0" borderId="0" xfId="1" applyFont="1" applyFill="1" applyBorder="1" applyAlignment="1">
      <alignment horizontal="center"/>
    </xf>
    <xf numFmtId="0" fontId="0" fillId="0" borderId="0" xfId="0" applyAlignment="1">
      <alignment horizontal="center"/>
    </xf>
    <xf numFmtId="0" fontId="0" fillId="0" borderId="1" xfId="0" applyBorder="1"/>
    <xf numFmtId="0" fontId="3" fillId="3" borderId="1" xfId="1" applyFont="1" applyFill="1" applyBorder="1" applyAlignment="1">
      <alignment horizontal="center"/>
    </xf>
    <xf numFmtId="0" fontId="0" fillId="0" borderId="1" xfId="0" applyBorder="1" applyAlignment="1">
      <alignment horizontal="center"/>
    </xf>
    <xf numFmtId="0" fontId="0" fillId="0" borderId="1" xfId="0" applyFill="1" applyBorder="1" applyAlignment="1">
      <alignment horizontal="left" wrapText="1"/>
    </xf>
    <xf numFmtId="0" fontId="0" fillId="0" borderId="0" xfId="0" applyAlignment="1">
      <alignment wrapText="1"/>
    </xf>
    <xf numFmtId="0" fontId="0" fillId="0" borderId="1" xfId="0" applyBorder="1" applyAlignment="1">
      <alignment wrapText="1"/>
    </xf>
    <xf numFmtId="0" fontId="0" fillId="0" borderId="0" xfId="0" applyBorder="1" applyAlignment="1">
      <alignment wrapText="1"/>
    </xf>
    <xf numFmtId="0" fontId="3" fillId="3" borderId="2" xfId="1" applyFont="1" applyFill="1" applyBorder="1" applyAlignment="1">
      <alignment horizontal="center" textRotation="180" wrapText="1"/>
    </xf>
    <xf numFmtId="0" fontId="0" fillId="0" borderId="1" xfId="0" applyBorder="1" applyAlignment="1">
      <alignment horizontal="center" wrapText="1"/>
    </xf>
    <xf numFmtId="0" fontId="0" fillId="0" borderId="0" xfId="0" applyAlignment="1">
      <alignment horizontal="center" wrapText="1"/>
    </xf>
    <xf numFmtId="0" fontId="0" fillId="0" borderId="0" xfId="0" pivotButton="1"/>
    <xf numFmtId="14" fontId="0" fillId="0" borderId="1" xfId="0" applyNumberFormat="1" applyBorder="1" applyAlignment="1">
      <alignment wrapText="1"/>
    </xf>
    <xf numFmtId="0" fontId="3" fillId="3" borderId="1" xfId="1" applyFont="1" applyFill="1" applyBorder="1" applyAlignment="1">
      <alignment horizontal="center" textRotation="180" wrapText="1"/>
    </xf>
    <xf numFmtId="0" fontId="3" fillId="3" borderId="1" xfId="1" applyFont="1" applyFill="1" applyBorder="1" applyAlignment="1">
      <alignment horizontal="right"/>
    </xf>
    <xf numFmtId="0" fontId="6" fillId="0" borderId="1" xfId="3" applyBorder="1" applyAlignment="1">
      <alignment horizontal="right"/>
    </xf>
    <xf numFmtId="0" fontId="0" fillId="0" borderId="1" xfId="0" applyBorder="1" applyAlignment="1">
      <alignment horizontal="right"/>
    </xf>
    <xf numFmtId="0" fontId="0" fillId="0" borderId="0" xfId="0" applyAlignment="1">
      <alignment horizontal="right"/>
    </xf>
    <xf numFmtId="0" fontId="0" fillId="0" borderId="1" xfId="0" applyBorder="1" applyAlignment="1">
      <alignment horizontal="left"/>
    </xf>
    <xf numFmtId="0" fontId="0" fillId="0" borderId="1" xfId="0" applyNumberFormat="1" applyBorder="1"/>
    <xf numFmtId="0" fontId="0" fillId="0" borderId="0" xfId="0" applyAlignment="1">
      <alignment horizontal="left"/>
    </xf>
    <xf numFmtId="0" fontId="0" fillId="0" borderId="0" xfId="0" applyNumberFormat="1"/>
    <xf numFmtId="0" fontId="0" fillId="0" borderId="2" xfId="0" applyBorder="1" applyAlignment="1">
      <alignment wrapText="1"/>
    </xf>
    <xf numFmtId="14" fontId="0" fillId="0" borderId="2" xfId="0" applyNumberFormat="1" applyBorder="1" applyAlignment="1">
      <alignment wrapText="1"/>
    </xf>
    <xf numFmtId="0" fontId="0" fillId="0" borderId="2" xfId="0" applyBorder="1" applyAlignment="1">
      <alignment horizontal="center"/>
    </xf>
    <xf numFmtId="0" fontId="0" fillId="0" borderId="2" xfId="0" applyBorder="1" applyAlignment="1">
      <alignment horizontal="center" wrapText="1"/>
    </xf>
    <xf numFmtId="0" fontId="0" fillId="0" borderId="2" xfId="0" applyFill="1" applyBorder="1" applyAlignment="1">
      <alignment horizontal="left" wrapText="1"/>
    </xf>
    <xf numFmtId="14" fontId="0" fillId="0" borderId="1" xfId="0" applyNumberFormat="1" applyBorder="1"/>
    <xf numFmtId="0" fontId="0" fillId="0" borderId="0" xfId="0" applyBorder="1" applyAlignment="1">
      <alignment horizontal="left"/>
    </xf>
    <xf numFmtId="0" fontId="0" fillId="0" borderId="0" xfId="0" applyNumberFormat="1" applyBorder="1"/>
    <xf numFmtId="0" fontId="0" fillId="0" borderId="1" xfId="0" applyBorder="1" applyAlignment="1">
      <alignment horizontal="center" vertical="center" wrapText="1"/>
    </xf>
    <xf numFmtId="0" fontId="0" fillId="0" borderId="0" xfId="0" applyAlignment="1">
      <alignment horizontal="center" vertical="center"/>
    </xf>
    <xf numFmtId="0" fontId="7" fillId="0" borderId="1" xfId="0" applyFont="1" applyBorder="1" applyAlignment="1">
      <alignment horizontal="left"/>
    </xf>
    <xf numFmtId="0" fontId="0" fillId="0" borderId="1" xfId="0" pivotButton="1" applyBorder="1"/>
    <xf numFmtId="0" fontId="0" fillId="0" borderId="1" xfId="0" applyBorder="1" applyAlignment="1">
      <alignment horizontal="center"/>
    </xf>
    <xf numFmtId="0" fontId="3" fillId="3" borderId="3" xfId="1" applyFont="1" applyFill="1" applyBorder="1" applyAlignment="1">
      <alignment horizontal="center"/>
    </xf>
    <xf numFmtId="0" fontId="3" fillId="3" borderId="4" xfId="1" applyFont="1" applyFill="1" applyBorder="1" applyAlignment="1">
      <alignment horizontal="center"/>
    </xf>
    <xf numFmtId="0" fontId="3" fillId="3" borderId="5" xfId="1" applyFont="1" applyFill="1" applyBorder="1" applyAlignment="1">
      <alignment horizontal="center"/>
    </xf>
    <xf numFmtId="0" fontId="0" fillId="0" borderId="1" xfId="0" applyBorder="1" applyAlignment="1">
      <alignment horizontal="center"/>
    </xf>
    <xf numFmtId="0" fontId="8" fillId="0" borderId="1" xfId="0" applyFont="1" applyBorder="1" applyAlignment="1">
      <alignment horizontal="center"/>
    </xf>
  </cellXfs>
  <cellStyles count="5">
    <cellStyle name="Accent1" xfId="1" builtinId="29"/>
    <cellStyle name="Lien hypertexte" xfId="3" builtinId="8"/>
    <cellStyle name="Normal" xfId="0" builtinId="0"/>
    <cellStyle name="Normal 2" xfId="2"/>
    <cellStyle name="Normal 3" xfId="4"/>
  </cellStyles>
  <dxfs count="8">
    <dxf>
      <font>
        <sz val="11"/>
      </font>
    </dxf>
    <dxf>
      <alignment horizontal="center" vertical="center"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wrapText="1"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readingOrder="0"/>
    </dxf>
    <dxf>
      <alignment vertical="center" readingOrder="0"/>
    </dxf>
    <dxf>
      <alignment wrapText="1"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 d'action service inspection PAI rev 1.xlsm]Rapport!Tableau croisé dynamique1</c:name>
    <c:fmtId val="0"/>
  </c:pivotSource>
  <c:chart>
    <c:title>
      <c:overlay val="0"/>
    </c:title>
    <c:autoTitleDeleted val="0"/>
    <c:pivotFmts>
      <c:pivotFmt>
        <c:idx val="0"/>
        <c:marker>
          <c:symbol val="none"/>
        </c:marker>
      </c:pivotFmt>
    </c:pivotFmts>
    <c:plotArea>
      <c:layout/>
      <c:barChart>
        <c:barDir val="col"/>
        <c:grouping val="clustered"/>
        <c:varyColors val="0"/>
        <c:ser>
          <c:idx val="0"/>
          <c:order val="0"/>
          <c:tx>
            <c:strRef>
              <c:f>Rapport!$B$33</c:f>
              <c:strCache>
                <c:ptCount val="1"/>
                <c:pt idx="0">
                  <c:v>Total</c:v>
                </c:pt>
              </c:strCache>
            </c:strRef>
          </c:tx>
          <c:invertIfNegative val="0"/>
          <c:cat>
            <c:strRef>
              <c:f>Rapport!$A$34:$A$44</c:f>
              <c:strCache>
                <c:ptCount val="10"/>
                <c:pt idx="0">
                  <c:v>ASCENSSEUR</c:v>
                </c:pt>
                <c:pt idx="1">
                  <c:v>CHARIOT</c:v>
                </c:pt>
                <c:pt idx="2">
                  <c:v>ECHELLE</c:v>
                </c:pt>
                <c:pt idx="3">
                  <c:v>EPI</c:v>
                </c:pt>
                <c:pt idx="4">
                  <c:v>LEVAGE</c:v>
                </c:pt>
                <c:pt idx="5">
                  <c:v>MACHINE</c:v>
                </c:pt>
                <c:pt idx="6">
                  <c:v>QUAI</c:v>
                </c:pt>
                <c:pt idx="7">
                  <c:v>(vide)</c:v>
                </c:pt>
                <c:pt idx="8">
                  <c:v>PORTE AUTO</c:v>
                </c:pt>
                <c:pt idx="9">
                  <c:v>RACK</c:v>
                </c:pt>
              </c:strCache>
            </c:strRef>
          </c:cat>
          <c:val>
            <c:numRef>
              <c:f>Rapport!$B$34:$B$44</c:f>
              <c:numCache>
                <c:formatCode>General</c:formatCode>
                <c:ptCount val="10"/>
                <c:pt idx="0">
                  <c:v>5</c:v>
                </c:pt>
                <c:pt idx="1">
                  <c:v>10</c:v>
                </c:pt>
                <c:pt idx="2">
                  <c:v>6</c:v>
                </c:pt>
                <c:pt idx="3">
                  <c:v>3</c:v>
                </c:pt>
                <c:pt idx="4">
                  <c:v>35</c:v>
                </c:pt>
                <c:pt idx="5">
                  <c:v>16</c:v>
                </c:pt>
                <c:pt idx="6">
                  <c:v>4</c:v>
                </c:pt>
                <c:pt idx="8">
                  <c:v>27</c:v>
                </c:pt>
                <c:pt idx="9">
                  <c:v>36</c:v>
                </c:pt>
              </c:numCache>
            </c:numRef>
          </c:val>
        </c:ser>
        <c:dLbls>
          <c:showLegendKey val="0"/>
          <c:showVal val="0"/>
          <c:showCatName val="0"/>
          <c:showSerName val="0"/>
          <c:showPercent val="0"/>
          <c:showBubbleSize val="0"/>
        </c:dLbls>
        <c:gapWidth val="100"/>
        <c:axId val="98417664"/>
        <c:axId val="103006976"/>
      </c:barChart>
      <c:catAx>
        <c:axId val="98417664"/>
        <c:scaling>
          <c:orientation val="minMax"/>
        </c:scaling>
        <c:delete val="0"/>
        <c:axPos val="b"/>
        <c:majorTickMark val="out"/>
        <c:minorTickMark val="none"/>
        <c:tickLblPos val="nextTo"/>
        <c:crossAx val="103006976"/>
        <c:crosses val="autoZero"/>
        <c:auto val="1"/>
        <c:lblAlgn val="ctr"/>
        <c:lblOffset val="100"/>
        <c:noMultiLvlLbl val="0"/>
      </c:catAx>
      <c:valAx>
        <c:axId val="103006976"/>
        <c:scaling>
          <c:orientation val="minMax"/>
        </c:scaling>
        <c:delete val="0"/>
        <c:axPos val="l"/>
        <c:majorGridlines/>
        <c:numFmt formatCode="General" sourceLinked="1"/>
        <c:majorTickMark val="out"/>
        <c:minorTickMark val="none"/>
        <c:tickLblPos val="nextTo"/>
        <c:crossAx val="984176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 d'action service inspection PAI rev 1.xlsm]Rapport!Tableau croisé dynamique3</c:name>
    <c:fmtId val="0"/>
  </c:pivotSource>
  <c:chart>
    <c:autoTitleDeleted val="0"/>
    <c:pivotFmts>
      <c:pivotFmt>
        <c:idx val="0"/>
        <c:spPr>
          <a:solidFill>
            <a:srgbClr val="00B0F0"/>
          </a:solidFill>
        </c:spPr>
        <c:marker>
          <c:symbol val="none"/>
        </c:marker>
      </c:pivotFmt>
      <c:pivotFmt>
        <c:idx val="1"/>
        <c:spPr>
          <a:solidFill>
            <a:srgbClr val="FFFF00"/>
          </a:solidFill>
        </c:spPr>
        <c:marker>
          <c:symbol val="none"/>
        </c:marker>
      </c:pivotFmt>
      <c:pivotFmt>
        <c:idx val="2"/>
        <c:spPr>
          <a:solidFill>
            <a:srgbClr val="92D050"/>
          </a:solidFill>
        </c:spPr>
        <c:marker>
          <c:symbol val="none"/>
        </c:marker>
      </c:pivotFmt>
      <c:pivotFmt>
        <c:idx val="3"/>
        <c:spPr>
          <a:solidFill>
            <a:srgbClr val="00B050"/>
          </a:solidFill>
        </c:spPr>
        <c:marker>
          <c:symbol val="none"/>
        </c:marker>
      </c:pivotFmt>
      <c:pivotFmt>
        <c:idx val="4"/>
        <c:spPr>
          <a:solidFill>
            <a:srgbClr val="FF0000"/>
          </a:solidFill>
        </c:spPr>
        <c:marker>
          <c:symbol val="none"/>
        </c:marker>
      </c:pivotFmt>
      <c:pivotFmt>
        <c:idx val="5"/>
        <c:marker>
          <c:symbol val="none"/>
        </c:marker>
      </c:pivotFmt>
    </c:pivotFmts>
    <c:plotArea>
      <c:layout/>
      <c:barChart>
        <c:barDir val="col"/>
        <c:grouping val="clustered"/>
        <c:varyColors val="0"/>
        <c:ser>
          <c:idx val="0"/>
          <c:order val="0"/>
          <c:tx>
            <c:strRef>
              <c:f>Rapport!$B$4</c:f>
              <c:strCache>
                <c:ptCount val="1"/>
                <c:pt idx="0">
                  <c:v>Nombre d'action en cours</c:v>
                </c:pt>
              </c:strCache>
            </c:strRef>
          </c:tx>
          <c:spPr>
            <a:solidFill>
              <a:srgbClr val="00B0F0"/>
            </a:solidFill>
          </c:spPr>
          <c:invertIfNegative val="0"/>
          <c:cat>
            <c:strRef>
              <c:f>Rapport!$A$5:$A$12</c:f>
              <c:strCache>
                <c:ptCount val="7"/>
                <c:pt idx="0">
                  <c:v>BEDU</c:v>
                </c:pt>
                <c:pt idx="1">
                  <c:v>DEMAY</c:v>
                </c:pt>
                <c:pt idx="2">
                  <c:v>DESCAMPS</c:v>
                </c:pt>
                <c:pt idx="3">
                  <c:v>FAILLENET</c:v>
                </c:pt>
                <c:pt idx="4">
                  <c:v>JEDREZAC</c:v>
                </c:pt>
                <c:pt idx="5">
                  <c:v>LEMAIRE</c:v>
                </c:pt>
                <c:pt idx="6">
                  <c:v>(vide)</c:v>
                </c:pt>
              </c:strCache>
            </c:strRef>
          </c:cat>
          <c:val>
            <c:numRef>
              <c:f>Rapport!$B$5:$B$12</c:f>
              <c:numCache>
                <c:formatCode>General</c:formatCode>
                <c:ptCount val="7"/>
                <c:pt idx="0">
                  <c:v>3</c:v>
                </c:pt>
                <c:pt idx="1">
                  <c:v>20</c:v>
                </c:pt>
                <c:pt idx="2">
                  <c:v>28</c:v>
                </c:pt>
                <c:pt idx="3">
                  <c:v>12</c:v>
                </c:pt>
                <c:pt idx="4">
                  <c:v>22</c:v>
                </c:pt>
                <c:pt idx="5">
                  <c:v>57</c:v>
                </c:pt>
              </c:numCache>
            </c:numRef>
          </c:val>
        </c:ser>
        <c:ser>
          <c:idx val="1"/>
          <c:order val="1"/>
          <c:tx>
            <c:strRef>
              <c:f>Rapport!$C$4</c:f>
              <c:strCache>
                <c:ptCount val="1"/>
                <c:pt idx="0">
                  <c:v>Nb d'action prise en compte</c:v>
                </c:pt>
              </c:strCache>
            </c:strRef>
          </c:tx>
          <c:spPr>
            <a:solidFill>
              <a:srgbClr val="FFFF00"/>
            </a:solidFill>
          </c:spPr>
          <c:invertIfNegative val="0"/>
          <c:cat>
            <c:strRef>
              <c:f>Rapport!$A$5:$A$12</c:f>
              <c:strCache>
                <c:ptCount val="7"/>
                <c:pt idx="0">
                  <c:v>BEDU</c:v>
                </c:pt>
                <c:pt idx="1">
                  <c:v>DEMAY</c:v>
                </c:pt>
                <c:pt idx="2">
                  <c:v>DESCAMPS</c:v>
                </c:pt>
                <c:pt idx="3">
                  <c:v>FAILLENET</c:v>
                </c:pt>
                <c:pt idx="4">
                  <c:v>JEDREZAC</c:v>
                </c:pt>
                <c:pt idx="5">
                  <c:v>LEMAIRE</c:v>
                </c:pt>
                <c:pt idx="6">
                  <c:v>(vide)</c:v>
                </c:pt>
              </c:strCache>
            </c:strRef>
          </c:cat>
          <c:val>
            <c:numRef>
              <c:f>Rapport!$C$5:$C$12</c:f>
              <c:numCache>
                <c:formatCode>General</c:formatCode>
                <c:ptCount val="7"/>
                <c:pt idx="1">
                  <c:v>1</c:v>
                </c:pt>
                <c:pt idx="2">
                  <c:v>7</c:v>
                </c:pt>
                <c:pt idx="3">
                  <c:v>9</c:v>
                </c:pt>
                <c:pt idx="4">
                  <c:v>1</c:v>
                </c:pt>
                <c:pt idx="5">
                  <c:v>36</c:v>
                </c:pt>
              </c:numCache>
            </c:numRef>
          </c:val>
        </c:ser>
        <c:ser>
          <c:idx val="2"/>
          <c:order val="2"/>
          <c:tx>
            <c:strRef>
              <c:f>Rapport!$D$4</c:f>
              <c:strCache>
                <c:ptCount val="1"/>
                <c:pt idx="0">
                  <c:v>Nb d'action effectuée</c:v>
                </c:pt>
              </c:strCache>
            </c:strRef>
          </c:tx>
          <c:spPr>
            <a:solidFill>
              <a:srgbClr val="92D050"/>
            </a:solidFill>
          </c:spPr>
          <c:invertIfNegative val="0"/>
          <c:cat>
            <c:strRef>
              <c:f>Rapport!$A$5:$A$12</c:f>
              <c:strCache>
                <c:ptCount val="7"/>
                <c:pt idx="0">
                  <c:v>BEDU</c:v>
                </c:pt>
                <c:pt idx="1">
                  <c:v>DEMAY</c:v>
                </c:pt>
                <c:pt idx="2">
                  <c:v>DESCAMPS</c:v>
                </c:pt>
                <c:pt idx="3">
                  <c:v>FAILLENET</c:v>
                </c:pt>
                <c:pt idx="4">
                  <c:v>JEDREZAC</c:v>
                </c:pt>
                <c:pt idx="5">
                  <c:v>LEMAIRE</c:v>
                </c:pt>
                <c:pt idx="6">
                  <c:v>(vide)</c:v>
                </c:pt>
              </c:strCache>
            </c:strRef>
          </c:cat>
          <c:val>
            <c:numRef>
              <c:f>Rapport!$D$5:$D$12</c:f>
              <c:numCache>
                <c:formatCode>General</c:formatCode>
                <c:ptCount val="7"/>
                <c:pt idx="2">
                  <c:v>7</c:v>
                </c:pt>
                <c:pt idx="3">
                  <c:v>6</c:v>
                </c:pt>
                <c:pt idx="4">
                  <c:v>1</c:v>
                </c:pt>
              </c:numCache>
            </c:numRef>
          </c:val>
        </c:ser>
        <c:ser>
          <c:idx val="3"/>
          <c:order val="3"/>
          <c:tx>
            <c:strRef>
              <c:f>Rapport!$E$4</c:f>
              <c:strCache>
                <c:ptCount val="1"/>
                <c:pt idx="0">
                  <c:v>Nb d'action validée</c:v>
                </c:pt>
              </c:strCache>
            </c:strRef>
          </c:tx>
          <c:spPr>
            <a:solidFill>
              <a:srgbClr val="00B050"/>
            </a:solidFill>
          </c:spPr>
          <c:invertIfNegative val="0"/>
          <c:cat>
            <c:strRef>
              <c:f>Rapport!$A$5:$A$12</c:f>
              <c:strCache>
                <c:ptCount val="7"/>
                <c:pt idx="0">
                  <c:v>BEDU</c:v>
                </c:pt>
                <c:pt idx="1">
                  <c:v>DEMAY</c:v>
                </c:pt>
                <c:pt idx="2">
                  <c:v>DESCAMPS</c:v>
                </c:pt>
                <c:pt idx="3">
                  <c:v>FAILLENET</c:v>
                </c:pt>
                <c:pt idx="4">
                  <c:v>JEDREZAC</c:v>
                </c:pt>
                <c:pt idx="5">
                  <c:v>LEMAIRE</c:v>
                </c:pt>
                <c:pt idx="6">
                  <c:v>(vide)</c:v>
                </c:pt>
              </c:strCache>
            </c:strRef>
          </c:cat>
          <c:val>
            <c:numRef>
              <c:f>Rapport!$E$5:$E$12</c:f>
              <c:numCache>
                <c:formatCode>General</c:formatCode>
                <c:ptCount val="7"/>
                <c:pt idx="2">
                  <c:v>7</c:v>
                </c:pt>
                <c:pt idx="3">
                  <c:v>6</c:v>
                </c:pt>
                <c:pt idx="4">
                  <c:v>1</c:v>
                </c:pt>
              </c:numCache>
            </c:numRef>
          </c:val>
        </c:ser>
        <c:ser>
          <c:idx val="4"/>
          <c:order val="4"/>
          <c:tx>
            <c:strRef>
              <c:f>Rapport!$F$4</c:f>
              <c:strCache>
                <c:ptCount val="1"/>
                <c:pt idx="0">
                  <c:v>Nb d'action en retard</c:v>
                </c:pt>
              </c:strCache>
            </c:strRef>
          </c:tx>
          <c:spPr>
            <a:solidFill>
              <a:srgbClr val="FF0000"/>
            </a:solidFill>
          </c:spPr>
          <c:invertIfNegative val="0"/>
          <c:cat>
            <c:strRef>
              <c:f>Rapport!$A$5:$A$12</c:f>
              <c:strCache>
                <c:ptCount val="7"/>
                <c:pt idx="0">
                  <c:v>BEDU</c:v>
                </c:pt>
                <c:pt idx="1">
                  <c:v>DEMAY</c:v>
                </c:pt>
                <c:pt idx="2">
                  <c:v>DESCAMPS</c:v>
                </c:pt>
                <c:pt idx="3">
                  <c:v>FAILLENET</c:v>
                </c:pt>
                <c:pt idx="4">
                  <c:v>JEDREZAC</c:v>
                </c:pt>
                <c:pt idx="5">
                  <c:v>LEMAIRE</c:v>
                </c:pt>
                <c:pt idx="6">
                  <c:v>(vide)</c:v>
                </c:pt>
              </c:strCache>
            </c:strRef>
          </c:cat>
          <c:val>
            <c:numRef>
              <c:f>Rapport!$F$5:$F$12</c:f>
              <c:numCache>
                <c:formatCode>General</c:formatCode>
                <c:ptCount val="7"/>
                <c:pt idx="3">
                  <c:v>5</c:v>
                </c:pt>
              </c:numCache>
            </c:numRef>
          </c:val>
        </c:ser>
        <c:dLbls>
          <c:showLegendKey val="0"/>
          <c:showVal val="0"/>
          <c:showCatName val="0"/>
          <c:showSerName val="0"/>
          <c:showPercent val="0"/>
          <c:showBubbleSize val="0"/>
        </c:dLbls>
        <c:gapWidth val="150"/>
        <c:axId val="103065472"/>
        <c:axId val="103067008"/>
      </c:barChart>
      <c:catAx>
        <c:axId val="103065472"/>
        <c:scaling>
          <c:orientation val="minMax"/>
        </c:scaling>
        <c:delete val="0"/>
        <c:axPos val="b"/>
        <c:majorTickMark val="out"/>
        <c:minorTickMark val="none"/>
        <c:tickLblPos val="nextTo"/>
        <c:crossAx val="103067008"/>
        <c:crosses val="autoZero"/>
        <c:auto val="1"/>
        <c:lblAlgn val="ctr"/>
        <c:lblOffset val="100"/>
        <c:noMultiLvlLbl val="0"/>
      </c:catAx>
      <c:valAx>
        <c:axId val="103067008"/>
        <c:scaling>
          <c:orientation val="minMax"/>
        </c:scaling>
        <c:delete val="0"/>
        <c:axPos val="l"/>
        <c:majorGridlines/>
        <c:numFmt formatCode="General" sourceLinked="1"/>
        <c:majorTickMark val="out"/>
        <c:minorTickMark val="none"/>
        <c:tickLblPos val="nextTo"/>
        <c:crossAx val="10306547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[plan d'action service inspection PAI rev 1.xlsm]Rapport!Tableau croisé dynamique2</c:name>
    <c:fmtId val="0"/>
  </c:pivotSource>
  <c:chart>
    <c:autoTitleDeleted val="0"/>
    <c:pivotFmts>
      <c:pivotFmt>
        <c:idx val="0"/>
        <c:spPr>
          <a:solidFill>
            <a:srgbClr val="00B0F0"/>
          </a:solidFill>
        </c:spPr>
        <c:marker>
          <c:symbol val="none"/>
        </c:marker>
      </c:pivotFmt>
      <c:pivotFmt>
        <c:idx val="1"/>
        <c:spPr>
          <a:solidFill>
            <a:srgbClr val="FFFF00"/>
          </a:solidFill>
        </c:spPr>
        <c:marker>
          <c:symbol val="none"/>
        </c:marker>
      </c:pivotFmt>
      <c:pivotFmt>
        <c:idx val="2"/>
        <c:spPr>
          <a:solidFill>
            <a:srgbClr val="92D050"/>
          </a:solidFill>
        </c:spPr>
        <c:marker>
          <c:symbol val="none"/>
        </c:marker>
      </c:pivotFmt>
      <c:pivotFmt>
        <c:idx val="3"/>
        <c:spPr>
          <a:solidFill>
            <a:srgbClr val="00B050"/>
          </a:solidFill>
        </c:spPr>
        <c:marker>
          <c:symbol val="none"/>
        </c:marker>
      </c:pivotFmt>
      <c:pivotFmt>
        <c:idx val="4"/>
        <c:spPr>
          <a:solidFill>
            <a:srgbClr val="FF0000"/>
          </a:solidFill>
        </c:spPr>
        <c:marker>
          <c:symbol val="none"/>
        </c:marker>
      </c:pivotFmt>
    </c:pivotFmts>
    <c:plotArea>
      <c:layout/>
      <c:barChart>
        <c:barDir val="col"/>
        <c:grouping val="clustered"/>
        <c:varyColors val="0"/>
        <c:ser>
          <c:idx val="0"/>
          <c:order val="0"/>
          <c:tx>
            <c:strRef>
              <c:f>Rapport!$B$46</c:f>
              <c:strCache>
                <c:ptCount val="1"/>
                <c:pt idx="0">
                  <c:v>Nombre d'action</c:v>
                </c:pt>
              </c:strCache>
            </c:strRef>
          </c:tx>
          <c:spPr>
            <a:solidFill>
              <a:srgbClr val="00B0F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Rapport!$B$47:$B$54</c:f>
              <c:numCache>
                <c:formatCode>General</c:formatCode>
                <c:ptCount val="7"/>
                <c:pt idx="0">
                  <c:v>6</c:v>
                </c:pt>
                <c:pt idx="1">
                  <c:v>28</c:v>
                </c:pt>
                <c:pt idx="2">
                  <c:v>1</c:v>
                </c:pt>
                <c:pt idx="3">
                  <c:v>30</c:v>
                </c:pt>
                <c:pt idx="4">
                  <c:v>3</c:v>
                </c:pt>
                <c:pt idx="5">
                  <c:v>16</c:v>
                </c:pt>
                <c:pt idx="6">
                  <c:v>58</c:v>
                </c:pt>
              </c:numCache>
            </c:numRef>
          </c:val>
        </c:ser>
        <c:ser>
          <c:idx val="1"/>
          <c:order val="1"/>
          <c:tx>
            <c:strRef>
              <c:f>Rapport!$C$46</c:f>
              <c:strCache>
                <c:ptCount val="1"/>
                <c:pt idx="0">
                  <c:v>Action prise en compte</c:v>
                </c:pt>
              </c:strCache>
            </c:strRef>
          </c:tx>
          <c:spPr>
            <a:solidFill>
              <a:srgbClr val="FFFF0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Rapport!$C$47:$C$54</c:f>
              <c:numCache>
                <c:formatCode>General</c:formatCode>
                <c:ptCount val="7"/>
                <c:pt idx="1">
                  <c:v>13</c:v>
                </c:pt>
                <c:pt idx="3">
                  <c:v>27</c:v>
                </c:pt>
                <c:pt idx="5">
                  <c:v>5</c:v>
                </c:pt>
                <c:pt idx="6">
                  <c:v>9</c:v>
                </c:pt>
              </c:numCache>
            </c:numRef>
          </c:val>
        </c:ser>
        <c:ser>
          <c:idx val="2"/>
          <c:order val="2"/>
          <c:tx>
            <c:strRef>
              <c:f>Rapport!$D$46</c:f>
              <c:strCache>
                <c:ptCount val="1"/>
                <c:pt idx="0">
                  <c:v>Action réalisée</c:v>
                </c:pt>
              </c:strCache>
            </c:strRef>
          </c:tx>
          <c:spPr>
            <a:solidFill>
              <a:srgbClr val="92D05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Rapport!$D$47:$D$54</c:f>
              <c:numCache>
                <c:formatCode>General</c:formatCode>
                <c:ptCount val="7"/>
                <c:pt idx="1">
                  <c:v>10</c:v>
                </c:pt>
                <c:pt idx="6">
                  <c:v>4</c:v>
                </c:pt>
              </c:numCache>
            </c:numRef>
          </c:val>
        </c:ser>
        <c:ser>
          <c:idx val="3"/>
          <c:order val="3"/>
          <c:tx>
            <c:strRef>
              <c:f>Rapport!$E$46</c:f>
              <c:strCache>
                <c:ptCount val="1"/>
                <c:pt idx="0">
                  <c:v>Action vérifiée</c:v>
                </c:pt>
              </c:strCache>
            </c:strRef>
          </c:tx>
          <c:spPr>
            <a:solidFill>
              <a:srgbClr val="00B05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Rapport!$E$47:$E$54</c:f>
              <c:numCache>
                <c:formatCode>General</c:formatCode>
                <c:ptCount val="7"/>
                <c:pt idx="1">
                  <c:v>10</c:v>
                </c:pt>
                <c:pt idx="6">
                  <c:v>4</c:v>
                </c:pt>
              </c:numCache>
            </c:numRef>
          </c:val>
        </c:ser>
        <c:ser>
          <c:idx val="4"/>
          <c:order val="4"/>
          <c:tx>
            <c:strRef>
              <c:f>Rapport!$F$46</c:f>
              <c:strCache>
                <c:ptCount val="1"/>
                <c:pt idx="0">
                  <c:v>Nb d'action en retard</c:v>
                </c:pt>
              </c:strCache>
            </c:strRef>
          </c:tx>
          <c:spPr>
            <a:solidFill>
              <a:srgbClr val="FF0000"/>
            </a:solidFill>
          </c:spPr>
          <c:invertIfNegative val="0"/>
          <c:cat>
            <c:strRef>
              <c:f>Rapport!$A$47:$A$54</c:f>
              <c:strCache>
                <c:ptCount val="7"/>
                <c:pt idx="0">
                  <c:v>FR100</c:v>
                </c:pt>
                <c:pt idx="1">
                  <c:v>FR110</c:v>
                </c:pt>
                <c:pt idx="2">
                  <c:v>FR220</c:v>
                </c:pt>
                <c:pt idx="3">
                  <c:v>FR240</c:v>
                </c:pt>
                <c:pt idx="4">
                  <c:v>FR280</c:v>
                </c:pt>
                <c:pt idx="5">
                  <c:v>FR330</c:v>
                </c:pt>
                <c:pt idx="6">
                  <c:v>(vide)</c:v>
                </c:pt>
              </c:strCache>
            </c:strRef>
          </c:cat>
          <c:val>
            <c:numRef>
              <c:f>Rapport!$F$47:$F$54</c:f>
              <c:numCache>
                <c:formatCode>General</c:formatCode>
                <c:ptCount val="7"/>
                <c:pt idx="6">
                  <c:v>5</c:v>
                </c:pt>
              </c:numCache>
            </c:numRef>
          </c:val>
        </c:ser>
        <c:dLbls>
          <c:showLegendKey val="0"/>
          <c:showVal val="0"/>
          <c:showCatName val="0"/>
          <c:showSerName val="0"/>
          <c:showPercent val="0"/>
          <c:showBubbleSize val="0"/>
        </c:dLbls>
        <c:gapWidth val="150"/>
        <c:axId val="102728064"/>
        <c:axId val="102729600"/>
      </c:barChart>
      <c:catAx>
        <c:axId val="102728064"/>
        <c:scaling>
          <c:orientation val="minMax"/>
        </c:scaling>
        <c:delete val="0"/>
        <c:axPos val="b"/>
        <c:majorTickMark val="out"/>
        <c:minorTickMark val="none"/>
        <c:tickLblPos val="nextTo"/>
        <c:crossAx val="102729600"/>
        <c:crosses val="autoZero"/>
        <c:auto val="1"/>
        <c:lblAlgn val="ctr"/>
        <c:lblOffset val="100"/>
        <c:noMultiLvlLbl val="0"/>
      </c:catAx>
      <c:valAx>
        <c:axId val="102729600"/>
        <c:scaling>
          <c:orientation val="minMax"/>
        </c:scaling>
        <c:delete val="0"/>
        <c:axPos val="l"/>
        <c:majorGridlines/>
        <c:numFmt formatCode="General" sourceLinked="1"/>
        <c:majorTickMark val="out"/>
        <c:minorTickMark val="none"/>
        <c:tickLblPos val="nextTo"/>
        <c:crossAx val="1027280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Lst>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38100</xdr:rowOff>
        </xdr:from>
        <xdr:to>
          <xdr:col>4</xdr:col>
          <xdr:colOff>219075</xdr:colOff>
          <xdr:row>1</xdr:row>
          <xdr:rowOff>152400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200" b="0" i="0" u="none" strike="noStrike" baseline="0">
                  <a:solidFill>
                    <a:srgbClr val="000000"/>
                  </a:solidFill>
                  <a:latin typeface="Cambria"/>
                </a:rPr>
                <a:t>Rapport plan d'action service inspection : PAI</a:t>
              </a:r>
            </a:p>
          </xdr:txBody>
        </xdr:sp>
        <xdr:clientData fPrintsWithSheet="0"/>
      </xdr:twoCellAnchor>
    </mc:Choice>
    <mc:Fallback/>
  </mc:AlternateContent>
  <xdr:twoCellAnchor>
    <xdr:from>
      <xdr:col>2</xdr:col>
      <xdr:colOff>10886</xdr:colOff>
      <xdr:row>31</xdr:row>
      <xdr:rowOff>198781</xdr:rowOff>
    </xdr:from>
    <xdr:to>
      <xdr:col>5</xdr:col>
      <xdr:colOff>1424609</xdr:colOff>
      <xdr:row>43</xdr:row>
      <xdr:rowOff>41413</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49696</xdr:colOff>
      <xdr:row>12</xdr:row>
      <xdr:rowOff>82826</xdr:rowOff>
    </xdr:from>
    <xdr:to>
      <xdr:col>5</xdr:col>
      <xdr:colOff>836543</xdr:colOff>
      <xdr:row>30</xdr:row>
      <xdr:rowOff>91108</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62119</xdr:colOff>
      <xdr:row>54</xdr:row>
      <xdr:rowOff>90279</xdr:rowOff>
    </xdr:from>
    <xdr:to>
      <xdr:col>5</xdr:col>
      <xdr:colOff>877956</xdr:colOff>
      <xdr:row>72</xdr:row>
      <xdr:rowOff>132521</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0</xdr:row>
          <xdr:rowOff>190500</xdr:rowOff>
        </xdr:from>
        <xdr:to>
          <xdr:col>0</xdr:col>
          <xdr:colOff>952500</xdr:colOff>
          <xdr:row>0</xdr:row>
          <xdr:rowOff>1419225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200" b="0" i="0" u="none" strike="noStrike" baseline="0">
                  <a:solidFill>
                    <a:srgbClr val="000000"/>
                  </a:solidFill>
                  <a:latin typeface="Cambria"/>
                </a:rPr>
                <a:t>Bouton 1</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1000110\AppData\Local\Microsoft\Windows\Temporary%20Internet%20Files\Content.IE5\WP6D6V00\Lumunba_v0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
      <sheetName val="INSCRIPTION"/>
      <sheetName val="LISTE"/>
      <sheetName val="IMPRESSION"/>
      <sheetName val="Lumunba_v04"/>
    </sheetNames>
    <sheetDataSet>
      <sheetData sheetId="0"/>
      <sheetData sheetId="1"/>
      <sheetData sheetId="2"/>
      <sheetData sheetId="3"/>
      <sheetData sheetId="4"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DEMAY Fabrice" refreshedDate="43122.578595370367" createdVersion="4" refreshedVersion="4" minRefreshableVersion="3" recordCount="143">
  <cacheSource type="worksheet">
    <worksheetSource ref="B1:Q1048576" sheet="Consultation"/>
  </cacheSource>
  <cacheFields count="16">
    <cacheField name="périodicité en mois" numFmtId="0">
      <sharedItems containsString="0" containsBlank="1" containsNumber="1" containsInteger="1" minValue="3" maxValue="12"/>
    </cacheField>
    <cacheField name="Date" numFmtId="0">
      <sharedItems containsNonDate="0" containsDate="1" containsString="0" containsBlank="1" minDate="2017-01-12T00:00:00" maxDate="2018-01-04T00:00:00"/>
    </cacheField>
    <cacheField name="Responsable de l'action" numFmtId="0">
      <sharedItems containsBlank="1" count="7">
        <s v="FAILLENET"/>
        <s v="DESCAMPS"/>
        <s v="JEDREZAC"/>
        <s v="LEMAIRE"/>
        <s v="BEDU"/>
        <s v="DEMAY"/>
        <m/>
      </sharedItems>
    </cacheField>
    <cacheField name="Échéance" numFmtId="0">
      <sharedItems containsNonDate="0" containsDate="1" containsString="0" containsBlank="1" minDate="2018-01-12T00:00:00" maxDate="2018-11-22T00:00:00"/>
    </cacheField>
    <cacheField name="RETARD" numFmtId="0">
      <sharedItems containsBlank="1"/>
    </cacheField>
    <cacheField name="TYPE" numFmtId="0">
      <sharedItems containsBlank="1" count="10">
        <s v="ASCENSSEUR"/>
        <s v="LEVAGE"/>
        <s v="MACHINE"/>
        <s v="CHARIOT"/>
        <s v="EPI"/>
        <s v="ECHELLE"/>
        <s v="QUAI"/>
        <s v="PORTE AUTO"/>
        <s v="RACK"/>
        <m/>
      </sharedItems>
    </cacheField>
    <cacheField name="DESIGNATION" numFmtId="0">
      <sharedItems containsBlank="1"/>
    </cacheField>
    <cacheField name="Numéro de l'equipement" numFmtId="0">
      <sharedItems containsBlank="1" containsMixedTypes="1" containsNumber="1" containsInteger="1" minValue="2" maxValue="117"/>
    </cacheField>
    <cacheField name="COMPTE DE CHARGE" numFmtId="0">
      <sharedItems containsBlank="1" count="7">
        <m/>
        <s v="FR110"/>
        <s v="FR100"/>
        <s v="FR330"/>
        <s v="FR220"/>
        <s v="FR280"/>
        <s v="FR240"/>
      </sharedItems>
    </cacheField>
    <cacheField name="OBSERVATION" numFmtId="0">
      <sharedItems containsBlank="1"/>
    </cacheField>
    <cacheField name="PRECONISATION" numFmtId="0">
      <sharedItems containsBlank="1" longText="1"/>
    </cacheField>
    <cacheField name="P" numFmtId="0">
      <sharedItems containsBlank="1"/>
    </cacheField>
    <cacheField name="D" numFmtId="0">
      <sharedItems containsBlank="1"/>
    </cacheField>
    <cacheField name="C" numFmtId="0">
      <sharedItems containsBlank="1"/>
    </cacheField>
    <cacheField name="A" numFmtId="0">
      <sharedItems containsBlank="1"/>
    </cacheField>
    <cacheField name="REMARQUE"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43">
  <r>
    <n v="12"/>
    <d v="2017-01-12T00:00:00"/>
    <x v="0"/>
    <d v="2018-01-12T00:00:00"/>
    <s v="X"/>
    <x v="0"/>
    <s v="Ascenseur de personnes / ACCEUIL"/>
    <s v="AM 49009"/>
    <x v="0"/>
    <s v="Absence de crosse de rétablissement"/>
    <s v="Mettre en place une crosse de rétablissement dans le local de machines, accessible depuis l'échelle d'accès à ce local."/>
    <s v="x"/>
    <s v=""/>
    <s v=""/>
    <m/>
    <s v=""/>
  </r>
  <r>
    <n v="12"/>
    <d v="2017-01-12T00:00:00"/>
    <x v="0"/>
    <d v="2018-01-12T00:00:00"/>
    <s v="X"/>
    <x v="0"/>
    <s v="Ascenseur de personnes / ACCEUIL"/>
    <s v="AM 49009"/>
    <x v="0"/>
    <s v="Absence de crosse de rétablissement"/>
    <s v="Mettre en place une crosse de rétablissement dans le local de machines, accessible depuis l'échelle d'accès à ce local."/>
    <s v=""/>
    <s v=""/>
    <s v=""/>
    <m/>
    <s v=""/>
  </r>
  <r>
    <n v="12"/>
    <d v="2017-01-12T00:00:00"/>
    <x v="0"/>
    <d v="2018-01-12T00:00:00"/>
    <s v="X"/>
    <x v="0"/>
    <s v="Ascenseur de personnes / ACCEUIL"/>
    <s v="AM 49006"/>
    <x v="0"/>
    <s v="ajout_action.Show"/>
    <s v=""/>
    <m/>
    <m/>
    <m/>
    <m/>
    <m/>
  </r>
  <r>
    <n v="12"/>
    <d v="2017-01-12T00:00:00"/>
    <x v="0"/>
    <d v="2018-01-12T00:00:00"/>
    <s v="X"/>
    <x v="0"/>
    <s v="Ascenseur de personnes / COMPTABILITE"/>
    <s v="AM 49006"/>
    <x v="0"/>
    <s v="Accés périlleux en machinerie"/>
    <s v="Modifier et sécuriser l'accés en machinerie"/>
    <m/>
    <m/>
    <m/>
    <m/>
    <m/>
  </r>
  <r>
    <n v="12"/>
    <d v="2017-01-12T00:00:00"/>
    <x v="0"/>
    <d v="2018-01-12T00:00:00"/>
    <s v="X"/>
    <x v="0"/>
    <s v="Ascenseur de personnes / COMPTABILITE"/>
    <s v="AM 49006"/>
    <x v="0"/>
    <s v="Il n'existe pas d'échelle d'accés en cuvette côté porte entrée"/>
    <s v=""/>
    <m/>
    <m/>
    <m/>
    <m/>
    <m/>
  </r>
  <r>
    <n v="12"/>
    <d v="2017-06-27T00:00:00"/>
    <x v="1"/>
    <d v="2018-06-27T00:00:00"/>
    <m/>
    <x v="1"/>
    <s v="Lève fûts / ETGC"/>
    <s v="ELF02"/>
    <x v="1"/>
    <s v="La sangle de serrage est détériorée"/>
    <s v="Sangle à remplacer"/>
    <m/>
    <m/>
    <m/>
    <m/>
    <m/>
  </r>
  <r>
    <n v="12"/>
    <d v="2017-06-27T00:00:00"/>
    <x v="1"/>
    <d v="2018-06-27T00:00:00"/>
    <m/>
    <x v="1"/>
    <s v="Lève fûts / ETGC"/>
    <s v="PAF20"/>
    <x v="1"/>
    <s v="La sangle de serrage et le tendeur sont détériorés"/>
    <s v="Sangle et tendeur à remplacer"/>
    <m/>
    <m/>
    <m/>
    <s v="X"/>
    <m/>
  </r>
  <r>
    <n v="12"/>
    <d v="2017-06-27T00:00:00"/>
    <x v="1"/>
    <d v="2018-06-27T00:00:00"/>
    <m/>
    <x v="1"/>
    <s v="Lève fûts / ETGC"/>
    <s v="PAF20 "/>
    <x v="1"/>
    <s v="La charge maxi d'utilisation n'est pas affichée"/>
    <s v="Afficher la CMU"/>
    <m/>
    <m/>
    <m/>
    <m/>
    <m/>
  </r>
  <r>
    <n v="12"/>
    <d v="2017-06-27T00:00:00"/>
    <x v="2"/>
    <d v="2018-06-27T00:00:00"/>
    <m/>
    <x v="1"/>
    <s v="Palonnier / Deuxième étage atelier UPR"/>
    <s v="PALO01"/>
    <x v="2"/>
    <s v="L'affichage de la CMU n'est plus lisible."/>
    <s v="nettoyer l'affichage"/>
    <m/>
    <m/>
    <m/>
    <m/>
    <m/>
  </r>
  <r>
    <n v="12"/>
    <d v="2017-06-27T00:00:00"/>
    <x v="2"/>
    <d v="2018-06-27T00:00:00"/>
    <m/>
    <x v="1"/>
    <s v="Palonnier / Deuxième étage atelier UPR"/>
    <s v="PALO02"/>
    <x v="2"/>
    <s v="L'affichage de la CMU n'est plus lisible."/>
    <s v="nettoyer l'affichage"/>
    <m/>
    <m/>
    <m/>
    <m/>
    <m/>
  </r>
  <r>
    <n v="12"/>
    <d v="2017-06-27T00:00:00"/>
    <x v="3"/>
    <d v="2018-06-27T00:00:00"/>
    <m/>
    <x v="1"/>
    <s v="Palonnier / ADDITIF GAZ"/>
    <s v="PALO07"/>
    <x v="3"/>
    <s v="La charge maxi d'utilisation n'est pas affichée"/>
    <s v="Afficher la CMU"/>
    <m/>
    <m/>
    <m/>
    <m/>
    <m/>
  </r>
  <r>
    <n v="12"/>
    <d v="2017-06-27T00:00:00"/>
    <x v="3"/>
    <d v="2018-06-27T00:00:00"/>
    <m/>
    <x v="1"/>
    <s v="Palonnier / ADDITIF POUDRE"/>
    <s v="PALO150"/>
    <x v="3"/>
    <s v="L'affichage de la CMU n'est pas correctement lisible."/>
    <s v="Afficher lisiblement la CMU"/>
    <m/>
    <m/>
    <m/>
    <m/>
    <m/>
  </r>
  <r>
    <n v="12"/>
    <d v="2017-06-27T00:00:00"/>
    <x v="3"/>
    <d v="2018-06-27T00:00:00"/>
    <m/>
    <x v="1"/>
    <s v="Palonnier / ADDITIF POUDRE"/>
    <s v="PALO151"/>
    <x v="3"/>
    <s v="La charge maxi d'utilisation n'est pas affichée"/>
    <s v="Afficher la CMU"/>
    <m/>
    <m/>
    <m/>
    <m/>
    <m/>
  </r>
  <r>
    <n v="12"/>
    <d v="2017-06-27T00:00:00"/>
    <x v="3"/>
    <d v="2018-06-27T00:00:00"/>
    <m/>
    <x v="1"/>
    <s v="Pince à fûts / ADDITIF GAZ"/>
    <s v="PAF09"/>
    <x v="3"/>
    <s v="La charge maxi d'utilisation est affichée en livre"/>
    <s v="Affichage à mette en kilogramme"/>
    <m/>
    <m/>
    <m/>
    <m/>
    <m/>
  </r>
  <r>
    <n v="12"/>
    <d v="2017-06-27T00:00:00"/>
    <x v="3"/>
    <d v="2018-06-27T00:00:00"/>
    <m/>
    <x v="1"/>
    <s v="Pince à fûts / Magasin 95.4"/>
    <s v="PAF19"/>
    <x v="0"/>
    <s v="L'affichage de la CMU n'est pas correctement lisible."/>
    <s v="Afficher lisiblement la CMU"/>
    <m/>
    <m/>
    <m/>
    <m/>
    <m/>
  </r>
  <r>
    <n v="12"/>
    <d v="2017-06-27T00:00:00"/>
    <x v="2"/>
    <d v="2018-06-27T00:00:00"/>
    <m/>
    <x v="1"/>
    <s v="Pince à fûts / Local pilote"/>
    <s v="PAF21"/>
    <x v="0"/>
    <s v="Les vis de blocage de la pince à fûts sur les fourches du chariot élévateur sont manquantes"/>
    <s v="A Remplacer"/>
    <m/>
    <m/>
    <m/>
    <m/>
    <m/>
  </r>
  <r>
    <n v="12"/>
    <d v="2017-06-27T00:00:00"/>
    <x v="3"/>
    <d v="2018-06-27T00:00:00"/>
    <m/>
    <x v="1"/>
    <s v="Chariot élévateur mu à bras / ADDITIF GAZ"/>
    <s v="ELF01"/>
    <x v="3"/>
    <s v="Les consignes de sécurité apposées sur l'appareil ne sont pas en français."/>
    <s v="Demander à votre fournisseur les consignes de sécurité en français, à apposer sur l'appareil."/>
    <m/>
    <m/>
    <m/>
    <m/>
    <m/>
  </r>
  <r>
    <n v="12"/>
    <d v="2017-06-27T00:00:00"/>
    <x v="1"/>
    <d v="2018-06-27T00:00:00"/>
    <m/>
    <x v="1"/>
    <s v="Chariot élévateur mu à bras / ETGC lavage cuves"/>
    <s v="ELF05"/>
    <x v="1"/>
    <s v="Le ressort de la pédale de levage est cassé"/>
    <s v="Ressort à remplacer"/>
    <m/>
    <m/>
    <m/>
    <m/>
    <m/>
  </r>
  <r>
    <n v="12"/>
    <d v="2017-06-27T00:00:00"/>
    <x v="1"/>
    <d v="2018-06-27T00:00:00"/>
    <m/>
    <x v="1"/>
    <s v="Chariot élévateur mu à bras / ETGC lavage cuves"/>
    <s v="ELF05"/>
    <x v="1"/>
    <s v="L'affichage de la CMU n'est plus présent sur l'appareil."/>
    <s v="Remettre en place l'affichage de la CMU."/>
    <s v=""/>
    <s v=""/>
    <s v=""/>
    <s v="X"/>
    <s v=""/>
  </r>
  <r>
    <n v="12"/>
    <d v="2017-06-27T00:00:00"/>
    <x v="2"/>
    <d v="2018-06-27T00:00:00"/>
    <m/>
    <x v="1"/>
    <s v="Chariot élévateur mu à bras / RDC atelier UPR"/>
    <s v="ELF06"/>
    <x v="2"/>
    <s v="La CMU indiquée sur l'appareil ne correspond pas à la configuration présentée."/>
    <s v="Afficher la CMU adaptée à la configuration de l'appareil."/>
    <m/>
    <m/>
    <m/>
    <m/>
    <m/>
  </r>
  <r>
    <n v="12"/>
    <d v="2017-06-27T00:00:00"/>
    <x v="1"/>
    <d v="2018-06-27T00:00:00"/>
    <m/>
    <x v="1"/>
    <s v="Chariot élévateur mu à bras / ETGC"/>
    <s v="ELF08"/>
    <x v="1"/>
    <s v="Le tableau des charges en place sur l'appareil ne correspond pas à la configuration présentée."/>
    <s v="Afficher le tableau des charges adapté à la configuration de l'appareil."/>
    <m/>
    <m/>
    <m/>
    <m/>
    <m/>
  </r>
  <r>
    <n v="12"/>
    <d v="2017-06-27T00:00:00"/>
    <x v="1"/>
    <d v="2018-06-27T00:00:00"/>
    <m/>
    <x v="1"/>
    <s v="Chariot élévateur mu à bras / Local speedy"/>
    <s v="ELF08"/>
    <x v="0"/>
    <s v="L'affichage de la CMU n'est plus présent sur l'appareil."/>
    <s v="Remettre en place l'affichage de la CMU."/>
    <s v=""/>
    <s v=""/>
    <s v=""/>
    <m/>
    <s v=""/>
  </r>
  <r>
    <n v="12"/>
    <d v="2017-06-27T00:00:00"/>
    <x v="2"/>
    <d v="2018-06-27T00:00:00"/>
    <m/>
    <x v="1"/>
    <s v="Chariot élévateur mu à bras / Local échantillons"/>
    <s v="ELF09"/>
    <x v="0"/>
    <s v="L'abaque des charges présent ne tient pas compte de l'équipement de préhension installé."/>
    <s v="Afficher l'abaque des charges adapté à la configuration de l'appareil."/>
    <m/>
    <m/>
    <m/>
    <m/>
    <m/>
  </r>
  <r>
    <n v="12"/>
    <d v="2017-06-27T00:00:00"/>
    <x v="2"/>
    <d v="2018-06-27T00:00:00"/>
    <m/>
    <x v="1"/>
    <s v="Chariot élévateur mu à bras / Centre technique"/>
    <s v="LF01"/>
    <x v="0"/>
    <s v="Le tableau des charges n'est plus présent sur l'appareil."/>
    <s v="Remettre en place l'affichage du tableau des charges."/>
    <m/>
    <m/>
    <m/>
    <m/>
    <m/>
  </r>
  <r>
    <n v="12"/>
    <d v="2017-06-27T00:00:00"/>
    <x v="1"/>
    <d v="2018-06-27T00:00:00"/>
    <m/>
    <x v="1"/>
    <s v="Manipulateur pneumatique mu manuellement / ETGC"/>
    <s v="MANIP02"/>
    <x v="1"/>
    <s v="Les câbles d'équilibrage se sont torsadés"/>
    <s v="Repositionner correctement les câbles d'équilibrage"/>
    <m/>
    <m/>
    <m/>
    <m/>
    <m/>
  </r>
  <r>
    <n v="12"/>
    <d v="2017-06-27T00:00:00"/>
    <x v="1"/>
    <d v="2018-06-27T00:00:00"/>
    <m/>
    <x v="1"/>
    <s v="Manipulateur pneumatique mu manuellement / ETGC"/>
    <s v="MANIP02"/>
    <x v="1"/>
    <s v="Les câbles d'équilibrage se sont torsadés"/>
    <s v="Repositionner correctement les câbles d'équilibrage"/>
    <s v=""/>
    <s v=""/>
    <s v=""/>
    <m/>
    <s v=""/>
  </r>
  <r>
    <n v="12"/>
    <d v="2017-06-27T00:00:00"/>
    <x v="1"/>
    <d v="2018-06-27T00:00:00"/>
    <m/>
    <x v="1"/>
    <s v="Manipulateur pneumatique mu manuellement / ETGC"/>
    <s v="MANIP02 "/>
    <x v="1"/>
    <s v="la commande bi-manuelle de relache ne fonctionne plus correctement. L'ouverture de la pince peux être commandée d'une seule main."/>
    <s v="Commande bi-manuelle a remettre en état de fonctionnement."/>
    <s v=""/>
    <s v=""/>
    <s v=""/>
    <m/>
    <s v=""/>
  </r>
  <r>
    <n v="12"/>
    <d v="2017-06-27T00:00:00"/>
    <x v="2"/>
    <d v="2018-06-27T00:00:00"/>
    <m/>
    <x v="1"/>
    <s v="Monorail de levage / Local compresseur"/>
    <s v="MANIP02 "/>
    <x v="0"/>
    <s v="la commande bi-manuelle de relache ne fonctionne plus correctement. L'ouverture de la pince peux être commandée d'une seule main."/>
    <s v="Commande bi-manuelle a remettre en état de fonctionnement."/>
    <s v=""/>
    <s v=""/>
    <s v=""/>
    <m/>
    <s v=""/>
  </r>
  <r>
    <n v="12"/>
    <d v="2017-06-27T00:00:00"/>
    <x v="2"/>
    <d v="2018-06-27T00:00:00"/>
    <m/>
    <x v="1"/>
    <s v="Monorail de levage / Cave SCAM"/>
    <s v="MON75"/>
    <x v="0"/>
    <s v="Les rails de roulement présente à certains endroits un état de corrosion trés avancé"/>
    <s v="Limiter l'accés aux endroits non corrodés"/>
    <m/>
    <m/>
    <m/>
    <m/>
    <m/>
  </r>
  <r>
    <n v="12"/>
    <d v="2017-06-27T00:00:00"/>
    <x v="2"/>
    <d v="2018-06-27T00:00:00"/>
    <m/>
    <x v="1"/>
    <s v="Palan à chaîne mu à bras sur potence / STEP"/>
    <s v="PALM126 / POT126 "/>
    <x v="4"/>
    <s v="Le chariot porte palan est fortement désaxé par rapport au profilé de roulement"/>
    <s v="Reprendre le positionnement du charoit porte palan sur le profilé de roulement"/>
    <m/>
    <m/>
    <m/>
    <m/>
    <m/>
  </r>
  <r>
    <n v="12"/>
    <d v="2017-06-27T00:00:00"/>
    <x v="2"/>
    <d v="2018-06-27T00:00:00"/>
    <m/>
    <x v="1"/>
    <s v="Palan à chaîne pneumatique sur potence / ATELIER DE MAINTENANCE"/>
    <s v="PALP135 / POT 135"/>
    <x v="0"/>
    <s v="Le linguet de sécurité du crochet de levage est détérioré."/>
    <s v="Réparer le linguet de sécurité du crochet de levage."/>
    <m/>
    <m/>
    <m/>
    <m/>
    <m/>
  </r>
  <r>
    <n v="12"/>
    <d v="2017-06-27T00:00:00"/>
    <x v="2"/>
    <d v="2018-06-27T00:00:00"/>
    <m/>
    <x v="1"/>
    <s v="Palan à chaîne pneumatique sur potence / ATELIER DE MAINTENANCE"/>
    <s v="PALP135 / POT 135"/>
    <x v="0"/>
    <s v="Les commandes ne sont plus identifiées"/>
    <s v="Commande à identifier"/>
    <m/>
    <m/>
    <m/>
    <m/>
    <m/>
  </r>
  <r>
    <n v="12"/>
    <d v="2017-06-27T00:00:00"/>
    <x v="2"/>
    <d v="2018-06-27T00:00:00"/>
    <m/>
    <x v="1"/>
    <s v="Palan à chaîne pneumatique sur potence / ATELIER DE MAINTENANCE"/>
    <s v="PALP135 / POT 135 "/>
    <x v="0"/>
    <s v="Suspente du boîtier de commande cassée"/>
    <s v="A Remplacer"/>
    <m/>
    <m/>
    <m/>
    <m/>
    <m/>
  </r>
  <r>
    <n v="12"/>
    <d v="2017-06-27T00:00:00"/>
    <x v="2"/>
    <d v="2018-06-27T00:00:00"/>
    <m/>
    <x v="1"/>
    <s v="Pont roulant / Local GOBONI"/>
    <s v="POROU 01"/>
    <x v="0"/>
    <s v="La charge mise à disposition est insuffisante pour effectuer de manière efficace les essais de fonctionnement des dispositifs d'arrêt et de maintien de la charge : la vérification est incomplète."/>
    <s v="Le chef d'établissement doit effectuer ou faire effectuer les essais complémentaires et nécessaires à la vérification des systèmes d'arrêt et de maintien de la charge, ou mettre en place les mesures organisationnelles limitant l'usage de l'appareil à une capacité inférieure ou égale à la masse des charges mises en œuvre lors de la vérification."/>
    <m/>
    <m/>
    <m/>
    <m/>
    <m/>
  </r>
  <r>
    <n v="12"/>
    <d v="2017-06-27T00:00:00"/>
    <x v="1"/>
    <d v="2018-06-27T00:00:00"/>
    <m/>
    <x v="1"/>
    <s v="Transpalette à faible élévation / ETGC"/>
    <s v="TPAL08"/>
    <x v="1"/>
    <s v="L'affichage de la CMU n'est plus présent sur l'appareil."/>
    <s v="Remettre en place l'affichage de la CMU."/>
    <s v=""/>
    <s v=""/>
    <s v=""/>
    <m/>
    <s v=""/>
  </r>
  <r>
    <n v="12"/>
    <d v="2017-06-27T00:00:00"/>
    <x v="1"/>
    <d v="2018-06-27T00:00:00"/>
    <m/>
    <x v="1"/>
    <s v="Transpalette à faible élévation / ETGC"/>
    <s v="TPAL08"/>
    <x v="1"/>
    <s v="L'affichage de la CMU n'est plus présent sur l'appareil."/>
    <s v="Remettre en place l'affichage de la CMU."/>
    <s v=""/>
    <s v=""/>
    <s v=""/>
    <m/>
    <s v=""/>
  </r>
  <r>
    <n v="12"/>
    <d v="2017-06-27T00:00:00"/>
    <x v="2"/>
    <d v="2018-06-27T00:00:00"/>
    <m/>
    <x v="1"/>
    <s v="Transpalette à faible élévation / ATELIER DE MAINTENANCE"/>
    <s v="TPAL23"/>
    <x v="0"/>
    <s v="Galets détériorés"/>
    <s v="A Remplacer"/>
    <m/>
    <m/>
    <m/>
    <m/>
    <m/>
  </r>
  <r>
    <n v="12"/>
    <d v="2017-06-27T00:00:00"/>
    <x v="2"/>
    <d v="2018-06-27T00:00:00"/>
    <m/>
    <x v="1"/>
    <s v="Transpalette à faible élévation / Magasin 63"/>
    <s v="TPAL23"/>
    <x v="0"/>
    <s v="Galets détériorés"/>
    <s v="A Remplacer"/>
    <m/>
    <m/>
    <m/>
    <m/>
    <m/>
  </r>
  <r>
    <n v="12"/>
    <d v="2017-06-27T00:00:00"/>
    <x v="2"/>
    <d v="2018-06-27T00:00:00"/>
    <m/>
    <x v="1"/>
    <s v="Transpalette à grande hauteur de levée / Premier étage atelier UPR"/>
    <s v="ETP05"/>
    <x v="2"/>
    <s v="Fuite hydraulique externe sur le vérin de levage"/>
    <s v="A étancher"/>
    <m/>
    <m/>
    <m/>
    <m/>
    <m/>
  </r>
  <r>
    <n v="12"/>
    <d v="2017-06-27T00:00:00"/>
    <x v="1"/>
    <d v="2018-06-27T00:00:00"/>
    <m/>
    <x v="1"/>
    <s v="Transpalette à grande hauteur de levée / ETGC lavage cuves"/>
    <s v="TPAL15"/>
    <x v="1"/>
    <s v="L'affichage de la CMU n'est plus présent sur l'appareil."/>
    <s v="Remettre en place l'affichage de la CMU."/>
    <m/>
    <m/>
    <m/>
    <m/>
    <m/>
  </r>
  <r>
    <n v="6"/>
    <d v="2017-10-25T00:00:00"/>
    <x v="0"/>
    <d v="2018-04-25T00:00:00"/>
    <m/>
    <x v="2"/>
    <s v="MELANGEUR / ETGC"/>
    <s v="D03"/>
    <x v="1"/>
    <s v="L'organe d'arrêt d'urgence est détérioré."/>
    <s v="Remettre en état  l'organe d'arrêt d'urgence."/>
    <s v="x"/>
    <s v="X"/>
    <s v="X"/>
    <m/>
    <m/>
  </r>
  <r>
    <n v="6"/>
    <d v="2017-10-25T00:00:00"/>
    <x v="0"/>
    <d v="2018-04-25T00:00:00"/>
    <m/>
    <x v="2"/>
    <s v="MELANGEUR / ETGC"/>
    <s v="D05"/>
    <x v="1"/>
    <s v="Le capot du boitier électrique au pied de la machine n'est pas fixé entièrement"/>
    <s v="Refermer le capot du boitier électrique au pied de la machine"/>
    <s v="x"/>
    <m/>
    <m/>
    <m/>
    <m/>
  </r>
  <r>
    <n v="6"/>
    <d v="2017-10-25T00:00:00"/>
    <x v="0"/>
    <d v="2018-04-25T00:00:00"/>
    <m/>
    <x v="2"/>
    <s v="MELANGEUR / ETGC"/>
    <s v="D05"/>
    <x v="1"/>
    <s v="L'organe d'arrêt d'urgence est détérioré."/>
    <s v="Remplacer l'organe d'arrêt d'urgence."/>
    <s v="x"/>
    <s v="X"/>
    <s v="X"/>
    <m/>
    <m/>
  </r>
  <r>
    <n v="6"/>
    <d v="2017-10-25T00:00:00"/>
    <x v="0"/>
    <d v="2018-04-25T00:00:00"/>
    <m/>
    <x v="2"/>
    <s v="MELANGEUR / ETGC"/>
    <s v="D52"/>
    <x v="1"/>
    <s v="détérioré"/>
    <s v="Réparer le dispositif d'arrêt d'urgence"/>
    <s v="x"/>
    <s v="X"/>
    <s v="X"/>
    <m/>
    <m/>
  </r>
  <r>
    <n v="6"/>
    <d v="2017-10-25T00:00:00"/>
    <x v="0"/>
    <d v="2018-04-25T00:00:00"/>
    <m/>
    <x v="2"/>
    <s v="MELANGEUR / ETGC"/>
    <s v="D55"/>
    <x v="1"/>
    <s v="Contact de présence détérioré"/>
    <s v="Réparer le contact de présence"/>
    <s v="x"/>
    <s v="X"/>
    <s v="X"/>
    <m/>
    <m/>
  </r>
  <r>
    <n v="6"/>
    <d v="2017-10-25T00:00:00"/>
    <x v="1"/>
    <d v="2018-04-25T00:00:00"/>
    <m/>
    <x v="2"/>
    <s v="MELANGEUR / ETGC"/>
    <s v="DISP 60 CV"/>
    <x v="1"/>
    <s v="Organe de service mal repéré"/>
    <s v="Refaire un repérage correct des organes de service"/>
    <m/>
    <m/>
    <m/>
    <m/>
    <m/>
  </r>
  <r>
    <n v="6"/>
    <d v="2017-10-25T00:00:00"/>
    <x v="1"/>
    <d v="2018-04-25T00:00:00"/>
    <m/>
    <x v="2"/>
    <s v="MELANGEUR / ETGC"/>
    <s v="DISP 60 CV"/>
    <x v="1"/>
    <s v="Dispositif de présence fût précaire"/>
    <s v="Améliorer le dispositif de présence du container (possibilité de mise en marche)"/>
    <m/>
    <m/>
    <m/>
    <m/>
    <m/>
  </r>
  <r>
    <n v="6"/>
    <d v="2017-10-25T00:00:00"/>
    <x v="1"/>
    <d v="2018-04-25T00:00:00"/>
    <m/>
    <x v="2"/>
    <s v="MELANGEUR / ETGC"/>
    <s v="DISP SOCODEI"/>
    <x v="1"/>
    <s v="Organe de service mal repéré"/>
    <s v="Refaire un repérage correct des organes de service"/>
    <m/>
    <m/>
    <m/>
    <m/>
    <m/>
  </r>
  <r>
    <n v="6"/>
    <d v="2017-10-25T00:00:00"/>
    <x v="1"/>
    <d v="2018-04-25T00:00:00"/>
    <m/>
    <x v="2"/>
    <s v="MELANGEUR / ETGC"/>
    <s v="DISP SOCODEI"/>
    <x v="1"/>
    <s v="Dispositif de présence fût précaire"/>
    <s v="Améliorer le dispositif de présence du container (possibilité de mise en marche)"/>
    <m/>
    <m/>
    <m/>
    <m/>
    <m/>
  </r>
  <r>
    <n v="6"/>
    <d v="2017-10-25T00:00:00"/>
    <x v="0"/>
    <d v="2018-04-25T00:00:00"/>
    <m/>
    <x v="2"/>
    <s v="PRESSE PNEUMATIQUE / ETGC"/>
    <s v="P02"/>
    <x v="1"/>
    <s v="Un câble de mise à la terre des masses est détérioré"/>
    <s v="Réparer le câble de mise à la terre (côté opposé à l'opérateur)"/>
    <s v="x"/>
    <m/>
    <m/>
    <m/>
    <m/>
  </r>
  <r>
    <n v="6"/>
    <d v="2017-10-25T00:00:00"/>
    <x v="0"/>
    <d v="2018-04-25T00:00:00"/>
    <m/>
    <x v="2"/>
    <s v="PRESSE PNEUMATIQUE / ETGC"/>
    <s v="P02"/>
    <x v="1"/>
    <s v="Contact de porte mal réglé"/>
    <s v="effectuer un réglage du contact d'ouverture du portillon"/>
    <s v="x"/>
    <m/>
    <m/>
    <m/>
    <m/>
  </r>
  <r>
    <n v="6"/>
    <d v="2017-10-25T00:00:00"/>
    <x v="2"/>
    <d v="2018-04-25T00:00:00"/>
    <m/>
    <x v="2"/>
    <s v="PERCEUSE A COLONNE / ATELIER DE MAINTENANCE"/>
    <s v="perceuse"/>
    <x v="0"/>
    <s v="Taraudage de poignet de descente détérioré"/>
    <s v="Réparer le taraudage de l'axe de poignée de descente de l'outil"/>
    <m/>
    <m/>
    <m/>
    <m/>
    <m/>
  </r>
  <r>
    <n v="6"/>
    <d v="2017-10-25T00:00:00"/>
    <x v="2"/>
    <d v="2018-04-25T00:00:00"/>
    <m/>
    <x v="2"/>
    <s v="TOURET A MEULER / ATELIER DE MAINTENANCE"/>
    <s v="000117"/>
    <x v="0"/>
    <s v="Bacs de récupération de particules manquant"/>
    <s v="réinstaller le bac de récupération des particules"/>
    <m/>
    <m/>
    <m/>
    <m/>
    <m/>
  </r>
  <r>
    <n v="6"/>
    <d v="2017-10-25T00:00:00"/>
    <x v="2"/>
    <d v="2018-04-25T00:00:00"/>
    <m/>
    <x v="2"/>
    <s v="TOURET A MEULER / ATELIER DE MAINTENANCE"/>
    <s v="000117"/>
    <x v="0"/>
    <s v="Le mécanisme de condamnation du dispositif de séparation électrique est détérioré. La remise sous tension ne peut être maîtrisée."/>
    <s v="Remettre en état le mécanisme de condamnation ou remplacer le dispositif de séparation."/>
    <m/>
    <m/>
    <m/>
    <m/>
    <m/>
  </r>
  <r>
    <n v="6"/>
    <d v="2017-10-30T00:00:00"/>
    <x v="3"/>
    <d v="2018-04-30T00:00:00"/>
    <m/>
    <x v="3"/>
    <s v="Chariot élévateur / LOCAL MAINTENANCE VIVIER"/>
    <s v="N° 18201 ADD2"/>
    <x v="0"/>
    <s v="Le miroir de visibilité de sécurité a été déposé."/>
    <s v="Remettre en place le miroir de visibilité de sécurité."/>
    <m/>
    <m/>
    <m/>
    <m/>
    <m/>
  </r>
  <r>
    <n v="6"/>
    <d v="2017-10-30T00:00:00"/>
    <x v="3"/>
    <d v="2018-04-30T00:00:00"/>
    <m/>
    <x v="3"/>
    <s v="Chariot élévateur / LOCAL MAINTENANCE VIVIER"/>
    <s v="N° 22251 SITA"/>
    <x v="0"/>
    <s v="Le pot d'échappement est détériorée."/>
    <s v="Réparer le pot d'échappement."/>
    <m/>
    <m/>
    <m/>
    <m/>
    <m/>
  </r>
  <r>
    <n v="6"/>
    <d v="2017-10-30T00:00:00"/>
    <x v="3"/>
    <d v="2018-04-30T00:00:00"/>
    <m/>
    <x v="3"/>
    <s v="Chariot élévateur / LOCAL MAINTENANCE VIVIER"/>
    <s v="N° 24305 LOG 10"/>
    <x v="0"/>
    <s v="Les bandages de roulement sont usagés au delà des limites prévues par le fabricant"/>
    <s v="Remplacer les bandages usagés."/>
    <m/>
    <m/>
    <m/>
    <m/>
    <m/>
  </r>
  <r>
    <n v="6"/>
    <d v="2017-10-30T00:00:00"/>
    <x v="3"/>
    <d v="2018-04-30T00:00:00"/>
    <m/>
    <x v="3"/>
    <s v="Chariot élévateur / LOCAL MAINTENANCE VIVIER"/>
    <s v="N° 24307 ETGC 3"/>
    <x v="0"/>
    <s v="Le dispositif de préhension de la charge est détérioré. Patins antidérapants sont abimés."/>
    <s v="Réparer le dispositif de préhension de la charge."/>
    <m/>
    <m/>
    <m/>
    <m/>
    <m/>
  </r>
  <r>
    <n v="6"/>
    <d v="2017-10-30T00:00:00"/>
    <x v="3"/>
    <d v="2018-04-30T00:00:00"/>
    <m/>
    <x v="3"/>
    <s v="Chariot élévateur / LOCAL MAINTENANCE VIVIER"/>
    <s v="N° 28964 LOG 5"/>
    <x v="0"/>
    <s v="Les bandages arriéres de roulement sont usagés au delà des limites prévues par le fabricant"/>
    <s v="Remplacer les bandages usagés."/>
    <m/>
    <m/>
    <m/>
    <m/>
    <m/>
  </r>
  <r>
    <n v="6"/>
    <d v="2017-10-30T00:00:00"/>
    <x v="3"/>
    <d v="2018-04-30T00:00:00"/>
    <m/>
    <x v="3"/>
    <s v="Chariot élévateur / LOCAL MAINTENANCE VIVIER"/>
    <s v="N° 28971 LOG 8"/>
    <x v="0"/>
    <s v="Les bandages de roulement sont usagés au delà des limites prévues par le fabricant"/>
    <s v="Remplacer les bandages usagés."/>
    <m/>
    <m/>
    <m/>
    <m/>
    <m/>
  </r>
  <r>
    <n v="6"/>
    <d v="2017-10-30T00:00:00"/>
    <x v="3"/>
    <d v="2018-04-30T00:00:00"/>
    <m/>
    <x v="3"/>
    <s v="Chariot élévateur / LOCAL MAINTENANCE VIVIER"/>
    <s v="N° 28971 LOG 8"/>
    <x v="0"/>
    <s v="Présence d'une fuite hydraulique sur le composant hydraulique situé au niveau du TDL."/>
    <s v="Enrayer la fuite hydraulique sur le composant."/>
    <m/>
    <m/>
    <m/>
    <m/>
    <m/>
  </r>
  <r>
    <n v="6"/>
    <d v="2017-10-30T00:00:00"/>
    <x v="3"/>
    <d v="2018-04-30T00:00:00"/>
    <m/>
    <x v="3"/>
    <s v="Chariot élévateur / LOCAL MAINTENANCE VIVIER"/>
    <s v="N° 28971 LOG 8"/>
    <x v="0"/>
    <s v="Manque une vitre de bas de porte."/>
    <m/>
    <m/>
    <m/>
    <m/>
    <m/>
    <m/>
  </r>
  <r>
    <n v="6"/>
    <d v="2017-10-30T00:00:00"/>
    <x v="3"/>
    <d v="2018-04-30T00:00:00"/>
    <m/>
    <x v="3"/>
    <s v="Chariot élévateur / LOCAL MAINTENANCE VIVIER"/>
    <s v="N° 28971 LOG 8"/>
    <x v="0"/>
    <s v="Vitre de toit de cabine fissurée."/>
    <m/>
    <m/>
    <m/>
    <m/>
    <m/>
    <m/>
  </r>
  <r>
    <n v="6"/>
    <d v="2017-10-30T00:00:00"/>
    <x v="3"/>
    <d v="2018-04-30T00:00:00"/>
    <m/>
    <x v="3"/>
    <s v="Chariot élévateur à conducteur accompagnant / LOCAL ATELIER VIVIER"/>
    <s v="N° 16558 ETGC 6"/>
    <x v="0"/>
    <s v="Les galets de roulement de l'appareil sont usés au niveau des joues, l'épaisseur résiduelle de celles-ci ne permet pas de supposer que leur résistance est suffisante pour maintenir l'appareil sur ses rails."/>
    <s v="Remplacer les galets de roulement usagés."/>
    <m/>
    <m/>
    <m/>
    <m/>
    <m/>
  </r>
  <r>
    <n v="12"/>
    <d v="2017-11-21T00:00:00"/>
    <x v="4"/>
    <d v="2018-11-21T00:00:00"/>
    <m/>
    <x v="4"/>
    <s v="Antichute à rappel automatique / POMPIER"/>
    <s v="sc9"/>
    <x v="5"/>
    <s v="Présence d'oxidation sur le câble"/>
    <s v="à réformer"/>
    <m/>
    <m/>
    <m/>
    <m/>
    <m/>
  </r>
  <r>
    <n v="12"/>
    <d v="2017-11-21T00:00:00"/>
    <x v="4"/>
    <d v="2018-11-21T00:00:00"/>
    <m/>
    <x v="4"/>
    <s v="echelle de corde / POMPIER"/>
    <s v="1"/>
    <x v="5"/>
    <s v="Tache sur les cordages"/>
    <s v="Prévoir le remplacement des échelles"/>
    <m/>
    <m/>
    <m/>
    <m/>
    <m/>
  </r>
  <r>
    <n v="12"/>
    <d v="2017-11-21T00:00:00"/>
    <x v="4"/>
    <d v="2018-11-21T00:00:00"/>
    <m/>
    <x v="4"/>
    <s v="echelle de corde / POMPIER"/>
    <n v="2"/>
    <x v="5"/>
    <s v="Tache sur les cordages"/>
    <s v="Prévoir le remplacement des échelles"/>
    <m/>
    <m/>
    <m/>
    <m/>
    <m/>
  </r>
  <r>
    <n v="3"/>
    <d v="2017-12-04T00:00:00"/>
    <x v="1"/>
    <d v="2018-03-04T00:00:00"/>
    <m/>
    <x v="2"/>
    <s v="PRESSE PNEUMATIQUE / ETGC"/>
    <s v="POSTE 5 TONNES"/>
    <x v="1"/>
    <s v="Manomètre cassé"/>
    <s v="Remplacer le manometre defectueux"/>
    <m/>
    <m/>
    <m/>
    <m/>
    <m/>
  </r>
  <r>
    <n v="12"/>
    <d v="2017-10-24T00:00:00"/>
    <x v="1"/>
    <d v="2018-10-24T00:00:00"/>
    <m/>
    <x v="2"/>
    <s v="8 Marches / ETGC"/>
    <s v="POSTE 5 TONNES"/>
    <x v="1"/>
    <s v="Manomètre cassé"/>
    <s v="Remplacer le manometre defectueux"/>
    <s v=""/>
    <s v=""/>
    <s v=""/>
    <m/>
    <s v=""/>
  </r>
  <r>
    <n v="12"/>
    <d v="2017-10-24T00:00:00"/>
    <x v="1"/>
    <d v="2018-10-24T00:00:00"/>
    <m/>
    <x v="5"/>
    <s v="2 marches / ETGC"/>
    <n v="4"/>
    <x v="1"/>
    <s v="Deformation"/>
    <s v="Voir pour remise en etat ou remplacement"/>
    <m/>
    <m/>
    <m/>
    <m/>
    <m/>
  </r>
  <r>
    <n v="12"/>
    <d v="2017-10-24T00:00:00"/>
    <x v="1"/>
    <d v="2018-10-24T00:00:00"/>
    <m/>
    <x v="5"/>
    <s v="3 Marches / ETGC"/>
    <n v="28"/>
    <x v="1"/>
    <s v="Deformation et absence de caoutchouc"/>
    <s v="Voir pour remise en etat ou remplacement"/>
    <m/>
    <m/>
    <m/>
    <m/>
    <m/>
  </r>
  <r>
    <n v="12"/>
    <d v="2017-10-24T00:00:00"/>
    <x v="2"/>
    <d v="2018-10-24T00:00:00"/>
    <m/>
    <x v="5"/>
    <s v="3 Marches / Maintenance "/>
    <n v="117"/>
    <x v="0"/>
    <s v="Chainette manquante"/>
    <s v="Remettre chainette de la plateforme"/>
    <m/>
    <m/>
    <m/>
    <m/>
    <m/>
  </r>
  <r>
    <n v="12"/>
    <d v="2017-10-24T00:00:00"/>
    <x v="2"/>
    <d v="2018-10-24T00:00:00"/>
    <m/>
    <x v="5"/>
    <s v="5 Marches / NS"/>
    <n v="20"/>
    <x v="2"/>
    <s v="Chainette manquante"/>
    <s v="Remettre chainette de la plateforme"/>
    <m/>
    <m/>
    <m/>
    <m/>
    <m/>
  </r>
  <r>
    <n v="12"/>
    <d v="2017-10-24T00:00:00"/>
    <x v="3"/>
    <d v="2018-10-24T00:00:00"/>
    <m/>
    <x v="5"/>
    <s v="Echelle / ADDITIF POUDRE"/>
    <n v="32"/>
    <x v="3"/>
    <s v="Absence de tampon caoutchouc"/>
    <s v="A remettre en etat"/>
    <m/>
    <m/>
    <m/>
    <m/>
    <m/>
  </r>
  <r>
    <n v="12"/>
    <d v="2017-10-24T00:00:00"/>
    <x v="2"/>
    <d v="2018-10-24T00:00:00"/>
    <m/>
    <x v="5"/>
    <s v="7 marches / NS"/>
    <n v="106"/>
    <x v="2"/>
    <s v="Absence de tampon caoutchouc"/>
    <s v="A remettre en etat"/>
    <m/>
    <m/>
    <m/>
    <m/>
    <m/>
  </r>
  <r>
    <n v="12"/>
    <d v="2017-10-24T00:00:00"/>
    <x v="3"/>
    <d v="2018-10-24T00:00:00"/>
    <m/>
    <x v="6"/>
    <s v="Quai Chargement 95-1 / LOGISTIQUE"/>
    <s v="Quai 95-1"/>
    <x v="6"/>
    <s v="Fixation et corrosion"/>
    <s v="Fixer l'appareil et remplacer les éléments fortement corrodés"/>
    <m/>
    <m/>
    <m/>
    <m/>
    <m/>
  </r>
  <r>
    <n v="12"/>
    <d v="2017-10-24T00:00:00"/>
    <x v="3"/>
    <d v="2018-10-24T00:00:00"/>
    <m/>
    <x v="6"/>
    <s v="Quai Epoxy / ETGC"/>
    <s v="Quai epoxy"/>
    <x v="1"/>
    <s v="Ancrage au sol detérioré"/>
    <s v="Refaire la fixation au sol"/>
    <m/>
    <m/>
    <m/>
    <m/>
    <m/>
  </r>
  <r>
    <n v="12"/>
    <d v="2017-10-24T00:00:00"/>
    <x v="3"/>
    <d v="2018-10-24T00:00:00"/>
    <m/>
    <x v="6"/>
    <s v="Quai  N°3 / LOGISTIQUE"/>
    <s v="Quai N°3"/>
    <x v="6"/>
    <s v="Fixation et corrosion"/>
    <s v="refaire les fixation et repeindre les éléments corrodés"/>
    <m/>
    <m/>
    <m/>
    <m/>
    <m/>
  </r>
  <r>
    <n v="12"/>
    <d v="2017-10-24T00:00:00"/>
    <x v="3"/>
    <d v="2018-10-24T00:00:00"/>
    <m/>
    <x v="6"/>
    <s v="Parc a fut / LOGISTIQUE"/>
    <s v="Parc a fût"/>
    <x v="6"/>
    <s v="CMU manquante, plaque constructeur, fixation, corrosion a refaire"/>
    <s v="A remettre en etat"/>
    <m/>
    <m/>
    <m/>
    <m/>
    <m/>
  </r>
  <r>
    <n v="6"/>
    <d v="2018-01-03T00:00:00"/>
    <x v="1"/>
    <d v="2018-07-03T00:00:00"/>
    <m/>
    <x v="7"/>
    <s v="Porte souple à pliage / ADDITIF"/>
    <s v="PA01"/>
    <x v="3"/>
    <s v="ASPECTS DOCUMENTAIRES"/>
    <s v="Créer un livret d'entretien"/>
    <m/>
    <m/>
    <m/>
    <m/>
    <m/>
  </r>
  <r>
    <n v="6"/>
    <d v="2018-01-03T00:00:00"/>
    <x v="1"/>
    <d v="2018-07-03T00:00:00"/>
    <m/>
    <x v="7"/>
    <s v="Porte souple à pliage / ADDITIF"/>
    <s v="PA01"/>
    <x v="3"/>
    <s v="ASPECTS DOCUMENTAIRES"/>
    <s v="Joindre au dossier technique la notice de fonctionnement"/>
    <m/>
    <m/>
    <m/>
    <m/>
    <m/>
  </r>
  <r>
    <n v="6"/>
    <d v="2018-01-03T00:00:00"/>
    <x v="1"/>
    <d v="2018-07-03T00:00:00"/>
    <m/>
    <x v="7"/>
    <s v="Porte souple à pliage / ADDITIF"/>
    <s v="PA01"/>
    <x v="3"/>
    <s v="COMMANDE ET SIGNALISATION"/>
    <s v="Remettre en état le marquage au sol"/>
    <m/>
    <m/>
    <m/>
    <m/>
    <m/>
  </r>
  <r>
    <n v="6"/>
    <d v="2018-01-03T00:00:00"/>
    <x v="5"/>
    <d v="2018-07-03T00:00:00"/>
    <m/>
    <x v="7"/>
    <s v="Porte souple à pliage / MAGASIN ADDITIF ENTREE"/>
    <s v="PA03"/>
    <x v="0"/>
    <s v="ASPECTS DOCUMENTAIRES"/>
    <s v="Créer un livret d'entretien"/>
    <m/>
    <m/>
    <m/>
    <m/>
    <m/>
  </r>
  <r>
    <n v="6"/>
    <d v="2018-01-03T00:00:00"/>
    <x v="5"/>
    <d v="2018-07-03T00:00:00"/>
    <m/>
    <x v="7"/>
    <s v="Porte souple à pliage / MAGASIN ADDITIF ENTREE"/>
    <s v="PA03"/>
    <x v="0"/>
    <s v="ASPECTS DOCUMENTAIRES"/>
    <s v="Joindre au dossier technique la notice de fonctionnement"/>
    <m/>
    <m/>
    <m/>
    <m/>
    <m/>
  </r>
  <r>
    <n v="6"/>
    <d v="2018-01-03T00:00:00"/>
    <x v="1"/>
    <d v="2018-07-03T00:00:00"/>
    <m/>
    <x v="7"/>
    <s v="Porte souple à pliage / MAGASIN ADDITIF ENTREE"/>
    <s v="PA03"/>
    <x v="0"/>
    <s v="COMMANDE ET SIGNALISATION"/>
    <s v="Remettre en état le marquage au sol"/>
    <m/>
    <m/>
    <m/>
    <m/>
    <m/>
  </r>
  <r>
    <n v="6"/>
    <d v="2018-01-03T00:00:00"/>
    <x v="5"/>
    <d v="2018-07-03T00:00:00"/>
    <m/>
    <x v="7"/>
    <s v="Porte souple à enroulement / SAS MAGASIN ADDITIF"/>
    <s v="PA07"/>
    <x v="0"/>
    <s v="ASPECTS DOCUMENTAIRES"/>
    <s v="Créer un livret d'entretien"/>
    <m/>
    <m/>
    <m/>
    <m/>
    <m/>
  </r>
  <r>
    <n v="6"/>
    <d v="2018-01-03T00:00:00"/>
    <x v="5"/>
    <d v="2018-07-03T00:00:00"/>
    <m/>
    <x v="7"/>
    <s v="Porte souple à enroulement / SAS MAGASIN ADDITIF"/>
    <s v="PA07"/>
    <x v="0"/>
    <s v="ASPECTS DOCUMENTAIRES"/>
    <s v="Joindre au dossier technique la notice de fonctionnement"/>
    <m/>
    <m/>
    <m/>
    <m/>
    <m/>
  </r>
  <r>
    <n v="6"/>
    <d v="2018-01-03T00:00:00"/>
    <x v="1"/>
    <d v="2018-07-03T00:00:00"/>
    <m/>
    <x v="7"/>
    <s v="Porte souple à enroulement / SAS MAGASIN ADDITIF"/>
    <s v="PA07"/>
    <x v="0"/>
    <s v="COMMANDE ET SIGNALISATION"/>
    <s v="Remettre en état le marquage au sol"/>
    <m/>
    <m/>
    <m/>
    <m/>
    <m/>
  </r>
  <r>
    <n v="6"/>
    <d v="2018-01-03T00:00:00"/>
    <x v="5"/>
    <d v="2018-07-03T00:00:00"/>
    <m/>
    <x v="7"/>
    <s v="Porte souple à pliage / LOCAL ENFUTAGE REVEMI"/>
    <s v="PA02"/>
    <x v="0"/>
    <s v="ASPECTS DOCUMENTAIRES"/>
    <s v="Créer un livret d'entretien"/>
    <m/>
    <m/>
    <m/>
    <m/>
    <m/>
  </r>
  <r>
    <n v="6"/>
    <d v="2018-01-03T00:00:00"/>
    <x v="5"/>
    <d v="2018-07-03T00:00:00"/>
    <m/>
    <x v="7"/>
    <s v="Porte souple à pliage / LOCAL ENFUTAGE REVEMI"/>
    <s v="PA02"/>
    <x v="0"/>
    <s v="ASPECTS DOCUMENTAIRES"/>
    <s v="Joindre au dossier technique la notice de fonctionnement"/>
    <m/>
    <m/>
    <m/>
    <m/>
    <m/>
  </r>
  <r>
    <n v="6"/>
    <d v="2018-01-03T00:00:00"/>
    <x v="1"/>
    <d v="2018-07-03T00:00:00"/>
    <m/>
    <x v="7"/>
    <s v="Porte souple à pliage / LOCAL ENFUTAGE REVEMI"/>
    <s v="PA02"/>
    <x v="0"/>
    <s v="COMMANDE ET SIGNALISATION"/>
    <s v="Remettre en état le marquage au sol"/>
    <m/>
    <m/>
    <m/>
    <m/>
    <m/>
  </r>
  <r>
    <n v="6"/>
    <d v="2018-01-03T00:00:00"/>
    <x v="5"/>
    <d v="2018-07-03T00:00:00"/>
    <m/>
    <x v="7"/>
    <s v="Porte souple à pliage / LOCAL PREPARATION ADDITIF"/>
    <s v="PA04"/>
    <x v="3"/>
    <s v="ASPECTS DOCUMENTAIRES"/>
    <s v="Créer un livret d'entretien"/>
    <m/>
    <m/>
    <m/>
    <m/>
    <m/>
  </r>
  <r>
    <n v="6"/>
    <d v="2018-01-03T00:00:00"/>
    <x v="5"/>
    <d v="2018-07-03T00:00:00"/>
    <m/>
    <x v="7"/>
    <s v="Porte souple à pliage / LOCAL PREPARATION ADDITIF"/>
    <s v="PA04"/>
    <x v="3"/>
    <s v="ASPECTS DOCUMENTAIRES"/>
    <s v="Joindre au dossier technique la notice de fonctionnement"/>
    <m/>
    <m/>
    <m/>
    <m/>
    <m/>
  </r>
  <r>
    <n v="6"/>
    <d v="2018-01-03T00:00:00"/>
    <x v="5"/>
    <d v="2018-07-03T00:00:00"/>
    <m/>
    <x v="7"/>
    <s v="Porte souple à pliage / LOCAL PILOTE"/>
    <s v="PA05"/>
    <x v="0"/>
    <s v="ASPECTS DOCUMENTAIRES"/>
    <s v="Créer un livret d'entretien"/>
    <m/>
    <m/>
    <m/>
    <m/>
    <m/>
  </r>
  <r>
    <n v="6"/>
    <d v="2018-01-03T00:00:00"/>
    <x v="5"/>
    <d v="2018-07-03T00:00:00"/>
    <m/>
    <x v="7"/>
    <s v="Porte souple à pliage / LOCAL PILOTE"/>
    <s v="PA05"/>
    <x v="0"/>
    <s v="ASPECTS DOCUMENTAIRES"/>
    <s v="Joindre au dossier technique la notice de fonctionnement"/>
    <m/>
    <m/>
    <m/>
    <m/>
    <m/>
  </r>
  <r>
    <n v="6"/>
    <d v="2018-01-03T00:00:00"/>
    <x v="5"/>
    <d v="2018-07-03T00:00:00"/>
    <m/>
    <x v="7"/>
    <s v="Porte souple à pliage / BAT NS POUDRE"/>
    <s v="PA06"/>
    <x v="0"/>
    <s v="ASPECTS DOCUMENTAIRES"/>
    <s v="Créer un livret d'entretien"/>
    <m/>
    <m/>
    <m/>
    <m/>
    <m/>
  </r>
  <r>
    <n v="6"/>
    <d v="2018-01-03T00:00:00"/>
    <x v="5"/>
    <d v="2018-07-03T00:00:00"/>
    <m/>
    <x v="7"/>
    <s v="Porte souple à pliage / BAT NS POUDRE"/>
    <s v="PA06"/>
    <x v="0"/>
    <s v="ASPECTS DOCUMENTAIRES"/>
    <s v="Joindre au dossier technique la notice de fonctionnement"/>
    <m/>
    <m/>
    <m/>
    <m/>
    <m/>
  </r>
  <r>
    <n v="6"/>
    <d v="2018-01-03T00:00:00"/>
    <x v="5"/>
    <d v="2018-07-03T00:00:00"/>
    <m/>
    <x v="7"/>
    <s v="Porte souple à pliage / ETGC"/>
    <s v="PA10"/>
    <x v="0"/>
    <s v="ASPECTS DOCUMENTAIRES"/>
    <s v="Créer un livret d'entretien"/>
    <m/>
    <m/>
    <m/>
    <m/>
    <m/>
  </r>
  <r>
    <n v="6"/>
    <d v="2018-01-03T00:00:00"/>
    <x v="5"/>
    <d v="2018-07-03T00:00:00"/>
    <m/>
    <x v="7"/>
    <s v="Porte souple à pliage / ETGC"/>
    <s v="PA10"/>
    <x v="0"/>
    <s v="ASPECTS DOCUMENTAIRES"/>
    <s v="Joindre au dossier technique la notice de fonctionnement"/>
    <m/>
    <m/>
    <m/>
    <m/>
    <m/>
  </r>
  <r>
    <n v="6"/>
    <d v="2018-01-03T00:00:00"/>
    <x v="5"/>
    <d v="2018-07-03T00:00:00"/>
    <m/>
    <x v="7"/>
    <s v="Porte souple à pliage / ETGC"/>
    <s v="PA11"/>
    <x v="0"/>
    <s v="ASPECTS DOCUMENTAIRES"/>
    <s v="Créer un livret d'entretien"/>
    <m/>
    <m/>
    <m/>
    <m/>
    <m/>
  </r>
  <r>
    <n v="6"/>
    <d v="2018-01-03T00:00:00"/>
    <x v="5"/>
    <d v="2018-07-03T00:00:00"/>
    <m/>
    <x v="7"/>
    <s v="Porte souple à pliage / ETGC"/>
    <s v="PA11"/>
    <x v="0"/>
    <s v="ASPECTS DOCUMENTAIRES"/>
    <s v="Joindre au dossier technique la notice de fonctionnement"/>
    <m/>
    <m/>
    <m/>
    <m/>
    <m/>
  </r>
  <r>
    <n v="6"/>
    <d v="2018-01-03T00:00:00"/>
    <x v="5"/>
    <d v="2018-07-03T00:00:00"/>
    <m/>
    <x v="7"/>
    <s v="Porte souple à pliage / ETGC"/>
    <s v="PA09"/>
    <x v="0"/>
    <s v="ASPECTS DOCUMENTAIRES"/>
    <s v="Créer un livret d'entretien"/>
    <s v="x"/>
    <m/>
    <m/>
    <m/>
    <m/>
  </r>
  <r>
    <n v="6"/>
    <d v="2018-01-03T00:00:00"/>
    <x v="5"/>
    <d v="2018-07-03T00:00:00"/>
    <m/>
    <x v="7"/>
    <s v="Porte souple à pliage / ETGC"/>
    <s v="PA09"/>
    <x v="0"/>
    <s v="ASPECTS DOCUMENTAIRES"/>
    <s v="Joindre au dossier technique la notice de fonctionnement"/>
    <m/>
    <m/>
    <m/>
    <m/>
    <m/>
  </r>
  <r>
    <n v="6"/>
    <d v="2018-01-03T00:00:00"/>
    <x v="1"/>
    <d v="2018-07-03T00:00:00"/>
    <m/>
    <x v="7"/>
    <s v="Porte souple à pliage / ETGC"/>
    <s v="PA09"/>
    <x v="0"/>
    <s v="COMMANDE ET SIGNALISATION"/>
    <s v="Remettre en état le marquage au sol"/>
    <m/>
    <m/>
    <m/>
    <m/>
    <m/>
  </r>
  <r>
    <n v="6"/>
    <d v="2018-01-03T00:00:00"/>
    <x v="5"/>
    <d v="2018-07-03T00:00:00"/>
    <m/>
    <x v="7"/>
    <s v="Portail à déplacement latéral / entree site"/>
    <s v="PA08"/>
    <x v="0"/>
    <s v="ASPECTS DOCUMENTAIRES"/>
    <s v="Créer un livret d'entretien"/>
    <m/>
    <m/>
    <m/>
    <m/>
    <m/>
  </r>
  <r>
    <n v="6"/>
    <d v="2018-01-03T00:00:00"/>
    <x v="5"/>
    <d v="2018-07-03T00:00:00"/>
    <m/>
    <x v="7"/>
    <s v="Portail à déplacement latéral / entree site"/>
    <s v="PA08"/>
    <x v="0"/>
    <s v="ASPECTS DOCUMENTAIRES"/>
    <s v="Joindre au dossier technique la notice de fonctionnement et le rapport de mise en service"/>
    <m/>
    <m/>
    <m/>
    <m/>
    <m/>
  </r>
  <r>
    <n v="12"/>
    <d v="2017-10-23T00:00:00"/>
    <x v="3"/>
    <d v="2018-10-23T00:00:00"/>
    <m/>
    <x v="8"/>
    <s v="SABOTS DE PROTECTION / LOGISTIQUE MAGASIN 95 1"/>
    <s v="ALLEE E 95 1"/>
    <x v="6"/>
    <s v="Non détérioration (chocs...)"/>
    <s v="Remettre en bon état les sabots de protection de pieds d'échelles en travée S2/0  et  S3/0"/>
    <s v="x"/>
    <m/>
    <m/>
    <m/>
    <m/>
  </r>
  <r>
    <n v="12"/>
    <d v="2017-10-23T00:00:00"/>
    <x v="3"/>
    <d v="2018-10-23T00:00:00"/>
    <m/>
    <x v="8"/>
    <s v="ECHELLES - MONTANTS / LOGISTIQUE MAGASIN 95 1"/>
    <s v="ALLEE G 95 1"/>
    <x v="6"/>
    <s v="Non détérioration (chocs...)"/>
    <s v="Remplacer les montants verticaux d'échelles déformés en travée U2/1 et  U5/1 (arrière) _x000d__x000a_IMPORTANT EN U5/1"/>
    <s v="x"/>
    <m/>
    <m/>
    <m/>
    <m/>
  </r>
  <r>
    <n v="12"/>
    <d v="2017-10-23T00:00:00"/>
    <x v="3"/>
    <d v="2018-10-23T00:00:00"/>
    <m/>
    <x v="8"/>
    <s v="LISSES / LOGISTIQUE MAGASIN 95 1"/>
    <s v="ALLEE G 95 1"/>
    <x v="6"/>
    <s v="Verrouillage de sécurité"/>
    <s v="Remettre les goupilles de verrouillage d'accrochage de lisse en travée U1/2 (arrière)"/>
    <s v="x"/>
    <m/>
    <m/>
    <m/>
    <m/>
  </r>
  <r>
    <n v="12"/>
    <d v="2017-10-23T00:00:00"/>
    <x v="3"/>
    <d v="2018-10-23T00:00:00"/>
    <m/>
    <x v="8"/>
    <s v="SABOTS DE PROTECTION / LOGISTIQUE MAGASIN 95 1"/>
    <s v="ALLEE G 95 1"/>
    <x v="6"/>
    <s v="Non détérioration (chocs...)"/>
    <s v="Remettre en bon état les sabots de protection de pieds d’échelles en travée U2/1"/>
    <s v="x"/>
    <m/>
    <m/>
    <m/>
    <m/>
  </r>
  <r>
    <n v="12"/>
    <d v="2017-10-23T00:00:00"/>
    <x v="3"/>
    <d v="2018-10-23T00:00:00"/>
    <m/>
    <x v="8"/>
    <s v="LISSES / LOGISTIQUE MAGASIN 95 1"/>
    <s v="ALLEE H 95 1"/>
    <x v="6"/>
    <s v="Verrouillage de sécurité"/>
    <s v="Remettre les goupilles de verrouillage d'accrochage de lisse en travée V2/2 arrière"/>
    <s v="x"/>
    <m/>
    <m/>
    <m/>
    <m/>
  </r>
  <r>
    <n v="12"/>
    <d v="2017-10-23T00:00:00"/>
    <x v="3"/>
    <d v="2018-10-23T00:00:00"/>
    <m/>
    <x v="8"/>
    <s v="SABOTS DE PROTECTION / LOGISTIQUE MAGASIN 95 1"/>
    <s v="ALLEE H 95 1"/>
    <x v="6"/>
    <s v="Non détérioration (chocs...)"/>
    <s v="Remettre en bon état les sabots de protection de pieds d'échelles en travée V1/1   V7/0  et  W10/0"/>
    <s v="x"/>
    <m/>
    <m/>
    <m/>
    <m/>
  </r>
  <r>
    <n v="12"/>
    <d v="2017-10-23T00:00:00"/>
    <x v="3"/>
    <d v="2018-10-23T00:00:00"/>
    <m/>
    <x v="8"/>
    <s v="SABOTS DE PROTECTION / LOGISTIQUE MAGASIN 95 1"/>
    <s v="ALLEE I 95 1"/>
    <x v="6"/>
    <s v="Non détérioration (chocs...)"/>
    <s v="Remettre en bon état les sabots de protection de pieds d'échelles en travée W6/1  et  W7/1"/>
    <s v="x"/>
    <m/>
    <m/>
    <m/>
    <m/>
  </r>
  <r>
    <n v="12"/>
    <d v="2017-10-23T00:00:00"/>
    <x v="3"/>
    <d v="2018-10-23T00:00:00"/>
    <m/>
    <x v="8"/>
    <s v="SABOTS DE PROTECTION / LOGISTIQUE MAGASIN 95 1"/>
    <s v="CHAMBRE CHAUDE 95 1"/>
    <x v="6"/>
    <s v="Non détérioration (chocs...)"/>
    <s v="Remettre en bon état les sabots de protection de pieds d’échelles (éloignement du montant vertical)"/>
    <s v="x"/>
    <m/>
    <m/>
    <m/>
    <m/>
  </r>
  <r>
    <n v="12"/>
    <d v="2017-10-23T00:00:00"/>
    <x v="3"/>
    <d v="2018-10-23T00:00:00"/>
    <m/>
    <x v="8"/>
    <s v="LISSES / LOGISTIQUE MAGASIN 95 1"/>
    <s v="CHAMBRE FROIDE 95 1"/>
    <x v="6"/>
    <s v="Verrouillage de sécurité"/>
    <s v="Remettre les goupilles de verrouillage d'accrochage de lisse en travée   3  et   5"/>
    <s v="x"/>
    <m/>
    <m/>
    <m/>
    <m/>
  </r>
  <r>
    <n v="12"/>
    <d v="2017-10-23T00:00:00"/>
    <x v="3"/>
    <d v="2018-10-23T00:00:00"/>
    <m/>
    <x v="8"/>
    <s v="SABOTS DE PROTECTION / FABRICATION MAGASIN ADDITIFS 23"/>
    <s v="A"/>
    <x v="3"/>
    <s v="Non détérioration (chocs...)"/>
    <s v="Installer les sabots de protection de pieds d'échelles"/>
    <s v="x"/>
    <m/>
    <m/>
    <m/>
    <m/>
  </r>
  <r>
    <n v="12"/>
    <d v="2017-10-23T00:00:00"/>
    <x v="3"/>
    <d v="2018-10-23T00:00:00"/>
    <m/>
    <x v="8"/>
    <s v="CONSIGNES (CMU) / FABRICATION MAGASIN ADDITIFS 23"/>
    <s v="A"/>
    <x v="3"/>
    <s v="Consignes"/>
    <s v="Afficher la capacité maximale d'utilisation (type de charge, valeur de charge par unité, valeur de charge par lisse, valeur de charge par module) appropriée aux dimensions structurelles et déterminée par les fabricants respectifs"/>
    <s v="x"/>
    <m/>
    <m/>
    <m/>
    <m/>
  </r>
  <r>
    <n v="12"/>
    <d v="2017-10-23T00:00:00"/>
    <x v="3"/>
    <d v="2018-10-23T00:00:00"/>
    <m/>
    <x v="8"/>
    <s v="LISSES / FABRICATION ATELIER ADDITIFS ZONE POUDRE"/>
    <s v="B"/>
    <x v="3"/>
    <s v="Verrouillage de sécurité"/>
    <s v="Remettre les goupilles de verrouillage d’accrochage de lisse en travée 2 (1er niveau)"/>
    <s v="x"/>
    <m/>
    <m/>
    <m/>
    <m/>
  </r>
  <r>
    <n v="12"/>
    <d v="2017-10-23T00:00:00"/>
    <x v="3"/>
    <d v="2018-10-23T00:00:00"/>
    <m/>
    <x v="8"/>
    <s v="CONSIGNES (CMU) / FABRICATION ATELIER ADDITIFS ZONE POUDRE"/>
    <s v="B"/>
    <x v="3"/>
    <s v="Consignes"/>
    <s v="Afficher la capacité maximale d'utilisation (type de charge, valeur de charge par unité, valeur de charge par lisse, valeur de charge par module) appropriée aux dimensions structurelles et déterminée par les fabricants respectifs"/>
    <s v="x"/>
    <m/>
    <m/>
    <m/>
    <m/>
  </r>
  <r>
    <n v="12"/>
    <d v="2017-10-23T00:00:00"/>
    <x v="3"/>
    <d v="2018-10-23T00:00:00"/>
    <m/>
    <x v="8"/>
    <s v="CONSIGNES (CMU) / FABRICATION ATELIER ADDITIFS ZONE GAZ"/>
    <s v="C"/>
    <x v="3"/>
    <s v="Consignes"/>
    <s v="Afficher la capacité maximale d'utilisation (type de charge, valeur de charge par unité, valeur de charge par lisse, valeur de charge par module) appropriée aux dimensions structurelles et déterminée par les fabricants respectifs"/>
    <s v="x"/>
    <m/>
    <m/>
    <m/>
    <m/>
  </r>
  <r>
    <n v="12"/>
    <d v="2017-10-23T00:00:00"/>
    <x v="3"/>
    <d v="2018-10-23T00:00:00"/>
    <m/>
    <x v="8"/>
    <s v="SABOTS DE PROTECTION / FABRICATION BATIMENT POUDRE GOVONI"/>
    <s v="D"/>
    <x v="0"/>
    <s v="Non détérioration (chocs...)"/>
    <s v="Installer les sabots de protection de pieds d'échelles"/>
    <s v="x"/>
    <m/>
    <m/>
    <m/>
    <m/>
  </r>
  <r>
    <n v="12"/>
    <d v="2017-10-23T00:00:00"/>
    <x v="3"/>
    <d v="2018-10-23T00:00:00"/>
    <m/>
    <x v="8"/>
    <s v="ECHELLES - MONTANTS / FABRICATION LOCAL PILOTE EXTERIEUR"/>
    <s v="E"/>
    <x v="0"/>
    <s v="Non détérioration (chocs...)"/>
    <s v="IMPORTANT_x000d__x000a_Remplacer les montants verticaux d'échelles déformés en travée 1"/>
    <s v="x"/>
    <m/>
    <m/>
    <m/>
    <m/>
  </r>
  <r>
    <n v="12"/>
    <d v="2017-10-23T00:00:00"/>
    <x v="3"/>
    <d v="2018-10-23T00:00:00"/>
    <m/>
    <x v="8"/>
    <s v="LISSES / FABRICATION LOCAL PILOTE EXTERIEUR"/>
    <s v="E"/>
    <x v="0"/>
    <s v="Verrouillage de sécurité"/>
    <s v="Remettre 7 goupilles de verrouillage d'accrochage de lisse"/>
    <s v="x"/>
    <m/>
    <m/>
    <m/>
    <m/>
  </r>
  <r>
    <n v="12"/>
    <d v="2017-10-23T00:00:00"/>
    <x v="3"/>
    <d v="2018-10-23T00:00:00"/>
    <m/>
    <x v="8"/>
    <s v="LISSES / FABRICATION LOCAL PILOTE EXTERIEUR"/>
    <s v="E"/>
    <x v="0"/>
    <s v="Fixations des connecteurs"/>
    <s v="IMPORTANT_x000d__x000a_Réenclencher correctement les connecteurs des lisses en travée 1 (dernier niveau)"/>
    <s v="x"/>
    <m/>
    <m/>
    <m/>
    <m/>
  </r>
  <r>
    <n v="12"/>
    <d v="2017-10-23T00:00:00"/>
    <x v="3"/>
    <d v="2018-10-23T00:00:00"/>
    <m/>
    <x v="8"/>
    <s v="CONSIGNES (CMU) / LOGISTIQUE MAGASIN 95 3"/>
    <s v="ALLEE C 95 3"/>
    <x v="6"/>
    <s v="Consignes"/>
    <s v="Afficher lisiblement les lettres d'identification du rayonnage C   D   K  et L"/>
    <s v="x"/>
    <m/>
    <m/>
    <m/>
    <m/>
  </r>
  <r>
    <n v="12"/>
    <d v="2017-10-23T00:00:00"/>
    <x v="3"/>
    <d v="2018-10-23T00:00:00"/>
    <m/>
    <x v="8"/>
    <s v="CONSIGNES (CMU) / LOGISTIQUE MAGASIN 95 3"/>
    <s v="ALLEE C 95 3"/>
    <x v="6"/>
    <s v="Consignes"/>
    <s v="Afficher lisiblement les consignes de stockage."/>
    <s v="x"/>
    <m/>
    <m/>
    <m/>
    <m/>
  </r>
  <r>
    <n v="12"/>
    <d v="2017-10-23T00:00:00"/>
    <x v="3"/>
    <d v="2018-10-23T00:00:00"/>
    <m/>
    <x v="8"/>
    <s v="LISSES / LOGISTIQUE MAGASIN 95 3"/>
    <s v="ALLEE D 95 3"/>
    <x v="6"/>
    <s v="Verrouillage de sécurité"/>
    <s v="Remettre les goupilles de verrouillage d'accrochage de lisse en travée D5"/>
    <s v="x"/>
    <m/>
    <m/>
    <m/>
    <m/>
  </r>
  <r>
    <n v="12"/>
    <d v="2017-10-23T00:00:00"/>
    <x v="3"/>
    <d v="2018-10-23T00:00:00"/>
    <m/>
    <x v="8"/>
    <s v="CONSIGNES (CMU) / LOGISTIQUE MAGASIN 95 3"/>
    <s v="ALLEE D 95 3"/>
    <x v="6"/>
    <s v="Consignes"/>
    <s v="Afficher lisiblement les consignes de stockage."/>
    <s v="x"/>
    <m/>
    <m/>
    <m/>
    <m/>
  </r>
  <r>
    <n v="12"/>
    <d v="2017-10-23T00:00:00"/>
    <x v="3"/>
    <d v="2018-10-23T00:00:00"/>
    <m/>
    <x v="8"/>
    <s v="SABOTS DE PROTECTION / LOGISTIQUE MAGASIN 95 3"/>
    <s v="ALLEE K 95 3"/>
    <x v="6"/>
    <s v="Non détérioration (chocs...)"/>
    <s v="Remettre en bon état les sabots de protection de pieds d’échelles en travée K4"/>
    <s v="x"/>
    <m/>
    <m/>
    <m/>
    <m/>
  </r>
  <r>
    <n v="12"/>
    <d v="2017-10-23T00:00:00"/>
    <x v="3"/>
    <d v="2018-10-23T00:00:00"/>
    <m/>
    <x v="8"/>
    <s v="LISSES / LOGISTIQUE MAGASIN 95 2"/>
    <s v="ALLEE A 95 2"/>
    <x v="6"/>
    <s v="Verrouillage de sécurité"/>
    <s v="Remettre les goupilles de verrouillage d'accrochage de lisse en travée A7/2_x000d__x000a_"/>
    <s v="x"/>
    <m/>
    <m/>
    <m/>
    <m/>
  </r>
  <r>
    <n v="12"/>
    <d v="2017-10-23T00:00:00"/>
    <x v="3"/>
    <d v="2018-10-23T00:00:00"/>
    <m/>
    <x v="8"/>
    <s v="ECHELLES - MONTANTS / LOGISTIQUE MAGASIN 95 2"/>
    <s v="ALLEE B 95 2"/>
    <x v="6"/>
    <s v="Non détérioration (chocs...)"/>
    <s v="Remplacer les montants verticaux d'échelles déformés en travée B4/0 et  B11/0_x000d__x000a_IMPORTANT EN B11/0"/>
    <s v="x"/>
    <m/>
    <m/>
    <m/>
    <m/>
  </r>
  <r>
    <n v="12"/>
    <d v="2017-10-23T00:00:00"/>
    <x v="3"/>
    <d v="2018-10-23T00:00:00"/>
    <m/>
    <x v="8"/>
    <s v="LISSES / LOGISTIQUE MAGASIN 95 2"/>
    <s v="ALLEE B 95 2"/>
    <x v="6"/>
    <s v="Verrouillage de sécurité"/>
    <s v="Remettre les goupilles de verrouillage d'accrochage de lisse en travée B1/1"/>
    <s v="x"/>
    <m/>
    <m/>
    <m/>
    <m/>
  </r>
  <r>
    <n v="12"/>
    <d v="2017-10-23T00:00:00"/>
    <x v="3"/>
    <d v="2018-10-23T00:00:00"/>
    <m/>
    <x v="8"/>
    <s v="SABOTS DE PROTECTION / LOGISTIQUE MAGASIN 95 2"/>
    <s v="ALLEE B 95 2"/>
    <x v="6"/>
    <s v="Non détérioration (chocs...)"/>
    <s v="Remettre en bon état les sabots de protection de pieds d'échelles en travée B12/0"/>
    <s v="x"/>
    <m/>
    <m/>
    <m/>
    <m/>
  </r>
  <r>
    <n v="12"/>
    <d v="2017-10-23T00:00:00"/>
    <x v="3"/>
    <d v="2018-10-23T00:00:00"/>
    <m/>
    <x v="8"/>
    <s v="SABOTS DE PROTECTION / LOGISTIQUE MAGASIN 95 2"/>
    <s v="ALLEE C 95 2"/>
    <x v="6"/>
    <s v="Non détérioration (chocs...)"/>
    <s v="Remettre en bon état les sabots de protection de pieds d'échelles en travée C4/0  et  C5/0"/>
    <s v="x"/>
    <m/>
    <m/>
    <m/>
    <m/>
  </r>
  <r>
    <n v="12"/>
    <d v="2017-10-23T00:00:00"/>
    <x v="3"/>
    <d v="2018-10-23T00:00:00"/>
    <m/>
    <x v="8"/>
    <s v="LISSES / LOGISTIQUE MAGASIN 95 2"/>
    <s v="ALLEE E 95 2"/>
    <x v="6"/>
    <s v="Verrouillage de sécurité"/>
    <s v="Remettre les goupilles de verrouillage d'accrochage de lisse en travée  E10/2"/>
    <s v="x"/>
    <m/>
    <m/>
    <m/>
    <m/>
  </r>
  <r>
    <n v="12"/>
    <d v="2017-10-23T00:00:00"/>
    <x v="3"/>
    <d v="2018-10-23T00:00:00"/>
    <m/>
    <x v="8"/>
    <s v="LISSES / LOGISTIQUE MAGASIN 95 2"/>
    <s v="ALLEE F 95 2"/>
    <x v="6"/>
    <s v="Verrouillage de sécurité"/>
    <s v="Remettre les goupilles de verrouillage d'accrochage de lisse en travée F10/2 (arrière)"/>
    <s v="x"/>
    <m/>
    <m/>
    <m/>
    <m/>
  </r>
  <r>
    <n v="12"/>
    <d v="2017-10-23T00:00:00"/>
    <x v="3"/>
    <d v="2018-10-23T00:00:00"/>
    <m/>
    <x v="8"/>
    <s v="LISSES / LOGISTIQUE MAGASIN 95 2"/>
    <s v="ALLEE H 95 2"/>
    <x v="6"/>
    <s v="Verrouillage de sécurité"/>
    <s v="Remettre les goupilles de verrouillage d'accrochage de lisse en travée H12/1 (arrière)"/>
    <s v="x"/>
    <m/>
    <m/>
    <m/>
    <m/>
  </r>
  <r>
    <n v="12"/>
    <d v="2017-10-23T00:00:00"/>
    <x v="3"/>
    <d v="2018-10-23T00:00:00"/>
    <m/>
    <x v="8"/>
    <s v="LISSES / LOGISTIQUE MAGASIN 95 2"/>
    <s v="ALLEE I 95 2"/>
    <x v="6"/>
    <s v="Verrouillage de sécurité"/>
    <s v="Remettre les goupilles de verrouillage d'accrochage de lisse en travée J4/2 et J12/1"/>
    <s v="x"/>
    <m/>
    <m/>
    <m/>
    <m/>
  </r>
  <r>
    <n v="12"/>
    <d v="2017-10-23T00:00:00"/>
    <x v="3"/>
    <d v="2018-10-23T00:00:00"/>
    <m/>
    <x v="8"/>
    <s v="LISSES / LOGISTIQUE MAGASIN 95 2"/>
    <s v="ALLEE K 95 2"/>
    <x v="6"/>
    <s v="Verrouillage de sécurité"/>
    <s v="Remettre les goupilles de verrouillage d'accrochage de lisse en travée L4/1 (arrière)"/>
    <s v="x"/>
    <m/>
    <m/>
    <m/>
    <m/>
  </r>
  <r>
    <n v="12"/>
    <d v="2017-10-23T00:00:00"/>
    <x v="3"/>
    <d v="2018-10-23T00:00:00"/>
    <m/>
    <x v="8"/>
    <s v="SEMELLES / LOGISTIQUE MAGASIN 95 2"/>
    <s v="ALLEE K 95 2"/>
    <x v="6"/>
    <s v="Non détérioration (chocs...)"/>
    <s v="IMPORTANT_x000d__x000a_Remplacer une semelle au sol présentant une détérioration en travée L3/0 (arrière)"/>
    <s v="x"/>
    <m/>
    <m/>
    <m/>
    <m/>
  </r>
  <r>
    <n v="12"/>
    <d v="2017-10-23T00:00:00"/>
    <x v="3"/>
    <d v="2018-10-23T00:00:00"/>
    <m/>
    <x v="8"/>
    <s v="SABOTS DE PROTECTION / LOGISTIQUE MAGASIN 95 2"/>
    <s v="ALLEE K 95 2"/>
    <x v="6"/>
    <s v="Non détérioration (chocs...)"/>
    <s v="Remettre en bon état les sabots de protection de pieds d'échelles en travée L9/0"/>
    <s v="x"/>
    <m/>
    <m/>
    <m/>
    <m/>
  </r>
  <r>
    <n v="12"/>
    <d v="2017-10-23T00:00:00"/>
    <x v="3"/>
    <d v="2018-10-23T00:00:00"/>
    <m/>
    <x v="8"/>
    <s v="LISSES / LOGISTIQUE MAGASIN 95 2"/>
    <s v="ALLEE L 95 2"/>
    <x v="6"/>
    <s v="Verrouillage de sécurité"/>
    <s v="Remettre les goupilles de verrouillage d'accrochage de lisse en travée  O7/1   O8/1   O12/1  O12/2  O12/3  et  O13/3"/>
    <s v="x"/>
    <m/>
    <m/>
    <m/>
    <m/>
  </r>
  <r>
    <m/>
    <m/>
    <x v="6"/>
    <m/>
    <m/>
    <x v="9"/>
    <m/>
    <m/>
    <x v="0"/>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COMPTE">
  <location ref="A46:F54" firstHeaderRow="0" firstDataRow="1" firstDataCol="1"/>
  <pivotFields count="16">
    <pivotField showAll="0"/>
    <pivotField dataField="1" showAll="0"/>
    <pivotField showAll="0" defaultSubtotal="0"/>
    <pivotField showAll="0"/>
    <pivotField dataField="1" showAll="0"/>
    <pivotField showAll="0"/>
    <pivotField showAll="0"/>
    <pivotField showAll="0" defaultSubtotal="0"/>
    <pivotField axis="axisRow" showAll="0" defaultSubtotal="0">
      <items count="7">
        <item x="2"/>
        <item x="1"/>
        <item x="4"/>
        <item x="6"/>
        <item x="5"/>
        <item x="3"/>
        <item x="0"/>
      </items>
    </pivotField>
    <pivotField showAll="0"/>
    <pivotField showAll="0" defaultSubtotal="0"/>
    <pivotField dataField="1" showAll="0"/>
    <pivotField dataField="1" showAll="0"/>
    <pivotField dataField="1" showAll="0"/>
    <pivotField showAll="0"/>
    <pivotField showAll="0"/>
  </pivotFields>
  <rowFields count="1">
    <field x="8"/>
  </rowFields>
  <rowItems count="8">
    <i>
      <x/>
    </i>
    <i>
      <x v="1"/>
    </i>
    <i>
      <x v="2"/>
    </i>
    <i>
      <x v="3"/>
    </i>
    <i>
      <x v="4"/>
    </i>
    <i>
      <x v="5"/>
    </i>
    <i>
      <x v="6"/>
    </i>
    <i t="grand">
      <x/>
    </i>
  </rowItems>
  <colFields count="1">
    <field x="-2"/>
  </colFields>
  <colItems count="5">
    <i>
      <x/>
    </i>
    <i i="1">
      <x v="1"/>
    </i>
    <i i="2">
      <x v="2"/>
    </i>
    <i i="3">
      <x v="3"/>
    </i>
    <i i="4">
      <x v="4"/>
    </i>
  </colItems>
  <dataFields count="5">
    <dataField name="Nombre d'action" fld="1" subtotal="count" baseField="0" baseItem="0"/>
    <dataField name="Action prise en compte" fld="11" subtotal="count" baseField="0" baseItem="0"/>
    <dataField name="Action réalisée" fld="12" subtotal="count" baseField="0" baseItem="0"/>
    <dataField name="Action vérifiée" fld="13" subtotal="count" baseField="0" baseItem="0"/>
    <dataField name="Nb d'action en retard" fld="4" subtotal="count" baseField="0" baseItem="0"/>
  </dataFields>
  <formats count="4">
    <format dxfId="3">
      <pivotArea dataOnly="0" labelOnly="1" outline="0" fieldPosition="0">
        <references count="1">
          <reference field="4294967294" count="4">
            <x v="0"/>
            <x v="1"/>
            <x v="2"/>
            <x v="3"/>
          </reference>
        </references>
      </pivotArea>
    </format>
    <format dxfId="2">
      <pivotArea type="all" dataOnly="0" outline="0" fieldPosition="0"/>
    </format>
    <format dxfId="1">
      <pivotArea dataOnly="0" labelOnly="1" outline="0" fieldPosition="0">
        <references count="1">
          <reference field="4294967294" count="1">
            <x v="4"/>
          </reference>
        </references>
      </pivotArea>
    </format>
    <format dxfId="0">
      <pivotArea dataOnly="0" labelOnly="1" grandRow="1" outline="0" fieldPosition="0"/>
    </format>
  </formats>
  <chartFormats count="5">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TYPE">
  <location ref="A33:B44" firstHeaderRow="1" firstDataRow="1" firstDataCol="1"/>
  <pivotFields count="16">
    <pivotField showAll="0"/>
    <pivotField dataField="1" showAll="0"/>
    <pivotField showAll="0" defaultSubtotal="0"/>
    <pivotField showAll="0"/>
    <pivotField showAll="0"/>
    <pivotField axis="axisRow" showAll="0">
      <items count="11">
        <item x="0"/>
        <item x="3"/>
        <item x="5"/>
        <item x="4"/>
        <item x="1"/>
        <item x="2"/>
        <item x="6"/>
        <item x="9"/>
        <item x="7"/>
        <item x="8"/>
        <item t="default"/>
      </items>
    </pivotField>
    <pivotField showAll="0"/>
    <pivotField showAll="0" defaultSubtotal="0"/>
    <pivotField showAll="0" defaultSubtotal="0"/>
    <pivotField showAll="0"/>
    <pivotField showAll="0" defaultSubtotal="0"/>
    <pivotField showAll="0"/>
    <pivotField showAll="0"/>
    <pivotField showAll="0"/>
    <pivotField showAll="0"/>
    <pivotField showAll="0"/>
  </pivotFields>
  <rowFields count="1">
    <field x="5"/>
  </rowFields>
  <rowItems count="11">
    <i>
      <x/>
    </i>
    <i>
      <x v="1"/>
    </i>
    <i>
      <x v="2"/>
    </i>
    <i>
      <x v="3"/>
    </i>
    <i>
      <x v="4"/>
    </i>
    <i>
      <x v="5"/>
    </i>
    <i>
      <x v="6"/>
    </i>
    <i>
      <x v="7"/>
    </i>
    <i>
      <x v="8"/>
    </i>
    <i>
      <x v="9"/>
    </i>
    <i t="grand">
      <x/>
    </i>
  </rowItems>
  <colItems count="1">
    <i/>
  </colItems>
  <dataFields count="1">
    <dataField name="Nombre" fld="1" subtotal="count" baseField="0" baseItem="0"/>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4" minRefreshableVersion="3" useAutoFormatting="1" itemPrintTitles="1" createdVersion="4" indent="0" outline="1" outlineData="1" multipleFieldFilters="0" chartFormat="1" rowHeaderCaption="Responsable de l'action">
  <location ref="A4:F12" firstHeaderRow="0" firstDataRow="1" firstDataCol="1"/>
  <pivotFields count="16">
    <pivotField showAll="0"/>
    <pivotField dataField="1" showAll="0"/>
    <pivotField axis="axisRow" showAll="0" defaultSubtotal="0">
      <items count="7">
        <item x="4"/>
        <item x="5"/>
        <item x="1"/>
        <item x="0"/>
        <item x="2"/>
        <item x="3"/>
        <item x="6"/>
      </items>
    </pivotField>
    <pivotField showAll="0"/>
    <pivotField dataField="1" showAll="0"/>
    <pivotField showAll="0"/>
    <pivotField showAll="0"/>
    <pivotField showAll="0" defaultSubtotal="0"/>
    <pivotField showAll="0" defaultSubtotal="0"/>
    <pivotField showAll="0"/>
    <pivotField showAll="0" defaultSubtotal="0"/>
    <pivotField dataField="1" showAll="0"/>
    <pivotField dataField="1" showAll="0"/>
    <pivotField dataField="1" showAll="0"/>
    <pivotField showAll="0"/>
    <pivotField showAll="0"/>
  </pivotFields>
  <rowFields count="1">
    <field x="2"/>
  </rowFields>
  <rowItems count="8">
    <i>
      <x/>
    </i>
    <i>
      <x v="1"/>
    </i>
    <i>
      <x v="2"/>
    </i>
    <i>
      <x v="3"/>
    </i>
    <i>
      <x v="4"/>
    </i>
    <i>
      <x v="5"/>
    </i>
    <i>
      <x v="6"/>
    </i>
    <i t="grand">
      <x/>
    </i>
  </rowItems>
  <colFields count="1">
    <field x="-2"/>
  </colFields>
  <colItems count="5">
    <i>
      <x/>
    </i>
    <i i="1">
      <x v="1"/>
    </i>
    <i i="2">
      <x v="2"/>
    </i>
    <i i="3">
      <x v="3"/>
    </i>
    <i i="4">
      <x v="4"/>
    </i>
  </colItems>
  <dataFields count="5">
    <dataField name="Nombre d'action en cours" fld="1" subtotal="count" baseField="0" baseItem="0"/>
    <dataField name="Nb d'action prise en compte" fld="11" subtotal="count" baseField="0" baseItem="0"/>
    <dataField name="Nb d'action effectuée" fld="12" subtotal="count" baseField="0" baseItem="0"/>
    <dataField name="Nb d'action validée" fld="13" subtotal="count" baseField="0" baseItem="0"/>
    <dataField name="Nb d'action en retard" fld="4" subtotal="count" baseField="0" baseItem="0"/>
  </dataFields>
  <formats count="4">
    <format dxfId="7">
      <pivotArea dataOnly="0" labelOnly="1" outline="0" fieldPosition="0">
        <references count="1">
          <reference field="4294967294" count="5">
            <x v="0"/>
            <x v="1"/>
            <x v="2"/>
            <x v="3"/>
            <x v="4"/>
          </reference>
        </references>
      </pivotArea>
    </format>
    <format dxfId="6">
      <pivotArea dataOnly="0" labelOnly="1" outline="0" fieldPosition="0">
        <references count="1">
          <reference field="4294967294" count="5">
            <x v="0"/>
            <x v="1"/>
            <x v="2"/>
            <x v="3"/>
            <x v="4"/>
          </reference>
        </references>
      </pivotArea>
    </format>
    <format dxfId="5">
      <pivotArea dataOnly="0" labelOnly="1" outline="0" fieldPosition="0">
        <references count="1">
          <reference field="4294967294" count="5">
            <x v="0"/>
            <x v="1"/>
            <x v="2"/>
            <x v="3"/>
            <x v="4"/>
          </reference>
        </references>
      </pivotArea>
    </format>
    <format dxfId="4">
      <pivotArea type="all" dataOnly="0" outline="0" fieldPosition="0"/>
    </format>
  </formats>
  <chartFormats count="5">
    <chartFormat chart="0" format="0" series="1">
      <pivotArea type="data" outline="0" fieldPosition="0">
        <references count="1">
          <reference field="4294967294" count="1" selected="0">
            <x v="0"/>
          </reference>
        </references>
      </pivotArea>
    </chartFormat>
    <chartFormat chart="0" format="1" series="1">
      <pivotArea type="data" outline="0" fieldPosition="0">
        <references count="1">
          <reference field="4294967294" count="1" selected="0">
            <x v="1"/>
          </reference>
        </references>
      </pivotArea>
    </chartFormat>
    <chartFormat chart="0" format="2" series="1">
      <pivotArea type="data" outline="0" fieldPosition="0">
        <references count="1">
          <reference field="4294967294" count="1" selected="0">
            <x v="2"/>
          </reference>
        </references>
      </pivotArea>
    </chartFormat>
    <chartFormat chart="0" format="3" series="1">
      <pivotArea type="data" outline="0" fieldPosition="0">
        <references count="1">
          <reference field="4294967294" count="1" selected="0">
            <x v="3"/>
          </reference>
        </references>
      </pivotArea>
    </chartFormat>
    <chartFormat chart="0" format="4" series="1">
      <pivotArea type="data" outline="0" fieldPosition="0">
        <references count="1">
          <reference field="429496729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pivotTable" Target="../pivotTables/pivotTable3.xml"/><Relationship Id="rId7" Type="http://schemas.openxmlformats.org/officeDocument/2006/relationships/vmlDrawing" Target="../drawings/vmlDrawing1.v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D"/>
  <dimension ref="A1:I207"/>
  <sheetViews>
    <sheetView workbookViewId="0">
      <selection activeCell="C19" sqref="C19"/>
    </sheetView>
  </sheetViews>
  <sheetFormatPr baseColWidth="10" defaultRowHeight="15.75" x14ac:dyDescent="0.25"/>
  <cols>
    <col min="1" max="1" width="12.21875" customWidth="1"/>
    <col min="2" max="2" width="21.109375" customWidth="1"/>
    <col min="3" max="3" width="26.5546875" style="19" customWidth="1"/>
    <col min="4" max="4" width="2.21875" customWidth="1"/>
    <col min="5" max="5" width="26.5546875" customWidth="1"/>
    <col min="6" max="6" width="2.21875" customWidth="1"/>
    <col min="8" max="8" width="23.21875" bestFit="1" customWidth="1"/>
    <col min="9" max="9" width="20" bestFit="1" customWidth="1"/>
  </cols>
  <sheetData>
    <row r="1" spans="1:9" x14ac:dyDescent="0.25">
      <c r="A1" s="4" t="s">
        <v>2</v>
      </c>
      <c r="B1" s="4" t="s">
        <v>1</v>
      </c>
      <c r="C1" s="16" t="s">
        <v>158</v>
      </c>
      <c r="D1" s="1"/>
      <c r="E1" s="4" t="s">
        <v>6</v>
      </c>
      <c r="F1" s="1"/>
      <c r="G1" s="37" t="s">
        <v>364</v>
      </c>
      <c r="H1" s="38"/>
      <c r="I1" s="39"/>
    </row>
    <row r="2" spans="1:9" x14ac:dyDescent="0.25">
      <c r="A2" s="3" t="s">
        <v>3</v>
      </c>
      <c r="B2" s="3" t="s">
        <v>412</v>
      </c>
      <c r="C2" s="17"/>
      <c r="E2" s="3" t="s">
        <v>9</v>
      </c>
      <c r="G2" s="4" t="s">
        <v>384</v>
      </c>
      <c r="H2" s="4" t="s">
        <v>385</v>
      </c>
      <c r="I2" s="4" t="s">
        <v>410</v>
      </c>
    </row>
    <row r="3" spans="1:9" x14ac:dyDescent="0.25">
      <c r="A3" s="3" t="s">
        <v>4</v>
      </c>
      <c r="B3" s="3" t="s">
        <v>413</v>
      </c>
      <c r="C3" s="17"/>
      <c r="E3" s="3" t="s">
        <v>11</v>
      </c>
      <c r="G3" s="3" t="s">
        <v>349</v>
      </c>
      <c r="H3" s="3" t="s">
        <v>386</v>
      </c>
      <c r="I3" s="3"/>
    </row>
    <row r="4" spans="1:9" x14ac:dyDescent="0.25">
      <c r="A4" s="3" t="s">
        <v>5</v>
      </c>
      <c r="B4" s="3" t="s">
        <v>418</v>
      </c>
      <c r="C4" s="17"/>
      <c r="E4" s="3" t="s">
        <v>10</v>
      </c>
      <c r="G4" s="3" t="s">
        <v>348</v>
      </c>
      <c r="H4" s="3" t="s">
        <v>387</v>
      </c>
      <c r="I4" s="3"/>
    </row>
    <row r="5" spans="1:9" x14ac:dyDescent="0.25">
      <c r="A5" s="3" t="s">
        <v>131</v>
      </c>
      <c r="B5" s="3" t="s">
        <v>414</v>
      </c>
      <c r="C5" s="17"/>
      <c r="E5" s="3" t="s">
        <v>188</v>
      </c>
      <c r="G5" s="3" t="s">
        <v>365</v>
      </c>
      <c r="H5" s="3" t="s">
        <v>388</v>
      </c>
      <c r="I5" s="3"/>
    </row>
    <row r="6" spans="1:9" x14ac:dyDescent="0.25">
      <c r="A6" s="3" t="s">
        <v>129</v>
      </c>
      <c r="B6" s="3" t="s">
        <v>415</v>
      </c>
      <c r="C6" s="17"/>
      <c r="E6" s="3" t="s">
        <v>189</v>
      </c>
      <c r="G6" s="3" t="s">
        <v>366</v>
      </c>
      <c r="H6" s="3" t="s">
        <v>389</v>
      </c>
      <c r="I6" s="3"/>
    </row>
    <row r="7" spans="1:9" x14ac:dyDescent="0.25">
      <c r="A7" s="3" t="s">
        <v>130</v>
      </c>
      <c r="B7" s="3" t="s">
        <v>416</v>
      </c>
      <c r="C7" s="17"/>
      <c r="E7" s="3" t="s">
        <v>8</v>
      </c>
      <c r="G7" s="3" t="s">
        <v>367</v>
      </c>
      <c r="H7" s="3" t="s">
        <v>390</v>
      </c>
      <c r="I7" s="3"/>
    </row>
    <row r="8" spans="1:9" x14ac:dyDescent="0.25">
      <c r="A8" s="3" t="s">
        <v>421</v>
      </c>
      <c r="B8" s="3" t="s">
        <v>421</v>
      </c>
      <c r="C8" s="17" t="s">
        <v>422</v>
      </c>
      <c r="E8" s="3" t="s">
        <v>12</v>
      </c>
      <c r="G8" s="3" t="s">
        <v>351</v>
      </c>
      <c r="H8" s="3" t="s">
        <v>391</v>
      </c>
      <c r="I8" s="3"/>
    </row>
    <row r="9" spans="1:9" x14ac:dyDescent="0.25">
      <c r="A9" s="3"/>
      <c r="B9" s="3"/>
      <c r="C9" s="18"/>
      <c r="E9" s="3" t="s">
        <v>190</v>
      </c>
      <c r="G9" s="3" t="s">
        <v>353</v>
      </c>
      <c r="H9" s="3" t="s">
        <v>392</v>
      </c>
      <c r="I9" s="3"/>
    </row>
    <row r="10" spans="1:9" x14ac:dyDescent="0.25">
      <c r="A10" s="3"/>
      <c r="B10" s="3"/>
      <c r="C10" s="18"/>
      <c r="E10" s="3" t="s">
        <v>191</v>
      </c>
      <c r="G10" s="3" t="s">
        <v>368</v>
      </c>
      <c r="H10" s="3" t="s">
        <v>393</v>
      </c>
      <c r="I10" s="3"/>
    </row>
    <row r="11" spans="1:9" x14ac:dyDescent="0.25">
      <c r="A11" s="3"/>
      <c r="B11" s="3"/>
      <c r="C11" s="18"/>
      <c r="E11" s="3" t="s">
        <v>196</v>
      </c>
      <c r="G11" s="3" t="s">
        <v>369</v>
      </c>
      <c r="H11" s="3" t="s">
        <v>394</v>
      </c>
      <c r="I11" s="3"/>
    </row>
    <row r="12" spans="1:9" x14ac:dyDescent="0.25">
      <c r="A12" s="3"/>
      <c r="B12" s="3"/>
      <c r="C12" s="18"/>
      <c r="E12" s="3"/>
      <c r="G12" s="3" t="s">
        <v>370</v>
      </c>
      <c r="H12" s="3" t="s">
        <v>395</v>
      </c>
      <c r="I12" s="3"/>
    </row>
    <row r="13" spans="1:9" x14ac:dyDescent="0.25">
      <c r="A13" s="3"/>
      <c r="B13" s="3"/>
      <c r="C13" s="18"/>
      <c r="E13" s="3"/>
      <c r="G13" s="3" t="s">
        <v>352</v>
      </c>
      <c r="H13" s="3" t="s">
        <v>396</v>
      </c>
      <c r="I13" s="3"/>
    </row>
    <row r="14" spans="1:9" x14ac:dyDescent="0.25">
      <c r="A14" s="3"/>
      <c r="B14" s="3"/>
      <c r="C14" s="18"/>
      <c r="E14" s="3"/>
      <c r="G14" s="3" t="s">
        <v>371</v>
      </c>
      <c r="H14" s="3" t="s">
        <v>397</v>
      </c>
      <c r="I14" s="3"/>
    </row>
    <row r="15" spans="1:9" x14ac:dyDescent="0.25">
      <c r="A15" s="3"/>
      <c r="B15" s="3"/>
      <c r="C15" s="18"/>
      <c r="E15" s="3"/>
      <c r="G15" s="3" t="s">
        <v>372</v>
      </c>
      <c r="H15" s="3" t="s">
        <v>398</v>
      </c>
      <c r="I15" s="3"/>
    </row>
    <row r="16" spans="1:9" x14ac:dyDescent="0.25">
      <c r="A16" s="3"/>
      <c r="B16" s="3"/>
      <c r="C16" s="18"/>
      <c r="E16" s="3"/>
      <c r="G16" s="3" t="s">
        <v>373</v>
      </c>
      <c r="H16" s="3" t="s">
        <v>399</v>
      </c>
      <c r="I16" s="3"/>
    </row>
    <row r="17" spans="1:9" x14ac:dyDescent="0.25">
      <c r="A17" s="3"/>
      <c r="B17" s="3"/>
      <c r="C17" s="18"/>
      <c r="E17" s="3"/>
      <c r="G17" s="3" t="s">
        <v>350</v>
      </c>
      <c r="H17" s="3" t="s">
        <v>400</v>
      </c>
      <c r="I17" s="3"/>
    </row>
    <row r="18" spans="1:9" x14ac:dyDescent="0.25">
      <c r="A18" s="3"/>
      <c r="B18" s="3"/>
      <c r="C18" s="18"/>
      <c r="E18" s="3"/>
      <c r="G18" s="3" t="s">
        <v>374</v>
      </c>
      <c r="H18" s="3" t="s">
        <v>401</v>
      </c>
      <c r="I18" s="3"/>
    </row>
    <row r="19" spans="1:9" x14ac:dyDescent="0.25">
      <c r="A19" s="3"/>
      <c r="B19" s="3"/>
      <c r="C19" s="18"/>
      <c r="E19" s="3"/>
      <c r="G19" s="3" t="s">
        <v>375</v>
      </c>
      <c r="H19" s="3" t="s">
        <v>402</v>
      </c>
      <c r="I19" s="3"/>
    </row>
    <row r="20" spans="1:9" x14ac:dyDescent="0.25">
      <c r="A20" s="3"/>
      <c r="B20" s="3"/>
      <c r="C20" s="18"/>
      <c r="E20" s="3"/>
      <c r="G20" s="3" t="s">
        <v>376</v>
      </c>
      <c r="H20" s="3" t="s">
        <v>411</v>
      </c>
      <c r="I20" s="3"/>
    </row>
    <row r="21" spans="1:9" x14ac:dyDescent="0.25">
      <c r="A21" s="3"/>
      <c r="B21" s="3"/>
      <c r="C21" s="18"/>
      <c r="E21" s="3"/>
      <c r="G21" s="3" t="s">
        <v>377</v>
      </c>
      <c r="H21" s="3" t="s">
        <v>403</v>
      </c>
      <c r="I21" s="3"/>
    </row>
    <row r="22" spans="1:9" x14ac:dyDescent="0.25">
      <c r="A22" s="3"/>
      <c r="B22" s="3"/>
      <c r="C22" s="18"/>
      <c r="E22" s="3"/>
      <c r="G22" s="3" t="s">
        <v>378</v>
      </c>
      <c r="H22" s="3" t="s">
        <v>404</v>
      </c>
      <c r="I22" s="3"/>
    </row>
    <row r="23" spans="1:9" x14ac:dyDescent="0.25">
      <c r="A23" s="3"/>
      <c r="B23" s="3"/>
      <c r="C23" s="18"/>
      <c r="E23" s="3"/>
      <c r="G23" s="3" t="s">
        <v>379</v>
      </c>
      <c r="H23" s="3" t="s">
        <v>405</v>
      </c>
      <c r="I23" s="3"/>
    </row>
    <row r="24" spans="1:9" x14ac:dyDescent="0.25">
      <c r="A24" s="3"/>
      <c r="B24" s="3"/>
      <c r="C24" s="18"/>
      <c r="E24" s="3"/>
      <c r="G24" s="3" t="s">
        <v>380</v>
      </c>
      <c r="H24" s="3" t="s">
        <v>406</v>
      </c>
      <c r="I24" s="3"/>
    </row>
    <row r="25" spans="1:9" x14ac:dyDescent="0.25">
      <c r="A25" s="3"/>
      <c r="B25" s="3"/>
      <c r="C25" s="18"/>
      <c r="E25" s="3"/>
      <c r="G25" s="3" t="s">
        <v>381</v>
      </c>
      <c r="H25" s="3" t="s">
        <v>407</v>
      </c>
      <c r="I25" s="3"/>
    </row>
    <row r="26" spans="1:9" x14ac:dyDescent="0.25">
      <c r="A26" s="3"/>
      <c r="B26" s="3"/>
      <c r="C26" s="18"/>
      <c r="E26" s="3"/>
      <c r="G26" s="3" t="s">
        <v>382</v>
      </c>
      <c r="H26" s="3" t="s">
        <v>408</v>
      </c>
      <c r="I26" s="3"/>
    </row>
    <row r="27" spans="1:9" x14ac:dyDescent="0.25">
      <c r="A27" s="3"/>
      <c r="B27" s="3"/>
      <c r="C27" s="18"/>
      <c r="E27" s="3"/>
      <c r="G27" s="3" t="s">
        <v>383</v>
      </c>
      <c r="H27" s="3" t="s">
        <v>409</v>
      </c>
      <c r="I27" s="3"/>
    </row>
    <row r="28" spans="1:9" x14ac:dyDescent="0.25">
      <c r="A28" s="3"/>
      <c r="B28" s="3"/>
      <c r="C28" s="18"/>
      <c r="E28" s="3"/>
    </row>
    <row r="29" spans="1:9" x14ac:dyDescent="0.25">
      <c r="A29" s="3"/>
      <c r="B29" s="3"/>
      <c r="C29" s="18"/>
      <c r="E29" s="3"/>
    </row>
    <row r="30" spans="1:9" x14ac:dyDescent="0.25">
      <c r="A30" s="3"/>
      <c r="B30" s="3"/>
      <c r="C30" s="18"/>
      <c r="E30" s="3"/>
    </row>
    <row r="31" spans="1:9" x14ac:dyDescent="0.25">
      <c r="A31" s="3"/>
      <c r="B31" s="3"/>
      <c r="C31" s="18"/>
      <c r="E31" s="3"/>
    </row>
    <row r="32" spans="1:9" x14ac:dyDescent="0.25">
      <c r="A32" s="3"/>
      <c r="B32" s="3"/>
      <c r="C32" s="18"/>
      <c r="E32" s="3"/>
    </row>
    <row r="33" spans="1:5" x14ac:dyDescent="0.25">
      <c r="A33" s="3"/>
      <c r="B33" s="3"/>
      <c r="C33" s="18"/>
      <c r="E33" s="3"/>
    </row>
    <row r="34" spans="1:5" x14ac:dyDescent="0.25">
      <c r="A34" s="3"/>
      <c r="B34" s="3"/>
      <c r="C34" s="18"/>
      <c r="E34" s="3"/>
    </row>
    <row r="35" spans="1:5" x14ac:dyDescent="0.25">
      <c r="A35" s="3"/>
      <c r="B35" s="3"/>
      <c r="C35" s="18"/>
      <c r="E35" s="3"/>
    </row>
    <row r="36" spans="1:5" x14ac:dyDescent="0.25">
      <c r="A36" s="3"/>
      <c r="B36" s="3"/>
      <c r="C36" s="18"/>
      <c r="E36" s="3"/>
    </row>
    <row r="37" spans="1:5" x14ac:dyDescent="0.25">
      <c r="A37" s="3"/>
      <c r="B37" s="3"/>
      <c r="C37" s="18"/>
      <c r="E37" s="3"/>
    </row>
    <row r="38" spans="1:5" x14ac:dyDescent="0.25">
      <c r="A38" s="3"/>
      <c r="B38" s="3"/>
      <c r="C38" s="18"/>
      <c r="E38" s="3"/>
    </row>
    <row r="39" spans="1:5" x14ac:dyDescent="0.25">
      <c r="A39" s="3"/>
      <c r="B39" s="3"/>
      <c r="C39" s="18"/>
      <c r="E39" s="3"/>
    </row>
    <row r="40" spans="1:5" x14ac:dyDescent="0.25">
      <c r="A40" s="3"/>
      <c r="B40" s="3"/>
      <c r="C40" s="18"/>
      <c r="E40" s="3"/>
    </row>
    <row r="41" spans="1:5" x14ac:dyDescent="0.25">
      <c r="A41" s="3"/>
      <c r="B41" s="3"/>
      <c r="C41" s="18"/>
      <c r="E41" s="3"/>
    </row>
    <row r="42" spans="1:5" x14ac:dyDescent="0.25">
      <c r="A42" s="3"/>
      <c r="B42" s="3"/>
      <c r="C42" s="18"/>
      <c r="E42" s="3"/>
    </row>
    <row r="43" spans="1:5" x14ac:dyDescent="0.25">
      <c r="A43" s="3"/>
      <c r="B43" s="3"/>
      <c r="C43" s="18"/>
      <c r="E43" s="3"/>
    </row>
    <row r="44" spans="1:5" x14ac:dyDescent="0.25">
      <c r="A44" s="3"/>
      <c r="B44" s="3"/>
      <c r="C44" s="18"/>
      <c r="E44" s="3"/>
    </row>
    <row r="45" spans="1:5" x14ac:dyDescent="0.25">
      <c r="A45" s="3"/>
      <c r="B45" s="3"/>
      <c r="C45" s="18"/>
      <c r="E45" s="3"/>
    </row>
    <row r="46" spans="1:5" x14ac:dyDescent="0.25">
      <c r="A46" s="3"/>
      <c r="B46" s="3"/>
      <c r="C46" s="18"/>
      <c r="E46" s="3"/>
    </row>
    <row r="47" spans="1:5" x14ac:dyDescent="0.25">
      <c r="A47" s="3"/>
      <c r="B47" s="3"/>
      <c r="C47" s="18"/>
      <c r="E47" s="3"/>
    </row>
    <row r="48" spans="1:5" x14ac:dyDescent="0.25">
      <c r="A48" s="3"/>
      <c r="B48" s="3"/>
      <c r="C48" s="18"/>
      <c r="E48" s="3"/>
    </row>
    <row r="49" spans="1:5" x14ac:dyDescent="0.25">
      <c r="A49" s="3"/>
      <c r="B49" s="3"/>
      <c r="C49" s="18"/>
      <c r="E49" s="3"/>
    </row>
    <row r="50" spans="1:5" x14ac:dyDescent="0.25">
      <c r="A50" s="3"/>
      <c r="B50" s="3"/>
      <c r="C50" s="18"/>
      <c r="E50" s="3"/>
    </row>
    <row r="51" spans="1:5" x14ac:dyDescent="0.25">
      <c r="A51" s="3"/>
      <c r="B51" s="3"/>
      <c r="C51" s="18"/>
      <c r="E51" s="3"/>
    </row>
    <row r="52" spans="1:5" x14ac:dyDescent="0.25">
      <c r="A52" s="3"/>
      <c r="B52" s="3"/>
      <c r="C52" s="18"/>
      <c r="E52" s="3"/>
    </row>
    <row r="53" spans="1:5" x14ac:dyDescent="0.25">
      <c r="A53" s="3"/>
      <c r="B53" s="3"/>
      <c r="C53" s="18"/>
      <c r="E53" s="3"/>
    </row>
    <row r="54" spans="1:5" x14ac:dyDescent="0.25">
      <c r="A54" s="3"/>
      <c r="B54" s="3"/>
      <c r="C54" s="18"/>
      <c r="E54" s="3"/>
    </row>
    <row r="55" spans="1:5" x14ac:dyDescent="0.25">
      <c r="A55" s="3"/>
      <c r="B55" s="3"/>
      <c r="C55" s="18"/>
      <c r="E55" s="3"/>
    </row>
    <row r="56" spans="1:5" x14ac:dyDescent="0.25">
      <c r="A56" s="3"/>
      <c r="B56" s="3"/>
      <c r="C56" s="18"/>
      <c r="E56" s="3"/>
    </row>
    <row r="57" spans="1:5" x14ac:dyDescent="0.25">
      <c r="A57" s="3"/>
      <c r="B57" s="3"/>
      <c r="C57" s="18"/>
      <c r="E57" s="3"/>
    </row>
    <row r="58" spans="1:5" x14ac:dyDescent="0.25">
      <c r="A58" s="3"/>
      <c r="B58" s="3"/>
      <c r="C58" s="18"/>
      <c r="E58" s="3"/>
    </row>
    <row r="59" spans="1:5" x14ac:dyDescent="0.25">
      <c r="A59" s="3"/>
      <c r="B59" s="3"/>
      <c r="C59" s="18"/>
      <c r="E59" s="3"/>
    </row>
    <row r="60" spans="1:5" x14ac:dyDescent="0.25">
      <c r="A60" s="3"/>
      <c r="B60" s="3"/>
      <c r="C60" s="18"/>
      <c r="E60" s="3"/>
    </row>
    <row r="61" spans="1:5" x14ac:dyDescent="0.25">
      <c r="A61" s="3"/>
      <c r="B61" s="3"/>
      <c r="C61" s="18"/>
      <c r="E61" s="3"/>
    </row>
    <row r="62" spans="1:5" x14ac:dyDescent="0.25">
      <c r="A62" s="3"/>
      <c r="B62" s="3"/>
      <c r="C62" s="18"/>
      <c r="E62" s="3"/>
    </row>
    <row r="63" spans="1:5" x14ac:dyDescent="0.25">
      <c r="A63" s="3"/>
      <c r="B63" s="3"/>
      <c r="C63" s="18"/>
      <c r="E63" s="3"/>
    </row>
    <row r="64" spans="1:5" x14ac:dyDescent="0.25">
      <c r="A64" s="3"/>
      <c r="B64" s="3"/>
      <c r="C64" s="18"/>
      <c r="E64" s="3"/>
    </row>
    <row r="65" spans="1:5" x14ac:dyDescent="0.25">
      <c r="A65" s="3"/>
      <c r="B65" s="3"/>
      <c r="C65" s="18"/>
      <c r="E65" s="3"/>
    </row>
    <row r="66" spans="1:5" x14ac:dyDescent="0.25">
      <c r="A66" s="3"/>
      <c r="B66" s="3"/>
      <c r="C66" s="18"/>
      <c r="E66" s="3"/>
    </row>
    <row r="67" spans="1:5" x14ac:dyDescent="0.25">
      <c r="A67" s="3"/>
      <c r="B67" s="3"/>
      <c r="C67" s="18"/>
      <c r="E67" s="3"/>
    </row>
    <row r="68" spans="1:5" x14ac:dyDescent="0.25">
      <c r="A68" s="3"/>
      <c r="B68" s="3"/>
      <c r="C68" s="18"/>
      <c r="E68" s="3"/>
    </row>
    <row r="69" spans="1:5" x14ac:dyDescent="0.25">
      <c r="A69" s="3"/>
      <c r="B69" s="3"/>
      <c r="C69" s="18"/>
      <c r="E69" s="3"/>
    </row>
    <row r="70" spans="1:5" x14ac:dyDescent="0.25">
      <c r="A70" s="3"/>
      <c r="B70" s="3"/>
      <c r="C70" s="18"/>
      <c r="E70" s="3"/>
    </row>
    <row r="71" spans="1:5" x14ac:dyDescent="0.25">
      <c r="A71" s="3"/>
      <c r="B71" s="3"/>
      <c r="C71" s="18"/>
      <c r="E71" s="3"/>
    </row>
    <row r="72" spans="1:5" x14ac:dyDescent="0.25">
      <c r="A72" s="3"/>
      <c r="B72" s="3"/>
      <c r="C72" s="18"/>
      <c r="E72" s="3"/>
    </row>
    <row r="73" spans="1:5" x14ac:dyDescent="0.25">
      <c r="A73" s="3"/>
      <c r="B73" s="3"/>
      <c r="C73" s="18"/>
      <c r="E73" s="3"/>
    </row>
    <row r="74" spans="1:5" x14ac:dyDescent="0.25">
      <c r="A74" s="3"/>
      <c r="B74" s="3"/>
      <c r="C74" s="18"/>
      <c r="E74" s="3"/>
    </row>
    <row r="75" spans="1:5" x14ac:dyDescent="0.25">
      <c r="A75" s="3"/>
      <c r="B75" s="3"/>
      <c r="C75" s="18"/>
      <c r="E75" s="3"/>
    </row>
    <row r="76" spans="1:5" x14ac:dyDescent="0.25">
      <c r="A76" s="3"/>
      <c r="B76" s="3"/>
      <c r="C76" s="18"/>
      <c r="E76" s="3"/>
    </row>
    <row r="77" spans="1:5" x14ac:dyDescent="0.25">
      <c r="A77" s="3"/>
      <c r="B77" s="3"/>
      <c r="C77" s="18"/>
      <c r="E77" s="3"/>
    </row>
    <row r="78" spans="1:5" x14ac:dyDescent="0.25">
      <c r="A78" s="3"/>
      <c r="B78" s="3"/>
      <c r="C78" s="18"/>
      <c r="E78" s="3"/>
    </row>
    <row r="79" spans="1:5" x14ac:dyDescent="0.25">
      <c r="A79" s="3"/>
      <c r="B79" s="3"/>
      <c r="C79" s="18"/>
      <c r="E79" s="3"/>
    </row>
    <row r="80" spans="1:5" x14ac:dyDescent="0.25">
      <c r="A80" s="3"/>
      <c r="B80" s="3"/>
      <c r="C80" s="18"/>
      <c r="E80" s="3"/>
    </row>
    <row r="81" spans="1:5" x14ac:dyDescent="0.25">
      <c r="A81" s="3"/>
      <c r="B81" s="3"/>
      <c r="C81" s="18"/>
      <c r="E81" s="3"/>
    </row>
    <row r="82" spans="1:5" x14ac:dyDescent="0.25">
      <c r="A82" s="3"/>
      <c r="B82" s="3"/>
      <c r="C82" s="18"/>
      <c r="E82" s="3"/>
    </row>
    <row r="83" spans="1:5" x14ac:dyDescent="0.25">
      <c r="A83" s="3"/>
      <c r="B83" s="3"/>
      <c r="C83" s="18"/>
      <c r="E83" s="3"/>
    </row>
    <row r="84" spans="1:5" x14ac:dyDescent="0.25">
      <c r="A84" s="3"/>
      <c r="B84" s="3"/>
      <c r="C84" s="18"/>
      <c r="E84" s="3"/>
    </row>
    <row r="85" spans="1:5" x14ac:dyDescent="0.25">
      <c r="A85" s="3"/>
      <c r="B85" s="3"/>
      <c r="C85" s="18"/>
      <c r="E85" s="3"/>
    </row>
    <row r="86" spans="1:5" x14ac:dyDescent="0.25">
      <c r="A86" s="3"/>
      <c r="B86" s="3"/>
      <c r="C86" s="18"/>
      <c r="E86" s="3"/>
    </row>
    <row r="87" spans="1:5" x14ac:dyDescent="0.25">
      <c r="A87" s="3"/>
      <c r="B87" s="3"/>
      <c r="C87" s="18"/>
      <c r="E87" s="3"/>
    </row>
    <row r="88" spans="1:5" x14ac:dyDescent="0.25">
      <c r="A88" s="3"/>
      <c r="B88" s="3"/>
      <c r="C88" s="18"/>
      <c r="E88" s="3"/>
    </row>
    <row r="89" spans="1:5" x14ac:dyDescent="0.25">
      <c r="A89" s="3"/>
      <c r="B89" s="3"/>
      <c r="C89" s="18"/>
      <c r="E89" s="3"/>
    </row>
    <row r="90" spans="1:5" x14ac:dyDescent="0.25">
      <c r="A90" s="3"/>
      <c r="B90" s="3"/>
      <c r="C90" s="18"/>
      <c r="E90" s="3"/>
    </row>
    <row r="91" spans="1:5" x14ac:dyDescent="0.25">
      <c r="A91" s="3"/>
      <c r="B91" s="3"/>
      <c r="C91" s="18"/>
      <c r="E91" s="3"/>
    </row>
    <row r="92" spans="1:5" x14ac:dyDescent="0.25">
      <c r="A92" s="3"/>
      <c r="B92" s="3"/>
      <c r="C92" s="18"/>
      <c r="E92" s="3"/>
    </row>
    <row r="93" spans="1:5" x14ac:dyDescent="0.25">
      <c r="A93" s="3"/>
      <c r="B93" s="3"/>
      <c r="C93" s="18"/>
      <c r="E93" s="3"/>
    </row>
    <row r="94" spans="1:5" x14ac:dyDescent="0.25">
      <c r="A94" s="3"/>
      <c r="B94" s="3"/>
      <c r="C94" s="18"/>
      <c r="E94" s="3"/>
    </row>
    <row r="95" spans="1:5" x14ac:dyDescent="0.25">
      <c r="A95" s="3"/>
      <c r="B95" s="3"/>
      <c r="C95" s="18"/>
      <c r="E95" s="3"/>
    </row>
    <row r="96" spans="1:5" x14ac:dyDescent="0.25">
      <c r="A96" s="3"/>
      <c r="B96" s="3"/>
      <c r="C96" s="18"/>
      <c r="E96" s="3"/>
    </row>
    <row r="97" spans="1:5" x14ac:dyDescent="0.25">
      <c r="A97" s="3"/>
      <c r="B97" s="3"/>
      <c r="C97" s="18"/>
      <c r="E97" s="3"/>
    </row>
    <row r="98" spans="1:5" x14ac:dyDescent="0.25">
      <c r="A98" s="3"/>
      <c r="B98" s="3"/>
      <c r="C98" s="18"/>
      <c r="E98" s="3"/>
    </row>
    <row r="99" spans="1:5" x14ac:dyDescent="0.25">
      <c r="A99" s="3"/>
      <c r="B99" s="3"/>
      <c r="C99" s="18"/>
      <c r="E99" s="3"/>
    </row>
    <row r="100" spans="1:5" x14ac:dyDescent="0.25">
      <c r="A100" s="3"/>
      <c r="B100" s="3"/>
      <c r="C100" s="18"/>
      <c r="E100" s="3"/>
    </row>
    <row r="101" spans="1:5" x14ac:dyDescent="0.25">
      <c r="A101" s="3"/>
      <c r="B101" s="3"/>
      <c r="C101" s="18"/>
      <c r="E101" s="3"/>
    </row>
    <row r="102" spans="1:5" x14ac:dyDescent="0.25">
      <c r="A102" s="3"/>
      <c r="B102" s="3"/>
      <c r="C102" s="18"/>
      <c r="E102" s="3"/>
    </row>
    <row r="103" spans="1:5" x14ac:dyDescent="0.25">
      <c r="A103" s="3"/>
      <c r="B103" s="3"/>
      <c r="C103" s="18"/>
      <c r="E103" s="3"/>
    </row>
    <row r="104" spans="1:5" x14ac:dyDescent="0.25">
      <c r="A104" s="3"/>
      <c r="B104" s="3"/>
      <c r="C104" s="18"/>
      <c r="E104" s="3"/>
    </row>
    <row r="105" spans="1:5" x14ac:dyDescent="0.25">
      <c r="A105" s="3"/>
      <c r="B105" s="3"/>
      <c r="C105" s="18"/>
      <c r="E105" s="3"/>
    </row>
    <row r="106" spans="1:5" x14ac:dyDescent="0.25">
      <c r="A106" s="3"/>
      <c r="B106" s="3"/>
      <c r="C106" s="18"/>
      <c r="E106" s="3"/>
    </row>
    <row r="107" spans="1:5" x14ac:dyDescent="0.25">
      <c r="A107" s="3"/>
      <c r="B107" s="3"/>
      <c r="C107" s="18"/>
      <c r="E107" s="3"/>
    </row>
    <row r="108" spans="1:5" x14ac:dyDescent="0.25">
      <c r="A108" s="3"/>
      <c r="B108" s="3"/>
      <c r="C108" s="18"/>
      <c r="E108" s="3"/>
    </row>
    <row r="109" spans="1:5" x14ac:dyDescent="0.25">
      <c r="A109" s="3"/>
      <c r="B109" s="3"/>
      <c r="C109" s="18"/>
      <c r="E109" s="3"/>
    </row>
    <row r="110" spans="1:5" x14ac:dyDescent="0.25">
      <c r="A110" s="3"/>
      <c r="B110" s="3"/>
      <c r="C110" s="18"/>
      <c r="E110" s="3"/>
    </row>
    <row r="111" spans="1:5" x14ac:dyDescent="0.25">
      <c r="A111" s="3"/>
      <c r="B111" s="3"/>
      <c r="C111" s="18"/>
      <c r="E111" s="3"/>
    </row>
    <row r="112" spans="1:5" x14ac:dyDescent="0.25">
      <c r="A112" s="3"/>
      <c r="B112" s="3"/>
      <c r="C112" s="18"/>
      <c r="E112" s="3"/>
    </row>
    <row r="113" spans="1:5" x14ac:dyDescent="0.25">
      <c r="A113" s="3"/>
      <c r="B113" s="3"/>
      <c r="C113" s="18"/>
      <c r="E113" s="3"/>
    </row>
    <row r="114" spans="1:5" x14ac:dyDescent="0.25">
      <c r="A114" s="3"/>
      <c r="B114" s="3"/>
      <c r="C114" s="18"/>
      <c r="E114" s="3"/>
    </row>
    <row r="115" spans="1:5" x14ac:dyDescent="0.25">
      <c r="A115" s="3"/>
      <c r="B115" s="3"/>
      <c r="C115" s="18"/>
      <c r="E115" s="3"/>
    </row>
    <row r="116" spans="1:5" x14ac:dyDescent="0.25">
      <c r="A116" s="3"/>
      <c r="B116" s="3"/>
      <c r="C116" s="18"/>
      <c r="E116" s="3"/>
    </row>
    <row r="117" spans="1:5" x14ac:dyDescent="0.25">
      <c r="A117" s="3"/>
      <c r="B117" s="3"/>
      <c r="C117" s="18"/>
      <c r="E117" s="3"/>
    </row>
    <row r="118" spans="1:5" x14ac:dyDescent="0.25">
      <c r="A118" s="3"/>
      <c r="B118" s="3"/>
      <c r="C118" s="18"/>
      <c r="E118" s="3"/>
    </row>
    <row r="119" spans="1:5" x14ac:dyDescent="0.25">
      <c r="A119" s="3"/>
      <c r="B119" s="3"/>
      <c r="C119" s="18"/>
      <c r="E119" s="3"/>
    </row>
    <row r="120" spans="1:5" x14ac:dyDescent="0.25">
      <c r="A120" s="3"/>
      <c r="B120" s="3"/>
      <c r="C120" s="18"/>
      <c r="E120" s="3"/>
    </row>
    <row r="121" spans="1:5" x14ac:dyDescent="0.25">
      <c r="A121" s="3"/>
      <c r="B121" s="3"/>
      <c r="C121" s="18"/>
      <c r="E121" s="3"/>
    </row>
    <row r="122" spans="1:5" x14ac:dyDescent="0.25">
      <c r="A122" s="3"/>
      <c r="B122" s="3"/>
      <c r="C122" s="18"/>
      <c r="E122" s="3"/>
    </row>
    <row r="123" spans="1:5" x14ac:dyDescent="0.25">
      <c r="A123" s="3"/>
      <c r="B123" s="3"/>
      <c r="C123" s="18"/>
      <c r="E123" s="3"/>
    </row>
    <row r="124" spans="1:5" x14ac:dyDescent="0.25">
      <c r="A124" s="3"/>
      <c r="B124" s="3"/>
      <c r="C124" s="18"/>
      <c r="E124" s="3"/>
    </row>
    <row r="125" spans="1:5" x14ac:dyDescent="0.25">
      <c r="A125" s="3"/>
      <c r="B125" s="3"/>
      <c r="C125" s="18"/>
      <c r="E125" s="3"/>
    </row>
    <row r="126" spans="1:5" x14ac:dyDescent="0.25">
      <c r="A126" s="3"/>
      <c r="B126" s="3"/>
      <c r="C126" s="18"/>
      <c r="E126" s="3"/>
    </row>
    <row r="127" spans="1:5" x14ac:dyDescent="0.25">
      <c r="A127" s="3"/>
      <c r="B127" s="3"/>
      <c r="C127" s="18"/>
      <c r="E127" s="3"/>
    </row>
    <row r="128" spans="1:5" x14ac:dyDescent="0.25">
      <c r="A128" s="3"/>
      <c r="B128" s="3"/>
      <c r="C128" s="18"/>
      <c r="E128" s="3"/>
    </row>
    <row r="129" spans="1:5" x14ac:dyDescent="0.25">
      <c r="A129" s="3"/>
      <c r="B129" s="3"/>
      <c r="C129" s="18"/>
      <c r="E129" s="3"/>
    </row>
    <row r="130" spans="1:5" x14ac:dyDescent="0.25">
      <c r="A130" s="3"/>
      <c r="B130" s="3"/>
      <c r="C130" s="18"/>
      <c r="E130" s="3"/>
    </row>
    <row r="131" spans="1:5" x14ac:dyDescent="0.25">
      <c r="A131" s="3"/>
      <c r="B131" s="3"/>
      <c r="C131" s="18"/>
      <c r="E131" s="3"/>
    </row>
    <row r="132" spans="1:5" x14ac:dyDescent="0.25">
      <c r="A132" s="3"/>
      <c r="B132" s="3"/>
      <c r="C132" s="18"/>
      <c r="E132" s="3"/>
    </row>
    <row r="133" spans="1:5" x14ac:dyDescent="0.25">
      <c r="A133" s="3"/>
      <c r="B133" s="3"/>
      <c r="C133" s="18"/>
      <c r="E133" s="3"/>
    </row>
    <row r="134" spans="1:5" x14ac:dyDescent="0.25">
      <c r="A134" s="3"/>
      <c r="B134" s="3"/>
      <c r="C134" s="18"/>
      <c r="E134" s="3"/>
    </row>
    <row r="135" spans="1:5" x14ac:dyDescent="0.25">
      <c r="A135" s="3"/>
      <c r="B135" s="3"/>
      <c r="C135" s="18"/>
      <c r="E135" s="3"/>
    </row>
    <row r="136" spans="1:5" x14ac:dyDescent="0.25">
      <c r="A136" s="3"/>
      <c r="B136" s="3"/>
      <c r="C136" s="18"/>
      <c r="E136" s="3"/>
    </row>
    <row r="137" spans="1:5" x14ac:dyDescent="0.25">
      <c r="A137" s="3"/>
      <c r="B137" s="3"/>
      <c r="C137" s="18"/>
      <c r="E137" s="3"/>
    </row>
    <row r="138" spans="1:5" x14ac:dyDescent="0.25">
      <c r="A138" s="3"/>
      <c r="B138" s="3"/>
      <c r="C138" s="18"/>
      <c r="E138" s="3"/>
    </row>
    <row r="139" spans="1:5" x14ac:dyDescent="0.25">
      <c r="A139" s="3"/>
      <c r="B139" s="3"/>
      <c r="C139" s="18"/>
      <c r="E139" s="3"/>
    </row>
    <row r="140" spans="1:5" x14ac:dyDescent="0.25">
      <c r="A140" s="3"/>
      <c r="B140" s="3"/>
      <c r="C140" s="18"/>
      <c r="E140" s="3"/>
    </row>
    <row r="141" spans="1:5" x14ac:dyDescent="0.25">
      <c r="A141" s="3"/>
      <c r="B141" s="3"/>
      <c r="C141" s="18"/>
      <c r="E141" s="3"/>
    </row>
    <row r="142" spans="1:5" x14ac:dyDescent="0.25">
      <c r="A142" s="3"/>
      <c r="B142" s="3"/>
      <c r="C142" s="18"/>
      <c r="E142" s="3"/>
    </row>
    <row r="143" spans="1:5" x14ac:dyDescent="0.25">
      <c r="A143" s="3"/>
      <c r="B143" s="3"/>
      <c r="C143" s="18"/>
      <c r="E143" s="3"/>
    </row>
    <row r="144" spans="1:5" x14ac:dyDescent="0.25">
      <c r="A144" s="3" t="s">
        <v>421</v>
      </c>
      <c r="B144" s="3" t="s">
        <v>421</v>
      </c>
      <c r="C144" s="18" t="s">
        <v>421</v>
      </c>
      <c r="E144" s="3"/>
    </row>
    <row r="145" spans="1:5" x14ac:dyDescent="0.25">
      <c r="A145" s="3"/>
      <c r="B145" s="3"/>
      <c r="C145" s="18"/>
      <c r="E145" s="3"/>
    </row>
    <row r="146" spans="1:5" x14ac:dyDescent="0.25">
      <c r="A146" s="3"/>
      <c r="B146" s="3"/>
      <c r="C146" s="18"/>
      <c r="E146" s="3"/>
    </row>
    <row r="147" spans="1:5" x14ac:dyDescent="0.25">
      <c r="A147" s="3"/>
      <c r="B147" s="3"/>
      <c r="C147" s="18"/>
      <c r="E147" s="3"/>
    </row>
    <row r="148" spans="1:5" x14ac:dyDescent="0.25">
      <c r="A148" s="3"/>
      <c r="B148" s="3"/>
      <c r="C148" s="18"/>
      <c r="E148" s="3"/>
    </row>
    <row r="149" spans="1:5" x14ac:dyDescent="0.25">
      <c r="A149" s="3"/>
      <c r="B149" s="3"/>
      <c r="C149" s="18"/>
      <c r="E149" s="3"/>
    </row>
    <row r="150" spans="1:5" x14ac:dyDescent="0.25">
      <c r="A150" s="3"/>
      <c r="B150" s="3"/>
      <c r="C150" s="18"/>
      <c r="E150" s="3"/>
    </row>
    <row r="151" spans="1:5" x14ac:dyDescent="0.25">
      <c r="A151" s="3"/>
      <c r="B151" s="3"/>
      <c r="C151" s="18"/>
      <c r="E151" s="3"/>
    </row>
    <row r="152" spans="1:5" x14ac:dyDescent="0.25">
      <c r="A152" s="3"/>
      <c r="B152" s="3"/>
      <c r="C152" s="18"/>
      <c r="E152" s="3"/>
    </row>
    <row r="153" spans="1:5" x14ac:dyDescent="0.25">
      <c r="A153" s="3"/>
      <c r="B153" s="3"/>
      <c r="C153" s="18"/>
      <c r="E153" s="3"/>
    </row>
    <row r="154" spans="1:5" x14ac:dyDescent="0.25">
      <c r="A154" s="3"/>
      <c r="B154" s="3"/>
      <c r="C154" s="18"/>
      <c r="E154" s="3"/>
    </row>
    <row r="155" spans="1:5" x14ac:dyDescent="0.25">
      <c r="A155" s="3"/>
      <c r="B155" s="3"/>
      <c r="C155" s="18"/>
      <c r="E155" s="3"/>
    </row>
    <row r="156" spans="1:5" x14ac:dyDescent="0.25">
      <c r="A156" s="3"/>
      <c r="B156" s="3"/>
      <c r="C156" s="18"/>
      <c r="E156" s="3"/>
    </row>
    <row r="157" spans="1:5" x14ac:dyDescent="0.25">
      <c r="A157" s="3"/>
      <c r="B157" s="3"/>
      <c r="C157" s="18"/>
      <c r="E157" s="3"/>
    </row>
    <row r="158" spans="1:5" x14ac:dyDescent="0.25">
      <c r="A158" s="3"/>
      <c r="B158" s="3"/>
      <c r="C158" s="18"/>
      <c r="E158" s="3"/>
    </row>
    <row r="159" spans="1:5" x14ac:dyDescent="0.25">
      <c r="A159" s="3"/>
      <c r="B159" s="3"/>
      <c r="C159" s="18"/>
      <c r="E159" s="3"/>
    </row>
    <row r="160" spans="1:5" x14ac:dyDescent="0.25">
      <c r="A160" s="3"/>
      <c r="B160" s="3"/>
      <c r="C160" s="18"/>
      <c r="E160" s="3"/>
    </row>
    <row r="161" spans="1:5" x14ac:dyDescent="0.25">
      <c r="A161" s="3"/>
      <c r="B161" s="3"/>
      <c r="C161" s="18"/>
      <c r="E161" s="3"/>
    </row>
    <row r="162" spans="1:5" x14ac:dyDescent="0.25">
      <c r="A162" s="3"/>
      <c r="B162" s="3"/>
      <c r="C162" s="18"/>
      <c r="E162" s="3"/>
    </row>
    <row r="163" spans="1:5" x14ac:dyDescent="0.25">
      <c r="A163" s="3"/>
      <c r="B163" s="3"/>
      <c r="C163" s="18"/>
      <c r="E163" s="3"/>
    </row>
    <row r="164" spans="1:5" x14ac:dyDescent="0.25">
      <c r="A164" s="3"/>
      <c r="B164" s="3"/>
      <c r="C164" s="18"/>
      <c r="E164" s="3"/>
    </row>
    <row r="165" spans="1:5" x14ac:dyDescent="0.25">
      <c r="A165" s="3"/>
      <c r="B165" s="3"/>
      <c r="C165" s="18"/>
      <c r="E165" s="3"/>
    </row>
    <row r="166" spans="1:5" x14ac:dyDescent="0.25">
      <c r="A166" s="3"/>
      <c r="B166" s="3"/>
      <c r="C166" s="18"/>
      <c r="E166" s="3"/>
    </row>
    <row r="167" spans="1:5" x14ac:dyDescent="0.25">
      <c r="A167" s="3"/>
      <c r="B167" s="3"/>
      <c r="C167" s="18"/>
      <c r="E167" s="3"/>
    </row>
    <row r="168" spans="1:5" x14ac:dyDescent="0.25">
      <c r="A168" s="3"/>
      <c r="B168" s="3"/>
      <c r="C168" s="18"/>
      <c r="E168" s="3"/>
    </row>
    <row r="169" spans="1:5" x14ac:dyDescent="0.25">
      <c r="A169" s="3"/>
      <c r="B169" s="3"/>
      <c r="C169" s="18"/>
      <c r="E169" s="3"/>
    </row>
    <row r="170" spans="1:5" x14ac:dyDescent="0.25">
      <c r="A170" s="3"/>
      <c r="B170" s="3"/>
      <c r="C170" s="18"/>
      <c r="E170" s="3"/>
    </row>
    <row r="171" spans="1:5" x14ac:dyDescent="0.25">
      <c r="A171" s="3"/>
      <c r="B171" s="3"/>
      <c r="C171" s="18"/>
      <c r="E171" s="3"/>
    </row>
    <row r="172" spans="1:5" x14ac:dyDescent="0.25">
      <c r="A172" s="3"/>
      <c r="B172" s="3"/>
      <c r="C172" s="18"/>
      <c r="E172" s="3"/>
    </row>
    <row r="173" spans="1:5" x14ac:dyDescent="0.25">
      <c r="A173" s="3"/>
      <c r="B173" s="3"/>
      <c r="C173" s="18"/>
      <c r="E173" s="3"/>
    </row>
    <row r="174" spans="1:5" x14ac:dyDescent="0.25">
      <c r="A174" s="3"/>
      <c r="B174" s="3"/>
      <c r="C174" s="18"/>
      <c r="E174" s="3"/>
    </row>
    <row r="175" spans="1:5" x14ac:dyDescent="0.25">
      <c r="A175" s="3"/>
      <c r="B175" s="3"/>
      <c r="C175" s="18"/>
      <c r="E175" s="3"/>
    </row>
    <row r="176" spans="1:5" x14ac:dyDescent="0.25">
      <c r="A176" s="3"/>
      <c r="B176" s="3"/>
      <c r="C176" s="18"/>
      <c r="E176" s="3"/>
    </row>
    <row r="177" spans="1:5" x14ac:dyDescent="0.25">
      <c r="A177" s="3"/>
      <c r="B177" s="3"/>
      <c r="C177" s="18"/>
      <c r="E177" s="3"/>
    </row>
    <row r="178" spans="1:5" x14ac:dyDescent="0.25">
      <c r="A178" s="3"/>
      <c r="B178" s="3"/>
      <c r="C178" s="18"/>
      <c r="E178" s="3"/>
    </row>
    <row r="179" spans="1:5" x14ac:dyDescent="0.25">
      <c r="A179" s="3"/>
      <c r="B179" s="3"/>
      <c r="C179" s="18"/>
      <c r="E179" s="3"/>
    </row>
    <row r="180" spans="1:5" x14ac:dyDescent="0.25">
      <c r="A180" s="3"/>
      <c r="B180" s="3"/>
      <c r="C180" s="18"/>
      <c r="E180" s="3"/>
    </row>
    <row r="181" spans="1:5" x14ac:dyDescent="0.25">
      <c r="A181" s="3"/>
      <c r="B181" s="3"/>
      <c r="C181" s="18"/>
      <c r="E181" s="3"/>
    </row>
    <row r="182" spans="1:5" x14ac:dyDescent="0.25">
      <c r="A182" s="3"/>
      <c r="B182" s="3"/>
      <c r="C182" s="18"/>
      <c r="E182" s="3"/>
    </row>
    <row r="183" spans="1:5" x14ac:dyDescent="0.25">
      <c r="A183" s="3"/>
      <c r="B183" s="3"/>
      <c r="C183" s="18"/>
      <c r="E183" s="3"/>
    </row>
    <row r="184" spans="1:5" x14ac:dyDescent="0.25">
      <c r="A184" s="3"/>
      <c r="B184" s="3"/>
      <c r="C184" s="18"/>
      <c r="E184" s="3"/>
    </row>
    <row r="185" spans="1:5" x14ac:dyDescent="0.25">
      <c r="A185" s="3"/>
      <c r="B185" s="3"/>
      <c r="C185" s="18"/>
      <c r="E185" s="3"/>
    </row>
    <row r="186" spans="1:5" x14ac:dyDescent="0.25">
      <c r="A186" s="3"/>
      <c r="B186" s="3"/>
      <c r="C186" s="18"/>
      <c r="E186" s="3"/>
    </row>
    <row r="187" spans="1:5" x14ac:dyDescent="0.25">
      <c r="A187" s="3"/>
      <c r="B187" s="3"/>
      <c r="C187" s="18"/>
      <c r="E187" s="3"/>
    </row>
    <row r="188" spans="1:5" x14ac:dyDescent="0.25">
      <c r="A188" s="3"/>
      <c r="B188" s="3"/>
      <c r="C188" s="18"/>
      <c r="E188" s="3"/>
    </row>
    <row r="189" spans="1:5" x14ac:dyDescent="0.25">
      <c r="A189" s="3"/>
      <c r="B189" s="3"/>
      <c r="C189" s="18"/>
      <c r="E189" s="3"/>
    </row>
    <row r="190" spans="1:5" x14ac:dyDescent="0.25">
      <c r="A190" s="3"/>
      <c r="B190" s="3"/>
      <c r="C190" s="18"/>
      <c r="E190" s="3"/>
    </row>
    <row r="191" spans="1:5" x14ac:dyDescent="0.25">
      <c r="A191" s="3"/>
      <c r="B191" s="3"/>
      <c r="C191" s="18"/>
      <c r="E191" s="3"/>
    </row>
    <row r="192" spans="1:5" x14ac:dyDescent="0.25">
      <c r="A192" s="3"/>
      <c r="B192" s="3"/>
      <c r="C192" s="18"/>
      <c r="E192" s="3"/>
    </row>
    <row r="193" spans="1:5" x14ac:dyDescent="0.25">
      <c r="A193" s="3"/>
      <c r="B193" s="3"/>
      <c r="C193" s="18"/>
      <c r="E193" s="3"/>
    </row>
    <row r="194" spans="1:5" x14ac:dyDescent="0.25">
      <c r="A194" s="3"/>
      <c r="B194" s="3"/>
      <c r="C194" s="18"/>
      <c r="E194" s="3"/>
    </row>
    <row r="195" spans="1:5" x14ac:dyDescent="0.25">
      <c r="A195" s="3"/>
      <c r="B195" s="3"/>
      <c r="C195" s="18"/>
      <c r="E195" s="3"/>
    </row>
    <row r="196" spans="1:5" x14ac:dyDescent="0.25">
      <c r="A196" s="3"/>
      <c r="B196" s="3"/>
      <c r="C196" s="18"/>
      <c r="E196" s="3"/>
    </row>
    <row r="197" spans="1:5" x14ac:dyDescent="0.25">
      <c r="A197" s="3"/>
      <c r="B197" s="3"/>
      <c r="C197" s="18"/>
      <c r="E197" s="3"/>
    </row>
    <row r="198" spans="1:5" x14ac:dyDescent="0.25">
      <c r="A198" s="3"/>
      <c r="B198" s="3"/>
      <c r="C198" s="18"/>
      <c r="E198" s="3"/>
    </row>
    <row r="199" spans="1:5" x14ac:dyDescent="0.25">
      <c r="A199" s="3"/>
      <c r="B199" s="3"/>
      <c r="C199" s="18"/>
      <c r="E199" s="3"/>
    </row>
    <row r="200" spans="1:5" x14ac:dyDescent="0.25">
      <c r="A200" s="3"/>
      <c r="B200" s="3"/>
      <c r="C200" s="18"/>
      <c r="E200" s="3"/>
    </row>
    <row r="201" spans="1:5" x14ac:dyDescent="0.25">
      <c r="A201" s="3"/>
      <c r="B201" s="3"/>
      <c r="C201" s="18"/>
      <c r="E201" s="3"/>
    </row>
    <row r="202" spans="1:5" x14ac:dyDescent="0.25">
      <c r="A202" s="3"/>
      <c r="B202" s="3"/>
      <c r="C202" s="18"/>
      <c r="E202" s="3"/>
    </row>
    <row r="203" spans="1:5" x14ac:dyDescent="0.25">
      <c r="A203" s="3"/>
      <c r="B203" s="3"/>
      <c r="C203" s="18"/>
      <c r="E203" s="3"/>
    </row>
    <row r="204" spans="1:5" x14ac:dyDescent="0.25">
      <c r="A204" s="3"/>
      <c r="B204" s="3"/>
      <c r="C204" s="18"/>
      <c r="E204" s="3"/>
    </row>
    <row r="205" spans="1:5" x14ac:dyDescent="0.25">
      <c r="A205" s="3"/>
      <c r="B205" s="3"/>
      <c r="C205" s="18"/>
      <c r="E205" s="3"/>
    </row>
    <row r="206" spans="1:5" x14ac:dyDescent="0.25">
      <c r="A206" s="3"/>
      <c r="B206" s="3"/>
      <c r="C206" s="18"/>
      <c r="E206" s="3"/>
    </row>
    <row r="207" spans="1:5" x14ac:dyDescent="0.25">
      <c r="A207" s="3"/>
      <c r="B207" s="3"/>
      <c r="C207" s="18"/>
      <c r="E207" s="3"/>
    </row>
  </sheetData>
  <customSheetViews>
    <customSheetView guid="{748F8506-AB50-4677-BA9F-559B461E6493}" state="veryHidden">
      <selection activeCell="C14" sqref="C14"/>
      <pageMargins left="0.7" right="0.7" top="0.75" bottom="0.75" header="0.3" footer="0.3"/>
    </customSheetView>
  </customSheetViews>
  <mergeCells count="1">
    <mergeCell ref="G1:I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4:F54"/>
  <sheetViews>
    <sheetView view="pageBreakPreview" zoomScale="115" zoomScaleNormal="100" zoomScaleSheetLayoutView="115" workbookViewId="0">
      <selection activeCell="I18" sqref="I18"/>
    </sheetView>
  </sheetViews>
  <sheetFormatPr baseColWidth="10" defaultRowHeight="15.75" x14ac:dyDescent="0.25"/>
  <cols>
    <col min="1" max="1" width="11.88671875" customWidth="1"/>
    <col min="2" max="2" width="7.44140625" customWidth="1"/>
    <col min="3" max="6" width="10.77734375" customWidth="1"/>
  </cols>
  <sheetData>
    <row r="4" spans="1:6" s="33" customFormat="1" ht="63" x14ac:dyDescent="0.25">
      <c r="A4" s="35" t="s">
        <v>358</v>
      </c>
      <c r="B4" s="32" t="s">
        <v>357</v>
      </c>
      <c r="C4" s="32" t="s">
        <v>359</v>
      </c>
      <c r="D4" s="32" t="s">
        <v>360</v>
      </c>
      <c r="E4" s="32" t="s">
        <v>361</v>
      </c>
      <c r="F4" s="32" t="s">
        <v>362</v>
      </c>
    </row>
    <row r="5" spans="1:6" x14ac:dyDescent="0.25">
      <c r="A5" s="20" t="s">
        <v>130</v>
      </c>
      <c r="B5" s="21">
        <v>3</v>
      </c>
      <c r="C5" s="21"/>
      <c r="D5" s="21"/>
      <c r="E5" s="21"/>
      <c r="F5" s="21"/>
    </row>
    <row r="6" spans="1:6" x14ac:dyDescent="0.25">
      <c r="A6" s="20" t="s">
        <v>5</v>
      </c>
      <c r="B6" s="21">
        <v>20</v>
      </c>
      <c r="C6" s="21">
        <v>1</v>
      </c>
      <c r="D6" s="21"/>
      <c r="E6" s="21"/>
      <c r="F6" s="21"/>
    </row>
    <row r="7" spans="1:6" x14ac:dyDescent="0.25">
      <c r="A7" s="20" t="s">
        <v>4</v>
      </c>
      <c r="B7" s="21">
        <v>28</v>
      </c>
      <c r="C7" s="21">
        <v>7</v>
      </c>
      <c r="D7" s="21">
        <v>7</v>
      </c>
      <c r="E7" s="21">
        <v>7</v>
      </c>
      <c r="F7" s="21"/>
    </row>
    <row r="8" spans="1:6" x14ac:dyDescent="0.25">
      <c r="A8" s="20" t="s">
        <v>3</v>
      </c>
      <c r="B8" s="21">
        <v>12</v>
      </c>
      <c r="C8" s="21">
        <v>9</v>
      </c>
      <c r="D8" s="21">
        <v>6</v>
      </c>
      <c r="E8" s="21">
        <v>6</v>
      </c>
      <c r="F8" s="21">
        <v>5</v>
      </c>
    </row>
    <row r="9" spans="1:6" x14ac:dyDescent="0.25">
      <c r="A9" s="20" t="s">
        <v>131</v>
      </c>
      <c r="B9" s="21">
        <v>22</v>
      </c>
      <c r="C9" s="21">
        <v>1</v>
      </c>
      <c r="D9" s="21">
        <v>1</v>
      </c>
      <c r="E9" s="21">
        <v>1</v>
      </c>
      <c r="F9" s="21"/>
    </row>
    <row r="10" spans="1:6" x14ac:dyDescent="0.25">
      <c r="A10" s="20" t="s">
        <v>129</v>
      </c>
      <c r="B10" s="21">
        <v>57</v>
      </c>
      <c r="C10" s="21">
        <v>36</v>
      </c>
      <c r="D10" s="21"/>
      <c r="E10" s="21"/>
      <c r="F10" s="21"/>
    </row>
    <row r="11" spans="1:6" x14ac:dyDescent="0.25">
      <c r="A11" s="20" t="s">
        <v>354</v>
      </c>
      <c r="B11" s="21"/>
      <c r="C11" s="21"/>
      <c r="D11" s="21"/>
      <c r="E11" s="21"/>
      <c r="F11" s="21"/>
    </row>
    <row r="12" spans="1:6" x14ac:dyDescent="0.25">
      <c r="A12" s="20" t="s">
        <v>133</v>
      </c>
      <c r="B12" s="21">
        <v>142</v>
      </c>
      <c r="C12" s="21">
        <v>54</v>
      </c>
      <c r="D12" s="21">
        <v>14</v>
      </c>
      <c r="E12" s="21">
        <v>14</v>
      </c>
      <c r="F12" s="21">
        <v>5</v>
      </c>
    </row>
    <row r="31" spans="1:6" x14ac:dyDescent="0.25">
      <c r="A31" s="30"/>
      <c r="B31" s="31"/>
      <c r="C31" s="31"/>
      <c r="D31" s="31"/>
      <c r="E31" s="31"/>
      <c r="F31" s="31"/>
    </row>
    <row r="32" spans="1:6" x14ac:dyDescent="0.25">
      <c r="A32" s="40" t="s">
        <v>217</v>
      </c>
      <c r="B32" s="40"/>
      <c r="C32" s="40"/>
      <c r="D32" s="40"/>
      <c r="E32" s="40"/>
      <c r="F32" s="40"/>
    </row>
    <row r="33" spans="1:6" x14ac:dyDescent="0.25">
      <c r="A33" s="13" t="s">
        <v>6</v>
      </c>
      <c r="B33" t="s">
        <v>218</v>
      </c>
    </row>
    <row r="34" spans="1:6" x14ac:dyDescent="0.25">
      <c r="A34" s="22" t="s">
        <v>8</v>
      </c>
      <c r="B34" s="23">
        <v>5</v>
      </c>
    </row>
    <row r="35" spans="1:6" x14ac:dyDescent="0.25">
      <c r="A35" s="22" t="s">
        <v>11</v>
      </c>
      <c r="B35" s="23">
        <v>10</v>
      </c>
    </row>
    <row r="36" spans="1:6" x14ac:dyDescent="0.25">
      <c r="A36" s="22" t="s">
        <v>140</v>
      </c>
      <c r="B36" s="23">
        <v>6</v>
      </c>
    </row>
    <row r="37" spans="1:6" x14ac:dyDescent="0.25">
      <c r="A37" s="22" t="s">
        <v>12</v>
      </c>
      <c r="B37" s="23">
        <v>3</v>
      </c>
    </row>
    <row r="38" spans="1:6" x14ac:dyDescent="0.25">
      <c r="A38" s="22" t="s">
        <v>9</v>
      </c>
      <c r="B38" s="23">
        <v>35</v>
      </c>
    </row>
    <row r="39" spans="1:6" x14ac:dyDescent="0.25">
      <c r="A39" s="22" t="s">
        <v>10</v>
      </c>
      <c r="B39" s="23">
        <v>16</v>
      </c>
    </row>
    <row r="40" spans="1:6" x14ac:dyDescent="0.25">
      <c r="A40" s="22" t="s">
        <v>148</v>
      </c>
      <c r="B40" s="23">
        <v>4</v>
      </c>
    </row>
    <row r="41" spans="1:6" x14ac:dyDescent="0.25">
      <c r="A41" s="22" t="s">
        <v>354</v>
      </c>
      <c r="B41" s="23"/>
    </row>
    <row r="42" spans="1:6" x14ac:dyDescent="0.25">
      <c r="A42" s="22" t="s">
        <v>196</v>
      </c>
      <c r="B42" s="23">
        <v>27</v>
      </c>
    </row>
    <row r="43" spans="1:6" x14ac:dyDescent="0.25">
      <c r="A43" s="22" t="s">
        <v>189</v>
      </c>
      <c r="B43" s="23">
        <v>36</v>
      </c>
    </row>
    <row r="44" spans="1:6" x14ac:dyDescent="0.25">
      <c r="A44" s="22" t="s">
        <v>133</v>
      </c>
      <c r="B44" s="23">
        <v>142</v>
      </c>
    </row>
    <row r="45" spans="1:6" x14ac:dyDescent="0.25">
      <c r="A45" s="40" t="s">
        <v>363</v>
      </c>
      <c r="B45" s="40"/>
      <c r="C45" s="40"/>
      <c r="D45" s="40"/>
      <c r="E45" s="40"/>
      <c r="F45" s="40"/>
    </row>
    <row r="46" spans="1:6" ht="31.5" x14ac:dyDescent="0.25">
      <c r="A46" s="35" t="s">
        <v>355</v>
      </c>
      <c r="B46" s="32" t="s">
        <v>356</v>
      </c>
      <c r="C46" s="32" t="s">
        <v>214</v>
      </c>
      <c r="D46" s="32" t="s">
        <v>215</v>
      </c>
      <c r="E46" s="32" t="s">
        <v>216</v>
      </c>
      <c r="F46" s="32" t="s">
        <v>362</v>
      </c>
    </row>
    <row r="47" spans="1:6" x14ac:dyDescent="0.25">
      <c r="A47" s="20" t="s">
        <v>349</v>
      </c>
      <c r="B47" s="21">
        <v>6</v>
      </c>
      <c r="C47" s="21"/>
      <c r="D47" s="21"/>
      <c r="E47" s="21"/>
      <c r="F47" s="21"/>
    </row>
    <row r="48" spans="1:6" x14ac:dyDescent="0.25">
      <c r="A48" s="20" t="s">
        <v>348</v>
      </c>
      <c r="B48" s="21">
        <v>28</v>
      </c>
      <c r="C48" s="21">
        <v>13</v>
      </c>
      <c r="D48" s="21">
        <v>10</v>
      </c>
      <c r="E48" s="21">
        <v>10</v>
      </c>
      <c r="F48" s="21"/>
    </row>
    <row r="49" spans="1:6" x14ac:dyDescent="0.25">
      <c r="A49" s="20" t="s">
        <v>351</v>
      </c>
      <c r="B49" s="21">
        <v>1</v>
      </c>
      <c r="C49" s="21"/>
      <c r="D49" s="21"/>
      <c r="E49" s="21"/>
      <c r="F49" s="21"/>
    </row>
    <row r="50" spans="1:6" x14ac:dyDescent="0.25">
      <c r="A50" s="20" t="s">
        <v>353</v>
      </c>
      <c r="B50" s="21">
        <v>30</v>
      </c>
      <c r="C50" s="21">
        <v>27</v>
      </c>
      <c r="D50" s="21"/>
      <c r="E50" s="21"/>
      <c r="F50" s="21"/>
    </row>
    <row r="51" spans="1:6" x14ac:dyDescent="0.25">
      <c r="A51" s="20" t="s">
        <v>352</v>
      </c>
      <c r="B51" s="21">
        <v>3</v>
      </c>
      <c r="C51" s="21"/>
      <c r="D51" s="21"/>
      <c r="E51" s="21"/>
      <c r="F51" s="21"/>
    </row>
    <row r="52" spans="1:6" x14ac:dyDescent="0.25">
      <c r="A52" s="20" t="s">
        <v>350</v>
      </c>
      <c r="B52" s="21">
        <v>16</v>
      </c>
      <c r="C52" s="21">
        <v>5</v>
      </c>
      <c r="D52" s="21"/>
      <c r="E52" s="21"/>
      <c r="F52" s="21"/>
    </row>
    <row r="53" spans="1:6" x14ac:dyDescent="0.25">
      <c r="A53" s="20" t="s">
        <v>354</v>
      </c>
      <c r="B53" s="21">
        <v>58</v>
      </c>
      <c r="C53" s="21">
        <v>9</v>
      </c>
      <c r="D53" s="21">
        <v>4</v>
      </c>
      <c r="E53" s="21">
        <v>4</v>
      </c>
      <c r="F53" s="21">
        <v>5</v>
      </c>
    </row>
    <row r="54" spans="1:6" x14ac:dyDescent="0.25">
      <c r="A54" s="34" t="s">
        <v>133</v>
      </c>
      <c r="B54" s="21">
        <v>142</v>
      </c>
      <c r="C54" s="21">
        <v>54</v>
      </c>
      <c r="D54" s="21">
        <v>14</v>
      </c>
      <c r="E54" s="21">
        <v>14</v>
      </c>
      <c r="F54" s="21">
        <v>5</v>
      </c>
    </row>
  </sheetData>
  <customSheetViews>
    <customSheetView guid="{748F8506-AB50-4677-BA9F-559B461E6493}" showPageBreaks="1" fitToPage="1" printArea="1" view="pageBreakPreview">
      <selection activeCell="A15" sqref="A15"/>
      <pageMargins left="0.23622047244094491" right="0.23622047244094491" top="0.74803149606299213" bottom="0.74803149606299213" header="0.31496062992125984" footer="0.31496062992125984"/>
      <pageSetup paperSize="9" orientation="portrait" r:id="rId4"/>
    </customSheetView>
  </customSheetViews>
  <mergeCells count="2">
    <mergeCell ref="A32:F32"/>
    <mergeCell ref="A45:F45"/>
  </mergeCells>
  <printOptions horizontalCentered="1" verticalCentered="1"/>
  <pageMargins left="0.23622047244094491" right="0.23622047244094491" top="0.74803149606299213" bottom="0.74803149606299213" header="0.31496062992125984" footer="0.31496062992125984"/>
  <pageSetup paperSize="9" scale="63" orientation="portrait" r:id="rId5"/>
  <drawing r:id="rId6"/>
  <legacyDrawing r:id="rId7"/>
  <mc:AlternateContent xmlns:mc="http://schemas.openxmlformats.org/markup-compatibility/2006">
    <mc:Choice Requires="x14">
      <controls>
        <mc:AlternateContent xmlns:mc="http://schemas.openxmlformats.org/markup-compatibility/2006">
          <mc:Choice Requires="x14">
            <control shapeId="2050" r:id="rId8" name="Button 2">
              <controlPr defaultSize="0" print="0" autoFill="0" autoPict="0" macro="[0]!Bouton1_Cliquer">
                <anchor moveWithCells="1" sizeWithCells="1">
                  <from>
                    <xdr:col>1</xdr:col>
                    <xdr:colOff>0</xdr:colOff>
                    <xdr:row>0</xdr:row>
                    <xdr:rowOff>38100</xdr:rowOff>
                  </from>
                  <to>
                    <xdr:col>4</xdr:col>
                    <xdr:colOff>219075</xdr:colOff>
                    <xdr:row>1</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filterMode="1">
    <pageSetUpPr fitToPage="1"/>
  </sheetPr>
  <dimension ref="A1:Q143"/>
  <sheetViews>
    <sheetView view="pageBreakPreview" zoomScale="70" zoomScaleNormal="70" zoomScaleSheetLayoutView="70" workbookViewId="0">
      <selection activeCell="H153" sqref="H153"/>
    </sheetView>
  </sheetViews>
  <sheetFormatPr baseColWidth="10" defaultRowHeight="15.75" x14ac:dyDescent="0.25"/>
  <cols>
    <col min="1" max="1" width="15.33203125" style="7" customWidth="1"/>
    <col min="2" max="2" width="3.5546875" style="7" bestFit="1" customWidth="1"/>
    <col min="3" max="3" width="11.5546875" style="7"/>
    <col min="4" max="4" width="15.6640625" style="2" customWidth="1"/>
    <col min="5" max="5" width="10.77734375" style="7" bestFit="1" customWidth="1"/>
    <col min="6" max="6" width="3.88671875" style="12" customWidth="1"/>
    <col min="7" max="7" width="14.21875" style="9" bestFit="1" customWidth="1"/>
    <col min="8" max="8" width="57.5546875" style="9" bestFit="1" customWidth="1"/>
    <col min="9" max="9" width="16.5546875" style="9" bestFit="1" customWidth="1"/>
    <col min="10" max="10" width="25.33203125" style="9" bestFit="1" customWidth="1"/>
    <col min="11" max="11" width="171.6640625" style="9" bestFit="1" customWidth="1"/>
    <col min="12" max="12" width="255.77734375" style="7" bestFit="1" customWidth="1"/>
    <col min="13" max="16" width="3.5546875" style="7" bestFit="1" customWidth="1"/>
    <col min="17" max="17" width="45.21875" style="7" customWidth="1"/>
    <col min="18" max="16384" width="11.5546875" style="7"/>
  </cols>
  <sheetData>
    <row r="1" spans="1:17" ht="144" customHeight="1" x14ac:dyDescent="0.25">
      <c r="A1" s="10" t="s">
        <v>419</v>
      </c>
      <c r="B1" s="10" t="s">
        <v>135</v>
      </c>
      <c r="C1" s="10" t="s">
        <v>0</v>
      </c>
      <c r="D1" s="10" t="s">
        <v>358</v>
      </c>
      <c r="E1" s="10" t="s">
        <v>134</v>
      </c>
      <c r="F1" s="10" t="s">
        <v>195</v>
      </c>
      <c r="G1" s="10" t="s">
        <v>6</v>
      </c>
      <c r="H1" s="10" t="s">
        <v>7</v>
      </c>
      <c r="I1" s="10" t="s">
        <v>428</v>
      </c>
      <c r="J1" s="10" t="s">
        <v>364</v>
      </c>
      <c r="K1" s="10" t="s">
        <v>79</v>
      </c>
      <c r="L1" s="10" t="s">
        <v>417</v>
      </c>
      <c r="M1" s="10" t="s">
        <v>125</v>
      </c>
      <c r="N1" s="10" t="s">
        <v>126</v>
      </c>
      <c r="O1" s="10" t="s">
        <v>127</v>
      </c>
      <c r="P1" s="10" t="s">
        <v>128</v>
      </c>
      <c r="Q1" s="15" t="s">
        <v>136</v>
      </c>
    </row>
    <row r="2" spans="1:17" ht="15.75" hidden="1" customHeight="1" x14ac:dyDescent="0.25">
      <c r="A2" s="7" t="s">
        <v>5</v>
      </c>
      <c r="B2" s="8">
        <v>12</v>
      </c>
      <c r="C2" s="14">
        <v>42747</v>
      </c>
      <c r="D2" s="5" t="s">
        <v>3</v>
      </c>
      <c r="E2" s="14">
        <v>43112</v>
      </c>
      <c r="F2" s="11" t="s">
        <v>132</v>
      </c>
      <c r="G2" s="6" t="s">
        <v>8</v>
      </c>
      <c r="H2" s="6" t="s">
        <v>275</v>
      </c>
      <c r="I2" s="6" t="s">
        <v>192</v>
      </c>
      <c r="J2" s="6"/>
      <c r="K2" s="6" t="s">
        <v>30</v>
      </c>
      <c r="L2" s="8" t="s">
        <v>81</v>
      </c>
      <c r="M2" s="8" t="s">
        <v>423</v>
      </c>
      <c r="N2" s="8" t="s">
        <v>80</v>
      </c>
      <c r="O2" s="8" t="s">
        <v>80</v>
      </c>
      <c r="P2" s="8"/>
      <c r="Q2" s="8" t="s">
        <v>80</v>
      </c>
    </row>
    <row r="3" spans="1:17" ht="15.75" hidden="1" customHeight="1" x14ac:dyDescent="0.25">
      <c r="A3" s="7" t="s">
        <v>5</v>
      </c>
      <c r="B3" s="8">
        <v>12</v>
      </c>
      <c r="C3" s="14">
        <v>42747</v>
      </c>
      <c r="D3" s="5" t="s">
        <v>3</v>
      </c>
      <c r="E3" s="14">
        <v>43112</v>
      </c>
      <c r="F3" s="11" t="s">
        <v>132</v>
      </c>
      <c r="G3" s="6" t="s">
        <v>8</v>
      </c>
      <c r="H3" s="6" t="s">
        <v>275</v>
      </c>
      <c r="I3" s="6" t="s">
        <v>192</v>
      </c>
      <c r="J3" s="6"/>
      <c r="K3" s="6" t="s">
        <v>30</v>
      </c>
      <c r="L3" s="8" t="s">
        <v>81</v>
      </c>
      <c r="M3" s="8" t="s">
        <v>80</v>
      </c>
      <c r="N3" s="8" t="s">
        <v>80</v>
      </c>
      <c r="O3" s="8" t="s">
        <v>80</v>
      </c>
      <c r="P3" s="8"/>
      <c r="Q3" s="8" t="s">
        <v>80</v>
      </c>
    </row>
    <row r="4" spans="1:17" ht="15.75" hidden="1" customHeight="1" x14ac:dyDescent="0.25">
      <c r="A4" s="7" t="s">
        <v>5</v>
      </c>
      <c r="B4" s="8">
        <v>12</v>
      </c>
      <c r="C4" s="14">
        <v>42747</v>
      </c>
      <c r="D4" s="5" t="s">
        <v>3</v>
      </c>
      <c r="E4" s="14">
        <v>43112</v>
      </c>
      <c r="F4" s="11" t="s">
        <v>132</v>
      </c>
      <c r="G4" s="6" t="s">
        <v>8</v>
      </c>
      <c r="H4" s="6" t="s">
        <v>275</v>
      </c>
      <c r="I4" s="6" t="s">
        <v>193</v>
      </c>
      <c r="J4" s="6"/>
      <c r="K4" s="6" t="s">
        <v>420</v>
      </c>
      <c r="L4" s="8" t="s">
        <v>80</v>
      </c>
      <c r="M4" s="8"/>
      <c r="N4" s="8"/>
      <c r="O4" s="8"/>
      <c r="P4" s="8"/>
      <c r="Q4" s="8"/>
    </row>
    <row r="5" spans="1:17" ht="15.75" hidden="1" customHeight="1" x14ac:dyDescent="0.25">
      <c r="A5" s="7" t="s">
        <v>5</v>
      </c>
      <c r="B5" s="8">
        <v>12</v>
      </c>
      <c r="C5" s="14">
        <v>42747</v>
      </c>
      <c r="D5" s="5" t="s">
        <v>3</v>
      </c>
      <c r="E5" s="14">
        <f t="shared" ref="E5:E65" si="0">DATE(YEAR(C5),MONTH(C5)+B5,DAY(C5))</f>
        <v>43112</v>
      </c>
      <c r="F5" s="11" t="s">
        <v>132</v>
      </c>
      <c r="G5" s="6" t="s">
        <v>8</v>
      </c>
      <c r="H5" s="6" t="s">
        <v>276</v>
      </c>
      <c r="I5" s="6" t="s">
        <v>193</v>
      </c>
      <c r="J5" s="6"/>
      <c r="K5" s="6" t="s">
        <v>31</v>
      </c>
      <c r="L5" s="8" t="s">
        <v>82</v>
      </c>
      <c r="M5" s="8"/>
      <c r="N5" s="8"/>
      <c r="O5" s="8"/>
      <c r="P5" s="8"/>
      <c r="Q5" s="8"/>
    </row>
    <row r="6" spans="1:17" ht="15.75" hidden="1" customHeight="1" x14ac:dyDescent="0.25">
      <c r="A6" s="7" t="s">
        <v>5</v>
      </c>
      <c r="B6" s="8">
        <v>12</v>
      </c>
      <c r="C6" s="14">
        <v>42747</v>
      </c>
      <c r="D6" s="5" t="s">
        <v>3</v>
      </c>
      <c r="E6" s="14">
        <f t="shared" si="0"/>
        <v>43112</v>
      </c>
      <c r="F6" s="11" t="s">
        <v>132</v>
      </c>
      <c r="G6" s="6" t="s">
        <v>8</v>
      </c>
      <c r="H6" s="6" t="s">
        <v>276</v>
      </c>
      <c r="I6" s="6" t="s">
        <v>193</v>
      </c>
      <c r="J6" s="6"/>
      <c r="K6" s="6" t="s">
        <v>32</v>
      </c>
      <c r="L6" s="8" t="s">
        <v>80</v>
      </c>
      <c r="M6" s="8"/>
      <c r="N6" s="8"/>
      <c r="O6" s="8"/>
      <c r="P6" s="8"/>
      <c r="Q6" s="8"/>
    </row>
    <row r="7" spans="1:17" ht="15.75" hidden="1" customHeight="1" x14ac:dyDescent="0.25">
      <c r="A7" s="7" t="s">
        <v>5</v>
      </c>
      <c r="B7" s="8">
        <v>12</v>
      </c>
      <c r="C7" s="14">
        <v>42913</v>
      </c>
      <c r="D7" s="5" t="s">
        <v>4</v>
      </c>
      <c r="E7" s="14">
        <f t="shared" si="0"/>
        <v>43278</v>
      </c>
      <c r="F7" s="11"/>
      <c r="G7" s="6" t="s">
        <v>9</v>
      </c>
      <c r="H7" s="6" t="s">
        <v>277</v>
      </c>
      <c r="I7" s="6" t="s">
        <v>160</v>
      </c>
      <c r="J7" s="6" t="s">
        <v>348</v>
      </c>
      <c r="K7" s="6" t="s">
        <v>33</v>
      </c>
      <c r="L7" s="8" t="s">
        <v>83</v>
      </c>
      <c r="M7" s="8"/>
      <c r="N7" s="8"/>
      <c r="O7" s="8"/>
      <c r="P7" s="8"/>
      <c r="Q7" s="8"/>
    </row>
    <row r="8" spans="1:17" ht="15.75" hidden="1" customHeight="1" x14ac:dyDescent="0.25">
      <c r="A8" s="7" t="s">
        <v>5</v>
      </c>
      <c r="B8" s="8">
        <v>12</v>
      </c>
      <c r="C8" s="14">
        <v>42913</v>
      </c>
      <c r="D8" s="5" t="s">
        <v>4</v>
      </c>
      <c r="E8" s="14">
        <f t="shared" si="0"/>
        <v>43278</v>
      </c>
      <c r="F8" s="11"/>
      <c r="G8" s="6" t="s">
        <v>9</v>
      </c>
      <c r="H8" s="6" t="s">
        <v>277</v>
      </c>
      <c r="I8" s="6" t="s">
        <v>161</v>
      </c>
      <c r="J8" s="6" t="s">
        <v>348</v>
      </c>
      <c r="K8" s="6" t="s">
        <v>34</v>
      </c>
      <c r="L8" s="8" t="s">
        <v>84</v>
      </c>
      <c r="M8" s="8"/>
      <c r="N8" s="8"/>
      <c r="O8" s="8"/>
      <c r="P8" s="8" t="s">
        <v>132</v>
      </c>
      <c r="Q8" s="8"/>
    </row>
    <row r="9" spans="1:17" ht="15.75" hidden="1" customHeight="1" x14ac:dyDescent="0.25">
      <c r="A9" s="7" t="s">
        <v>5</v>
      </c>
      <c r="B9" s="8">
        <v>12</v>
      </c>
      <c r="C9" s="14">
        <v>42913</v>
      </c>
      <c r="D9" s="5" t="s">
        <v>4</v>
      </c>
      <c r="E9" s="14">
        <f t="shared" si="0"/>
        <v>43278</v>
      </c>
      <c r="F9" s="11"/>
      <c r="G9" s="6" t="s">
        <v>9</v>
      </c>
      <c r="H9" s="6" t="s">
        <v>277</v>
      </c>
      <c r="I9" s="6" t="s">
        <v>162</v>
      </c>
      <c r="J9" s="6" t="s">
        <v>348</v>
      </c>
      <c r="K9" s="6" t="s">
        <v>35</v>
      </c>
      <c r="L9" s="8" t="s">
        <v>85</v>
      </c>
      <c r="M9" s="8"/>
      <c r="N9" s="8"/>
      <c r="O9" s="8"/>
      <c r="P9" s="8"/>
      <c r="Q9" s="8"/>
    </row>
    <row r="10" spans="1:17" ht="15.75" hidden="1" customHeight="1" x14ac:dyDescent="0.25">
      <c r="A10" s="7" t="s">
        <v>5</v>
      </c>
      <c r="B10" s="8">
        <v>12</v>
      </c>
      <c r="C10" s="14">
        <v>42913</v>
      </c>
      <c r="D10" s="5" t="s">
        <v>131</v>
      </c>
      <c r="E10" s="14">
        <f t="shared" si="0"/>
        <v>43278</v>
      </c>
      <c r="F10" s="11"/>
      <c r="G10" s="6" t="s">
        <v>9</v>
      </c>
      <c r="H10" s="6" t="s">
        <v>278</v>
      </c>
      <c r="I10" s="6" t="s">
        <v>163</v>
      </c>
      <c r="J10" s="6" t="s">
        <v>349</v>
      </c>
      <c r="K10" s="6" t="s">
        <v>36</v>
      </c>
      <c r="L10" s="8" t="s">
        <v>86</v>
      </c>
      <c r="M10" s="8"/>
      <c r="N10" s="8"/>
      <c r="O10" s="8"/>
      <c r="P10" s="8"/>
      <c r="Q10" s="8"/>
    </row>
    <row r="11" spans="1:17" ht="15.75" hidden="1" customHeight="1" x14ac:dyDescent="0.25">
      <c r="A11" s="7" t="s">
        <v>5</v>
      </c>
      <c r="B11" s="8">
        <v>12</v>
      </c>
      <c r="C11" s="14">
        <v>42913</v>
      </c>
      <c r="D11" s="5" t="s">
        <v>131</v>
      </c>
      <c r="E11" s="14">
        <f t="shared" si="0"/>
        <v>43278</v>
      </c>
      <c r="F11" s="11"/>
      <c r="G11" s="6" t="s">
        <v>9</v>
      </c>
      <c r="H11" s="6" t="s">
        <v>278</v>
      </c>
      <c r="I11" s="6" t="s">
        <v>164</v>
      </c>
      <c r="J11" s="6" t="s">
        <v>349</v>
      </c>
      <c r="K11" s="6" t="s">
        <v>36</v>
      </c>
      <c r="L11" s="8" t="s">
        <v>86</v>
      </c>
      <c r="M11" s="8"/>
      <c r="N11" s="8"/>
      <c r="O11" s="8"/>
      <c r="P11" s="8"/>
      <c r="Q11" s="8"/>
    </row>
    <row r="12" spans="1:17" ht="15.75" hidden="1" customHeight="1" x14ac:dyDescent="0.25">
      <c r="A12" s="7" t="s">
        <v>5</v>
      </c>
      <c r="B12" s="8">
        <v>12</v>
      </c>
      <c r="C12" s="14">
        <v>42913</v>
      </c>
      <c r="D12" s="5" t="s">
        <v>129</v>
      </c>
      <c r="E12" s="14">
        <f t="shared" si="0"/>
        <v>43278</v>
      </c>
      <c r="F12" s="11"/>
      <c r="G12" s="6" t="s">
        <v>9</v>
      </c>
      <c r="H12" s="6" t="s">
        <v>279</v>
      </c>
      <c r="I12" s="6" t="s">
        <v>165</v>
      </c>
      <c r="J12" s="6" t="s">
        <v>350</v>
      </c>
      <c r="K12" s="6" t="s">
        <v>35</v>
      </c>
      <c r="L12" s="8" t="s">
        <v>85</v>
      </c>
      <c r="M12" s="8"/>
      <c r="N12" s="8"/>
      <c r="O12" s="8"/>
      <c r="P12" s="8"/>
      <c r="Q12" s="8"/>
    </row>
    <row r="13" spans="1:17" ht="15.75" hidden="1" customHeight="1" x14ac:dyDescent="0.25">
      <c r="A13" s="7" t="s">
        <v>5</v>
      </c>
      <c r="B13" s="8">
        <v>12</v>
      </c>
      <c r="C13" s="14">
        <v>42913</v>
      </c>
      <c r="D13" s="5" t="s">
        <v>129</v>
      </c>
      <c r="E13" s="14">
        <f t="shared" si="0"/>
        <v>43278</v>
      </c>
      <c r="F13" s="11"/>
      <c r="G13" s="6" t="s">
        <v>9</v>
      </c>
      <c r="H13" s="6" t="s">
        <v>280</v>
      </c>
      <c r="I13" s="6" t="s">
        <v>166</v>
      </c>
      <c r="J13" s="6" t="s">
        <v>350</v>
      </c>
      <c r="K13" s="6" t="s">
        <v>37</v>
      </c>
      <c r="L13" s="8" t="s">
        <v>87</v>
      </c>
      <c r="M13" s="8"/>
      <c r="N13" s="8"/>
      <c r="O13" s="8"/>
      <c r="P13" s="8"/>
      <c r="Q13" s="8"/>
    </row>
    <row r="14" spans="1:17" ht="15.75" hidden="1" customHeight="1" x14ac:dyDescent="0.25">
      <c r="A14" s="7" t="s">
        <v>5</v>
      </c>
      <c r="B14" s="8">
        <v>12</v>
      </c>
      <c r="C14" s="14">
        <v>42913</v>
      </c>
      <c r="D14" s="5" t="s">
        <v>129</v>
      </c>
      <c r="E14" s="14">
        <f t="shared" si="0"/>
        <v>43278</v>
      </c>
      <c r="F14" s="11"/>
      <c r="G14" s="6" t="s">
        <v>9</v>
      </c>
      <c r="H14" s="6" t="s">
        <v>280</v>
      </c>
      <c r="I14" s="6" t="s">
        <v>167</v>
      </c>
      <c r="J14" s="6" t="s">
        <v>350</v>
      </c>
      <c r="K14" s="6" t="s">
        <v>35</v>
      </c>
      <c r="L14" s="8" t="s">
        <v>85</v>
      </c>
      <c r="M14" s="8"/>
      <c r="N14" s="8"/>
      <c r="O14" s="8"/>
      <c r="P14" s="8"/>
      <c r="Q14" s="8"/>
    </row>
    <row r="15" spans="1:17" ht="15.75" hidden="1" customHeight="1" x14ac:dyDescent="0.25">
      <c r="A15" s="7" t="s">
        <v>5</v>
      </c>
      <c r="B15" s="8">
        <v>12</v>
      </c>
      <c r="C15" s="14">
        <v>42913</v>
      </c>
      <c r="D15" s="5" t="s">
        <v>129</v>
      </c>
      <c r="E15" s="14">
        <f t="shared" si="0"/>
        <v>43278</v>
      </c>
      <c r="F15" s="11"/>
      <c r="G15" s="6" t="s">
        <v>9</v>
      </c>
      <c r="H15" s="6" t="s">
        <v>281</v>
      </c>
      <c r="I15" s="6" t="s">
        <v>168</v>
      </c>
      <c r="J15" s="6" t="s">
        <v>350</v>
      </c>
      <c r="K15" s="6" t="s">
        <v>38</v>
      </c>
      <c r="L15" s="8" t="s">
        <v>88</v>
      </c>
      <c r="M15" s="8"/>
      <c r="N15" s="8"/>
      <c r="O15" s="8"/>
      <c r="P15" s="8"/>
      <c r="Q15" s="8"/>
    </row>
    <row r="16" spans="1:17" ht="15.75" hidden="1" customHeight="1" x14ac:dyDescent="0.25">
      <c r="A16" s="7" t="s">
        <v>5</v>
      </c>
      <c r="B16" s="8">
        <v>12</v>
      </c>
      <c r="C16" s="14">
        <v>42913</v>
      </c>
      <c r="D16" s="5" t="s">
        <v>129</v>
      </c>
      <c r="E16" s="14">
        <f t="shared" si="0"/>
        <v>43278</v>
      </c>
      <c r="F16" s="11"/>
      <c r="G16" s="6" t="s">
        <v>9</v>
      </c>
      <c r="H16" s="6" t="s">
        <v>282</v>
      </c>
      <c r="I16" s="6" t="s">
        <v>169</v>
      </c>
      <c r="J16" s="6"/>
      <c r="K16" s="6" t="s">
        <v>37</v>
      </c>
      <c r="L16" s="8" t="s">
        <v>87</v>
      </c>
      <c r="M16" s="8"/>
      <c r="N16" s="8"/>
      <c r="O16" s="8"/>
      <c r="P16" s="8"/>
      <c r="Q16" s="8"/>
    </row>
    <row r="17" spans="1:17" ht="15.75" hidden="1" customHeight="1" x14ac:dyDescent="0.25">
      <c r="A17" s="7" t="s">
        <v>5</v>
      </c>
      <c r="B17" s="8">
        <v>12</v>
      </c>
      <c r="C17" s="14">
        <v>42913</v>
      </c>
      <c r="D17" s="5" t="s">
        <v>131</v>
      </c>
      <c r="E17" s="14">
        <f t="shared" si="0"/>
        <v>43278</v>
      </c>
      <c r="F17" s="11"/>
      <c r="G17" s="6" t="s">
        <v>9</v>
      </c>
      <c r="H17" s="6" t="s">
        <v>283</v>
      </c>
      <c r="I17" s="6" t="s">
        <v>170</v>
      </c>
      <c r="J17" s="6"/>
      <c r="K17" s="6" t="s">
        <v>39</v>
      </c>
      <c r="L17" s="8" t="s">
        <v>89</v>
      </c>
      <c r="M17" s="8"/>
      <c r="N17" s="8"/>
      <c r="O17" s="8"/>
      <c r="P17" s="8"/>
      <c r="Q17" s="8"/>
    </row>
    <row r="18" spans="1:17" ht="15.75" hidden="1" customHeight="1" x14ac:dyDescent="0.25">
      <c r="A18" s="7" t="s">
        <v>5</v>
      </c>
      <c r="B18" s="8">
        <v>12</v>
      </c>
      <c r="C18" s="14">
        <v>42913</v>
      </c>
      <c r="D18" s="5" t="s">
        <v>129</v>
      </c>
      <c r="E18" s="14">
        <f t="shared" si="0"/>
        <v>43278</v>
      </c>
      <c r="F18" s="11"/>
      <c r="G18" s="6" t="s">
        <v>9</v>
      </c>
      <c r="H18" s="6" t="s">
        <v>284</v>
      </c>
      <c r="I18" s="6" t="s">
        <v>171</v>
      </c>
      <c r="J18" s="6" t="s">
        <v>350</v>
      </c>
      <c r="K18" s="6" t="s">
        <v>40</v>
      </c>
      <c r="L18" s="8" t="s">
        <v>90</v>
      </c>
      <c r="M18" s="8"/>
      <c r="N18" s="8"/>
      <c r="O18" s="8"/>
      <c r="P18" s="8"/>
      <c r="Q18" s="8"/>
    </row>
    <row r="19" spans="1:17" ht="15.75" hidden="1" customHeight="1" x14ac:dyDescent="0.25">
      <c r="A19" s="7" t="s">
        <v>5</v>
      </c>
      <c r="B19" s="8">
        <v>12</v>
      </c>
      <c r="C19" s="14">
        <v>42913</v>
      </c>
      <c r="D19" s="5" t="s">
        <v>4</v>
      </c>
      <c r="E19" s="14">
        <f t="shared" si="0"/>
        <v>43278</v>
      </c>
      <c r="F19" s="11"/>
      <c r="G19" s="6" t="s">
        <v>9</v>
      </c>
      <c r="H19" s="6" t="s">
        <v>285</v>
      </c>
      <c r="I19" s="6" t="s">
        <v>172</v>
      </c>
      <c r="J19" s="6" t="s">
        <v>348</v>
      </c>
      <c r="K19" s="6" t="s">
        <v>41</v>
      </c>
      <c r="L19" s="8" t="s">
        <v>91</v>
      </c>
      <c r="M19" s="8"/>
      <c r="N19" s="8"/>
      <c r="O19" s="8"/>
      <c r="P19" s="8"/>
      <c r="Q19" s="8"/>
    </row>
    <row r="20" spans="1:17" ht="15.75" hidden="1" customHeight="1" x14ac:dyDescent="0.25">
      <c r="A20" s="7" t="s">
        <v>5</v>
      </c>
      <c r="B20" s="8">
        <v>12</v>
      </c>
      <c r="C20" s="14">
        <v>42913</v>
      </c>
      <c r="D20" s="5" t="s">
        <v>4</v>
      </c>
      <c r="E20" s="14">
        <v>43278</v>
      </c>
      <c r="F20" s="11"/>
      <c r="G20" s="6" t="s">
        <v>9</v>
      </c>
      <c r="H20" s="6" t="s">
        <v>285</v>
      </c>
      <c r="I20" s="6" t="s">
        <v>172</v>
      </c>
      <c r="J20" s="6" t="s">
        <v>348</v>
      </c>
      <c r="K20" s="6" t="s">
        <v>42</v>
      </c>
      <c r="L20" s="8" t="s">
        <v>92</v>
      </c>
      <c r="M20" s="8" t="s">
        <v>80</v>
      </c>
      <c r="N20" s="8" t="s">
        <v>80</v>
      </c>
      <c r="O20" s="8" t="s">
        <v>80</v>
      </c>
      <c r="P20" s="8" t="s">
        <v>132</v>
      </c>
      <c r="Q20" s="8" t="s">
        <v>80</v>
      </c>
    </row>
    <row r="21" spans="1:17" ht="15.75" hidden="1" customHeight="1" x14ac:dyDescent="0.25">
      <c r="A21" s="7" t="s">
        <v>5</v>
      </c>
      <c r="B21" s="8">
        <v>12</v>
      </c>
      <c r="C21" s="14">
        <v>42913</v>
      </c>
      <c r="D21" s="5" t="s">
        <v>131</v>
      </c>
      <c r="E21" s="14">
        <f t="shared" si="0"/>
        <v>43278</v>
      </c>
      <c r="F21" s="11"/>
      <c r="G21" s="6" t="s">
        <v>9</v>
      </c>
      <c r="H21" s="6" t="s">
        <v>286</v>
      </c>
      <c r="I21" s="6" t="s">
        <v>173</v>
      </c>
      <c r="J21" s="6" t="s">
        <v>349</v>
      </c>
      <c r="K21" s="6" t="s">
        <v>43</v>
      </c>
      <c r="L21" s="8" t="s">
        <v>93</v>
      </c>
      <c r="M21" s="8"/>
      <c r="N21" s="8"/>
      <c r="O21" s="8"/>
      <c r="P21" s="8"/>
      <c r="Q21" s="8"/>
    </row>
    <row r="22" spans="1:17" ht="15.75" hidden="1" customHeight="1" x14ac:dyDescent="0.25">
      <c r="A22" s="7" t="s">
        <v>5</v>
      </c>
      <c r="B22" s="8">
        <v>12</v>
      </c>
      <c r="C22" s="14">
        <v>42913</v>
      </c>
      <c r="D22" s="5" t="s">
        <v>4</v>
      </c>
      <c r="E22" s="14">
        <f t="shared" si="0"/>
        <v>43278</v>
      </c>
      <c r="F22" s="11"/>
      <c r="G22" s="6" t="s">
        <v>9</v>
      </c>
      <c r="H22" s="6" t="s">
        <v>287</v>
      </c>
      <c r="I22" s="6" t="s">
        <v>174</v>
      </c>
      <c r="J22" s="6" t="s">
        <v>348</v>
      </c>
      <c r="K22" s="6" t="s">
        <v>44</v>
      </c>
      <c r="L22" s="8" t="s">
        <v>94</v>
      </c>
      <c r="M22" s="8"/>
      <c r="N22" s="8"/>
      <c r="O22" s="8"/>
      <c r="P22" s="8"/>
      <c r="Q22" s="8"/>
    </row>
    <row r="23" spans="1:17" ht="15.75" hidden="1" customHeight="1" x14ac:dyDescent="0.25">
      <c r="A23" s="7" t="s">
        <v>5</v>
      </c>
      <c r="B23" s="8">
        <v>12</v>
      </c>
      <c r="C23" s="14">
        <v>42913</v>
      </c>
      <c r="D23" s="5" t="s">
        <v>4</v>
      </c>
      <c r="E23" s="14">
        <v>43278</v>
      </c>
      <c r="F23" s="11"/>
      <c r="G23" s="6" t="s">
        <v>9</v>
      </c>
      <c r="H23" s="6" t="s">
        <v>288</v>
      </c>
      <c r="I23" s="6" t="s">
        <v>174</v>
      </c>
      <c r="J23" s="6"/>
      <c r="K23" s="6" t="s">
        <v>42</v>
      </c>
      <c r="L23" s="8" t="s">
        <v>92</v>
      </c>
      <c r="M23" s="8" t="s">
        <v>80</v>
      </c>
      <c r="N23" s="8" t="s">
        <v>80</v>
      </c>
      <c r="O23" s="8" t="s">
        <v>80</v>
      </c>
      <c r="P23" s="8"/>
      <c r="Q23" s="8" t="s">
        <v>80</v>
      </c>
    </row>
    <row r="24" spans="1:17" ht="15.75" hidden="1" customHeight="1" x14ac:dyDescent="0.25">
      <c r="A24" s="7" t="s">
        <v>5</v>
      </c>
      <c r="B24" s="8">
        <v>12</v>
      </c>
      <c r="C24" s="14">
        <v>42913</v>
      </c>
      <c r="D24" s="5" t="s">
        <v>131</v>
      </c>
      <c r="E24" s="14">
        <f t="shared" si="0"/>
        <v>43278</v>
      </c>
      <c r="F24" s="11"/>
      <c r="G24" s="6" t="s">
        <v>9</v>
      </c>
      <c r="H24" s="6" t="s">
        <v>289</v>
      </c>
      <c r="I24" s="6" t="s">
        <v>175</v>
      </c>
      <c r="J24" s="6"/>
      <c r="K24" s="6" t="s">
        <v>45</v>
      </c>
      <c r="L24" s="8" t="s">
        <v>95</v>
      </c>
      <c r="M24" s="8"/>
      <c r="N24" s="8"/>
      <c r="O24" s="8"/>
      <c r="P24" s="8"/>
      <c r="Q24" s="8"/>
    </row>
    <row r="25" spans="1:17" ht="15.75" hidden="1" customHeight="1" x14ac:dyDescent="0.25">
      <c r="A25" s="7" t="s">
        <v>5</v>
      </c>
      <c r="B25" s="8">
        <v>12</v>
      </c>
      <c r="C25" s="14">
        <v>42913</v>
      </c>
      <c r="D25" s="5" t="s">
        <v>131</v>
      </c>
      <c r="E25" s="14">
        <f t="shared" si="0"/>
        <v>43278</v>
      </c>
      <c r="F25" s="11"/>
      <c r="G25" s="6" t="s">
        <v>9</v>
      </c>
      <c r="H25" s="6" t="s">
        <v>290</v>
      </c>
      <c r="I25" s="6" t="s">
        <v>176</v>
      </c>
      <c r="J25" s="6"/>
      <c r="K25" s="6" t="s">
        <v>46</v>
      </c>
      <c r="L25" s="8" t="s">
        <v>96</v>
      </c>
      <c r="M25" s="8"/>
      <c r="N25" s="8"/>
      <c r="O25" s="8"/>
      <c r="P25" s="8"/>
      <c r="Q25" s="8"/>
    </row>
    <row r="26" spans="1:17" ht="15.75" hidden="1" customHeight="1" x14ac:dyDescent="0.25">
      <c r="A26" s="7" t="s">
        <v>5</v>
      </c>
      <c r="B26" s="8">
        <v>12</v>
      </c>
      <c r="C26" s="14">
        <v>42913</v>
      </c>
      <c r="D26" s="5" t="s">
        <v>4</v>
      </c>
      <c r="E26" s="14">
        <f t="shared" si="0"/>
        <v>43278</v>
      </c>
      <c r="F26" s="11"/>
      <c r="G26" s="6" t="s">
        <v>9</v>
      </c>
      <c r="H26" s="6" t="s">
        <v>291</v>
      </c>
      <c r="I26" s="6" t="s">
        <v>177</v>
      </c>
      <c r="J26" s="6" t="s">
        <v>348</v>
      </c>
      <c r="K26" s="6" t="s">
        <v>47</v>
      </c>
      <c r="L26" s="8" t="s">
        <v>97</v>
      </c>
      <c r="M26" s="8"/>
      <c r="N26" s="8"/>
      <c r="O26" s="8"/>
      <c r="P26" s="8"/>
      <c r="Q26" s="8"/>
    </row>
    <row r="27" spans="1:17" ht="15.75" hidden="1" customHeight="1" x14ac:dyDescent="0.25">
      <c r="A27" s="7" t="s">
        <v>5</v>
      </c>
      <c r="B27" s="8">
        <v>12</v>
      </c>
      <c r="C27" s="14">
        <v>42913</v>
      </c>
      <c r="D27" s="5" t="s">
        <v>4</v>
      </c>
      <c r="E27" s="14">
        <v>43278</v>
      </c>
      <c r="F27" s="11"/>
      <c r="G27" s="6" t="s">
        <v>9</v>
      </c>
      <c r="H27" s="6" t="s">
        <v>291</v>
      </c>
      <c r="I27" s="6" t="s">
        <v>177</v>
      </c>
      <c r="J27" s="6" t="s">
        <v>348</v>
      </c>
      <c r="K27" s="6" t="s">
        <v>47</v>
      </c>
      <c r="L27" s="8" t="s">
        <v>97</v>
      </c>
      <c r="M27" s="8" t="s">
        <v>80</v>
      </c>
      <c r="N27" s="8" t="s">
        <v>80</v>
      </c>
      <c r="O27" s="8" t="s">
        <v>80</v>
      </c>
      <c r="P27" s="8"/>
      <c r="Q27" s="8" t="s">
        <v>80</v>
      </c>
    </row>
    <row r="28" spans="1:17" ht="15.75" hidden="1" customHeight="1" x14ac:dyDescent="0.25">
      <c r="A28" s="7" t="s">
        <v>5</v>
      </c>
      <c r="B28" s="8">
        <v>12</v>
      </c>
      <c r="C28" s="14">
        <v>42913</v>
      </c>
      <c r="D28" s="5" t="s">
        <v>4</v>
      </c>
      <c r="E28" s="14">
        <v>43278</v>
      </c>
      <c r="F28" s="11"/>
      <c r="G28" s="6" t="s">
        <v>9</v>
      </c>
      <c r="H28" s="6" t="s">
        <v>291</v>
      </c>
      <c r="I28" s="6" t="s">
        <v>178</v>
      </c>
      <c r="J28" s="6" t="s">
        <v>348</v>
      </c>
      <c r="K28" s="6" t="s">
        <v>48</v>
      </c>
      <c r="L28" s="8" t="s">
        <v>98</v>
      </c>
      <c r="M28" s="8" t="s">
        <v>80</v>
      </c>
      <c r="N28" s="8" t="s">
        <v>80</v>
      </c>
      <c r="O28" s="8" t="s">
        <v>80</v>
      </c>
      <c r="P28" s="8"/>
      <c r="Q28" s="8" t="s">
        <v>80</v>
      </c>
    </row>
    <row r="29" spans="1:17" ht="15.75" hidden="1" customHeight="1" x14ac:dyDescent="0.25">
      <c r="A29" s="7" t="s">
        <v>5</v>
      </c>
      <c r="B29" s="8">
        <v>12</v>
      </c>
      <c r="C29" s="14">
        <v>42913</v>
      </c>
      <c r="D29" s="5" t="s">
        <v>131</v>
      </c>
      <c r="E29" s="14">
        <v>43278</v>
      </c>
      <c r="F29" s="11"/>
      <c r="G29" s="6" t="s">
        <v>9</v>
      </c>
      <c r="H29" s="6" t="s">
        <v>292</v>
      </c>
      <c r="I29" s="6" t="s">
        <v>178</v>
      </c>
      <c r="J29" s="6"/>
      <c r="K29" s="6" t="s">
        <v>48</v>
      </c>
      <c r="L29" s="8" t="s">
        <v>98</v>
      </c>
      <c r="M29" s="8" t="s">
        <v>80</v>
      </c>
      <c r="N29" s="8" t="s">
        <v>80</v>
      </c>
      <c r="O29" s="8" t="s">
        <v>80</v>
      </c>
      <c r="P29" s="8"/>
      <c r="Q29" s="8" t="s">
        <v>80</v>
      </c>
    </row>
    <row r="30" spans="1:17" ht="15.75" hidden="1" customHeight="1" x14ac:dyDescent="0.25">
      <c r="A30" s="7" t="s">
        <v>5</v>
      </c>
      <c r="B30" s="8">
        <v>12</v>
      </c>
      <c r="C30" s="14">
        <v>42913</v>
      </c>
      <c r="D30" s="5" t="s">
        <v>131</v>
      </c>
      <c r="E30" s="14">
        <f t="shared" si="0"/>
        <v>43278</v>
      </c>
      <c r="F30" s="11"/>
      <c r="G30" s="6" t="s">
        <v>9</v>
      </c>
      <c r="H30" s="6" t="s">
        <v>293</v>
      </c>
      <c r="I30" s="6" t="s">
        <v>179</v>
      </c>
      <c r="J30" s="6"/>
      <c r="K30" s="6" t="s">
        <v>49</v>
      </c>
      <c r="L30" s="8" t="s">
        <v>99</v>
      </c>
      <c r="M30" s="8"/>
      <c r="N30" s="8"/>
      <c r="O30" s="8"/>
      <c r="P30" s="8"/>
      <c r="Q30" s="8"/>
    </row>
    <row r="31" spans="1:17" ht="15.75" hidden="1" customHeight="1" x14ac:dyDescent="0.25">
      <c r="A31" s="7" t="s">
        <v>5</v>
      </c>
      <c r="B31" s="8">
        <v>12</v>
      </c>
      <c r="C31" s="14">
        <v>42913</v>
      </c>
      <c r="D31" s="5" t="s">
        <v>131</v>
      </c>
      <c r="E31" s="14">
        <f t="shared" si="0"/>
        <v>43278</v>
      </c>
      <c r="F31" s="11"/>
      <c r="G31" s="6" t="s">
        <v>9</v>
      </c>
      <c r="H31" s="6" t="s">
        <v>294</v>
      </c>
      <c r="I31" s="6" t="s">
        <v>180</v>
      </c>
      <c r="J31" s="6" t="s">
        <v>351</v>
      </c>
      <c r="K31" s="6" t="s">
        <v>50</v>
      </c>
      <c r="L31" s="8" t="s">
        <v>100</v>
      </c>
      <c r="M31" s="8"/>
      <c r="N31" s="8"/>
      <c r="O31" s="8"/>
      <c r="P31" s="8"/>
      <c r="Q31" s="8"/>
    </row>
    <row r="32" spans="1:17" ht="15.75" customHeight="1" x14ac:dyDescent="0.25">
      <c r="A32" s="7" t="s">
        <v>5</v>
      </c>
      <c r="B32" s="8">
        <v>12</v>
      </c>
      <c r="C32" s="14">
        <v>42913</v>
      </c>
      <c r="D32" s="5" t="s">
        <v>131</v>
      </c>
      <c r="E32" s="14">
        <f t="shared" si="0"/>
        <v>43278</v>
      </c>
      <c r="F32" s="11"/>
      <c r="G32" s="6" t="s">
        <v>9</v>
      </c>
      <c r="H32" s="6" t="s">
        <v>295</v>
      </c>
      <c r="I32" s="6" t="s">
        <v>181</v>
      </c>
      <c r="J32" s="6" t="s">
        <v>369</v>
      </c>
      <c r="K32" s="6" t="s">
        <v>51</v>
      </c>
      <c r="L32" s="8" t="s">
        <v>101</v>
      </c>
      <c r="M32" s="8"/>
      <c r="N32" s="8"/>
      <c r="O32" s="8"/>
      <c r="P32" s="8"/>
      <c r="Q32" s="8"/>
    </row>
    <row r="33" spans="1:17" ht="15.75" customHeight="1" x14ac:dyDescent="0.25">
      <c r="A33" s="7" t="s">
        <v>5</v>
      </c>
      <c r="B33" s="8">
        <v>12</v>
      </c>
      <c r="C33" s="14">
        <v>42913</v>
      </c>
      <c r="D33" s="5" t="s">
        <v>131</v>
      </c>
      <c r="E33" s="14">
        <f t="shared" si="0"/>
        <v>43278</v>
      </c>
      <c r="F33" s="11"/>
      <c r="G33" s="6" t="s">
        <v>9</v>
      </c>
      <c r="H33" s="6" t="s">
        <v>295</v>
      </c>
      <c r="I33" s="6" t="s">
        <v>181</v>
      </c>
      <c r="J33" s="6" t="s">
        <v>369</v>
      </c>
      <c r="K33" s="6" t="s">
        <v>52</v>
      </c>
      <c r="L33" s="8" t="s">
        <v>102</v>
      </c>
      <c r="M33" s="8"/>
      <c r="N33" s="8"/>
      <c r="O33" s="8"/>
      <c r="P33" s="8"/>
      <c r="Q33" s="8"/>
    </row>
    <row r="34" spans="1:17" ht="15.75" customHeight="1" x14ac:dyDescent="0.25">
      <c r="A34" s="7" t="s">
        <v>5</v>
      </c>
      <c r="B34" s="8">
        <v>12</v>
      </c>
      <c r="C34" s="14">
        <v>42913</v>
      </c>
      <c r="D34" s="5" t="s">
        <v>131</v>
      </c>
      <c r="E34" s="14">
        <f t="shared" si="0"/>
        <v>43278</v>
      </c>
      <c r="F34" s="11"/>
      <c r="G34" s="6" t="s">
        <v>9</v>
      </c>
      <c r="H34" s="6" t="s">
        <v>295</v>
      </c>
      <c r="I34" s="6" t="s">
        <v>182</v>
      </c>
      <c r="J34" s="6" t="s">
        <v>369</v>
      </c>
      <c r="K34" s="6" t="s">
        <v>53</v>
      </c>
      <c r="L34" s="8" t="s">
        <v>89</v>
      </c>
      <c r="M34" s="8"/>
      <c r="N34" s="8"/>
      <c r="O34" s="8"/>
      <c r="P34" s="8"/>
      <c r="Q34" s="8"/>
    </row>
    <row r="35" spans="1:17" ht="15.75" hidden="1" customHeight="1" x14ac:dyDescent="0.25">
      <c r="A35" s="7" t="s">
        <v>5</v>
      </c>
      <c r="B35" s="8">
        <v>12</v>
      </c>
      <c r="C35" s="14">
        <v>42913</v>
      </c>
      <c r="D35" s="5" t="s">
        <v>131</v>
      </c>
      <c r="E35" s="14">
        <f t="shared" si="0"/>
        <v>43278</v>
      </c>
      <c r="F35" s="11"/>
      <c r="G35" s="6" t="s">
        <v>9</v>
      </c>
      <c r="H35" s="6" t="s">
        <v>296</v>
      </c>
      <c r="I35" s="6" t="s">
        <v>183</v>
      </c>
      <c r="J35" s="6"/>
      <c r="K35" s="6" t="s">
        <v>54</v>
      </c>
      <c r="L35" s="8" t="s">
        <v>103</v>
      </c>
      <c r="M35" s="8"/>
      <c r="N35" s="8"/>
      <c r="O35" s="8"/>
      <c r="P35" s="8"/>
      <c r="Q35" s="8"/>
    </row>
    <row r="36" spans="1:17" ht="15.75" hidden="1" customHeight="1" x14ac:dyDescent="0.25">
      <c r="A36" s="7" t="s">
        <v>5</v>
      </c>
      <c r="B36" s="8">
        <v>12</v>
      </c>
      <c r="C36" s="14">
        <v>42913</v>
      </c>
      <c r="D36" s="5" t="s">
        <v>4</v>
      </c>
      <c r="E36" s="14">
        <v>43278</v>
      </c>
      <c r="F36" s="11"/>
      <c r="G36" s="6" t="s">
        <v>9</v>
      </c>
      <c r="H36" s="6" t="s">
        <v>297</v>
      </c>
      <c r="I36" s="6" t="s">
        <v>184</v>
      </c>
      <c r="J36" s="6" t="s">
        <v>348</v>
      </c>
      <c r="K36" s="6" t="s">
        <v>42</v>
      </c>
      <c r="L36" s="8" t="s">
        <v>92</v>
      </c>
      <c r="M36" s="8" t="s">
        <v>80</v>
      </c>
      <c r="N36" s="8" t="s">
        <v>80</v>
      </c>
      <c r="O36" s="8" t="s">
        <v>80</v>
      </c>
      <c r="P36" s="8"/>
      <c r="Q36" s="8" t="s">
        <v>80</v>
      </c>
    </row>
    <row r="37" spans="1:17" ht="15.75" hidden="1" customHeight="1" x14ac:dyDescent="0.25">
      <c r="A37" s="7" t="s">
        <v>5</v>
      </c>
      <c r="B37" s="8">
        <v>12</v>
      </c>
      <c r="C37" s="14">
        <v>42913</v>
      </c>
      <c r="D37" s="5" t="s">
        <v>4</v>
      </c>
      <c r="E37" s="14">
        <v>43278</v>
      </c>
      <c r="F37" s="11"/>
      <c r="G37" s="6" t="s">
        <v>9</v>
      </c>
      <c r="H37" s="6" t="s">
        <v>297</v>
      </c>
      <c r="I37" s="6" t="s">
        <v>184</v>
      </c>
      <c r="J37" s="6" t="s">
        <v>348</v>
      </c>
      <c r="K37" s="6" t="s">
        <v>42</v>
      </c>
      <c r="L37" s="8" t="s">
        <v>92</v>
      </c>
      <c r="M37" s="8" t="s">
        <v>80</v>
      </c>
      <c r="N37" s="8" t="s">
        <v>80</v>
      </c>
      <c r="O37" s="8" t="s">
        <v>80</v>
      </c>
      <c r="P37" s="8"/>
      <c r="Q37" s="8" t="s">
        <v>80</v>
      </c>
    </row>
    <row r="38" spans="1:17" ht="15.75" customHeight="1" x14ac:dyDescent="0.25">
      <c r="A38" s="7" t="s">
        <v>5</v>
      </c>
      <c r="B38" s="8">
        <v>12</v>
      </c>
      <c r="C38" s="14">
        <v>42913</v>
      </c>
      <c r="D38" s="5" t="s">
        <v>131</v>
      </c>
      <c r="E38" s="14">
        <f t="shared" si="0"/>
        <v>43278</v>
      </c>
      <c r="F38" s="11"/>
      <c r="G38" s="6" t="s">
        <v>9</v>
      </c>
      <c r="H38" s="6" t="s">
        <v>298</v>
      </c>
      <c r="I38" s="6" t="s">
        <v>185</v>
      </c>
      <c r="J38" s="6" t="s">
        <v>369</v>
      </c>
      <c r="K38" s="6" t="s">
        <v>55</v>
      </c>
      <c r="L38" s="8" t="s">
        <v>89</v>
      </c>
      <c r="M38" s="8"/>
      <c r="N38" s="8"/>
      <c r="O38" s="8"/>
      <c r="P38" s="8"/>
      <c r="Q38" s="8"/>
    </row>
    <row r="39" spans="1:17" ht="15.75" customHeight="1" x14ac:dyDescent="0.25">
      <c r="A39" s="7" t="s">
        <v>5</v>
      </c>
      <c r="B39" s="8">
        <v>12</v>
      </c>
      <c r="C39" s="14">
        <v>42913</v>
      </c>
      <c r="D39" s="5" t="s">
        <v>131</v>
      </c>
      <c r="E39" s="14">
        <f t="shared" si="0"/>
        <v>43278</v>
      </c>
      <c r="F39" s="11"/>
      <c r="G39" s="6" t="s">
        <v>9</v>
      </c>
      <c r="H39" s="6" t="s">
        <v>299</v>
      </c>
      <c r="I39" s="6" t="s">
        <v>185</v>
      </c>
      <c r="J39" s="6" t="s">
        <v>369</v>
      </c>
      <c r="K39" s="6" t="s">
        <v>55</v>
      </c>
      <c r="L39" s="8" t="s">
        <v>89</v>
      </c>
      <c r="M39" s="8"/>
      <c r="N39" s="8"/>
      <c r="O39" s="8"/>
      <c r="P39" s="8"/>
      <c r="Q39" s="8"/>
    </row>
    <row r="40" spans="1:17" ht="15.75" hidden="1" customHeight="1" x14ac:dyDescent="0.25">
      <c r="A40" s="7" t="s">
        <v>5</v>
      </c>
      <c r="B40" s="8">
        <v>12</v>
      </c>
      <c r="C40" s="14">
        <v>42913</v>
      </c>
      <c r="D40" s="5" t="s">
        <v>131</v>
      </c>
      <c r="E40" s="14">
        <f t="shared" si="0"/>
        <v>43278</v>
      </c>
      <c r="F40" s="11"/>
      <c r="G40" s="6" t="s">
        <v>9</v>
      </c>
      <c r="H40" s="6" t="s">
        <v>300</v>
      </c>
      <c r="I40" s="6" t="s">
        <v>186</v>
      </c>
      <c r="J40" s="6" t="s">
        <v>349</v>
      </c>
      <c r="K40" s="6" t="s">
        <v>56</v>
      </c>
      <c r="L40" s="8" t="s">
        <v>104</v>
      </c>
      <c r="M40" s="8"/>
      <c r="N40" s="8"/>
      <c r="O40" s="8"/>
      <c r="P40" s="8"/>
      <c r="Q40" s="8"/>
    </row>
    <row r="41" spans="1:17" ht="15.75" hidden="1" customHeight="1" x14ac:dyDescent="0.25">
      <c r="A41" s="7" t="s">
        <v>5</v>
      </c>
      <c r="B41" s="8">
        <v>12</v>
      </c>
      <c r="C41" s="14">
        <v>42913</v>
      </c>
      <c r="D41" s="5" t="s">
        <v>4</v>
      </c>
      <c r="E41" s="14">
        <f t="shared" si="0"/>
        <v>43278</v>
      </c>
      <c r="F41" s="11"/>
      <c r="G41" s="6" t="s">
        <v>9</v>
      </c>
      <c r="H41" s="6" t="s">
        <v>301</v>
      </c>
      <c r="I41" s="6" t="s">
        <v>187</v>
      </c>
      <c r="J41" s="6" t="s">
        <v>348</v>
      </c>
      <c r="K41" s="6" t="s">
        <v>42</v>
      </c>
      <c r="L41" s="8" t="s">
        <v>92</v>
      </c>
      <c r="M41" s="8"/>
      <c r="N41" s="8"/>
      <c r="O41" s="8"/>
      <c r="P41" s="8"/>
      <c r="Q41" s="8"/>
    </row>
    <row r="42" spans="1:17" ht="15.75" hidden="1" customHeight="1" x14ac:dyDescent="0.25">
      <c r="A42" s="7" t="s">
        <v>5</v>
      </c>
      <c r="B42" s="8">
        <v>6</v>
      </c>
      <c r="C42" s="14">
        <v>43033</v>
      </c>
      <c r="D42" s="5" t="s">
        <v>3</v>
      </c>
      <c r="E42" s="14">
        <f t="shared" si="0"/>
        <v>43215</v>
      </c>
      <c r="F42" s="11"/>
      <c r="G42" s="6" t="s">
        <v>10</v>
      </c>
      <c r="H42" s="6" t="s">
        <v>302</v>
      </c>
      <c r="I42" s="6" t="s">
        <v>13</v>
      </c>
      <c r="J42" s="6" t="s">
        <v>348</v>
      </c>
      <c r="K42" s="6" t="s">
        <v>57</v>
      </c>
      <c r="L42" s="8" t="s">
        <v>105</v>
      </c>
      <c r="M42" s="8" t="s">
        <v>132</v>
      </c>
      <c r="N42" s="8" t="s">
        <v>132</v>
      </c>
      <c r="O42" s="8" t="s">
        <v>132</v>
      </c>
      <c r="P42" s="8"/>
      <c r="Q42" s="8"/>
    </row>
    <row r="43" spans="1:17" ht="15.75" hidden="1" customHeight="1" x14ac:dyDescent="0.25">
      <c r="A43" s="7" t="s">
        <v>5</v>
      </c>
      <c r="B43" s="8">
        <v>6</v>
      </c>
      <c r="C43" s="14">
        <v>43033</v>
      </c>
      <c r="D43" s="5" t="s">
        <v>3</v>
      </c>
      <c r="E43" s="14">
        <f t="shared" si="0"/>
        <v>43215</v>
      </c>
      <c r="F43" s="11"/>
      <c r="G43" s="6" t="s">
        <v>10</v>
      </c>
      <c r="H43" s="6" t="s">
        <v>302</v>
      </c>
      <c r="I43" s="6" t="s">
        <v>14</v>
      </c>
      <c r="J43" s="6" t="s">
        <v>348</v>
      </c>
      <c r="K43" s="6" t="s">
        <v>58</v>
      </c>
      <c r="L43" s="8" t="s">
        <v>106</v>
      </c>
      <c r="M43" s="8" t="s">
        <v>132</v>
      </c>
      <c r="N43" s="8"/>
      <c r="O43" s="8"/>
      <c r="P43" s="8"/>
      <c r="Q43" s="8"/>
    </row>
    <row r="44" spans="1:17" ht="15.75" hidden="1" customHeight="1" x14ac:dyDescent="0.25">
      <c r="A44" s="7" t="s">
        <v>5</v>
      </c>
      <c r="B44" s="8">
        <v>6</v>
      </c>
      <c r="C44" s="14">
        <v>43033</v>
      </c>
      <c r="D44" s="5" t="s">
        <v>3</v>
      </c>
      <c r="E44" s="14">
        <f t="shared" si="0"/>
        <v>43215</v>
      </c>
      <c r="F44" s="11"/>
      <c r="G44" s="6" t="s">
        <v>10</v>
      </c>
      <c r="H44" s="6" t="s">
        <v>302</v>
      </c>
      <c r="I44" s="6" t="s">
        <v>14</v>
      </c>
      <c r="J44" s="6" t="s">
        <v>348</v>
      </c>
      <c r="K44" s="6" t="s">
        <v>57</v>
      </c>
      <c r="L44" s="8" t="s">
        <v>107</v>
      </c>
      <c r="M44" s="8" t="s">
        <v>132</v>
      </c>
      <c r="N44" s="8" t="s">
        <v>132</v>
      </c>
      <c r="O44" s="8" t="s">
        <v>132</v>
      </c>
      <c r="P44" s="8"/>
      <c r="Q44" s="8"/>
    </row>
    <row r="45" spans="1:17" ht="15.75" hidden="1" customHeight="1" x14ac:dyDescent="0.25">
      <c r="A45" s="7" t="s">
        <v>5</v>
      </c>
      <c r="B45" s="8">
        <v>6</v>
      </c>
      <c r="C45" s="14">
        <v>43033</v>
      </c>
      <c r="D45" s="5" t="s">
        <v>3</v>
      </c>
      <c r="E45" s="14">
        <f t="shared" si="0"/>
        <v>43215</v>
      </c>
      <c r="F45" s="11"/>
      <c r="G45" s="6" t="s">
        <v>10</v>
      </c>
      <c r="H45" s="6" t="s">
        <v>302</v>
      </c>
      <c r="I45" s="6" t="s">
        <v>15</v>
      </c>
      <c r="J45" s="6" t="s">
        <v>348</v>
      </c>
      <c r="K45" s="6" t="s">
        <v>59</v>
      </c>
      <c r="L45" s="8" t="s">
        <v>108</v>
      </c>
      <c r="M45" s="8" t="s">
        <v>132</v>
      </c>
      <c r="N45" s="8" t="s">
        <v>132</v>
      </c>
      <c r="O45" s="8" t="s">
        <v>132</v>
      </c>
      <c r="P45" s="8"/>
      <c r="Q45" s="8"/>
    </row>
    <row r="46" spans="1:17" ht="15.75" hidden="1" customHeight="1" x14ac:dyDescent="0.25">
      <c r="A46" s="7" t="s">
        <v>5</v>
      </c>
      <c r="B46" s="8">
        <v>6</v>
      </c>
      <c r="C46" s="14">
        <v>43033</v>
      </c>
      <c r="D46" s="5" t="s">
        <v>3</v>
      </c>
      <c r="E46" s="14">
        <f t="shared" si="0"/>
        <v>43215</v>
      </c>
      <c r="F46" s="11"/>
      <c r="G46" s="6" t="s">
        <v>10</v>
      </c>
      <c r="H46" s="6" t="s">
        <v>302</v>
      </c>
      <c r="I46" s="6" t="s">
        <v>16</v>
      </c>
      <c r="J46" s="6" t="s">
        <v>348</v>
      </c>
      <c r="K46" s="6" t="s">
        <v>60</v>
      </c>
      <c r="L46" s="8" t="s">
        <v>109</v>
      </c>
      <c r="M46" s="8" t="s">
        <v>132</v>
      </c>
      <c r="N46" s="8" t="s">
        <v>132</v>
      </c>
      <c r="O46" s="8" t="s">
        <v>132</v>
      </c>
      <c r="P46" s="8"/>
      <c r="Q46" s="8"/>
    </row>
    <row r="47" spans="1:17" ht="15.75" hidden="1" customHeight="1" x14ac:dyDescent="0.25">
      <c r="A47" s="7" t="s">
        <v>5</v>
      </c>
      <c r="B47" s="8">
        <v>6</v>
      </c>
      <c r="C47" s="14">
        <v>43033</v>
      </c>
      <c r="D47" s="5" t="s">
        <v>4</v>
      </c>
      <c r="E47" s="14">
        <f t="shared" si="0"/>
        <v>43215</v>
      </c>
      <c r="F47" s="11"/>
      <c r="G47" s="6" t="s">
        <v>10</v>
      </c>
      <c r="H47" s="6" t="s">
        <v>302</v>
      </c>
      <c r="I47" s="6" t="s">
        <v>17</v>
      </c>
      <c r="J47" s="6" t="s">
        <v>348</v>
      </c>
      <c r="K47" s="6" t="s">
        <v>61</v>
      </c>
      <c r="L47" s="8" t="s">
        <v>110</v>
      </c>
      <c r="M47" s="8"/>
      <c r="N47" s="8"/>
      <c r="O47" s="8"/>
      <c r="P47" s="8"/>
      <c r="Q47" s="8"/>
    </row>
    <row r="48" spans="1:17" ht="15.75" hidden="1" customHeight="1" x14ac:dyDescent="0.25">
      <c r="A48" s="7" t="s">
        <v>5</v>
      </c>
      <c r="B48" s="8">
        <v>6</v>
      </c>
      <c r="C48" s="14">
        <v>43033</v>
      </c>
      <c r="D48" s="5" t="s">
        <v>4</v>
      </c>
      <c r="E48" s="14">
        <f t="shared" si="0"/>
        <v>43215</v>
      </c>
      <c r="F48" s="11"/>
      <c r="G48" s="6" t="s">
        <v>10</v>
      </c>
      <c r="H48" s="6" t="s">
        <v>302</v>
      </c>
      <c r="I48" s="6" t="s">
        <v>17</v>
      </c>
      <c r="J48" s="6" t="s">
        <v>348</v>
      </c>
      <c r="K48" s="6" t="s">
        <v>62</v>
      </c>
      <c r="L48" s="8" t="s">
        <v>111</v>
      </c>
      <c r="M48" s="8"/>
      <c r="N48" s="8"/>
      <c r="O48" s="8"/>
      <c r="P48" s="8"/>
      <c r="Q48" s="8"/>
    </row>
    <row r="49" spans="1:17" ht="15.75" hidden="1" customHeight="1" x14ac:dyDescent="0.25">
      <c r="A49" s="7" t="s">
        <v>5</v>
      </c>
      <c r="B49" s="8">
        <v>6</v>
      </c>
      <c r="C49" s="14">
        <v>43033</v>
      </c>
      <c r="D49" s="5" t="s">
        <v>4</v>
      </c>
      <c r="E49" s="14">
        <f t="shared" si="0"/>
        <v>43215</v>
      </c>
      <c r="F49" s="11"/>
      <c r="G49" s="6" t="s">
        <v>10</v>
      </c>
      <c r="H49" s="6" t="s">
        <v>302</v>
      </c>
      <c r="I49" s="6" t="s">
        <v>18</v>
      </c>
      <c r="J49" s="6" t="s">
        <v>348</v>
      </c>
      <c r="K49" s="6" t="s">
        <v>61</v>
      </c>
      <c r="L49" s="8" t="s">
        <v>110</v>
      </c>
      <c r="M49" s="8"/>
      <c r="N49" s="8"/>
      <c r="O49" s="8"/>
      <c r="P49" s="8"/>
      <c r="Q49" s="8"/>
    </row>
    <row r="50" spans="1:17" ht="15.75" hidden="1" customHeight="1" x14ac:dyDescent="0.25">
      <c r="A50" s="7" t="s">
        <v>5</v>
      </c>
      <c r="B50" s="8">
        <v>6</v>
      </c>
      <c r="C50" s="14">
        <v>43033</v>
      </c>
      <c r="D50" s="5" t="s">
        <v>4</v>
      </c>
      <c r="E50" s="14">
        <f t="shared" si="0"/>
        <v>43215</v>
      </c>
      <c r="F50" s="11"/>
      <c r="G50" s="6" t="s">
        <v>10</v>
      </c>
      <c r="H50" s="6" t="s">
        <v>302</v>
      </c>
      <c r="I50" s="6" t="s">
        <v>18</v>
      </c>
      <c r="J50" s="6" t="s">
        <v>348</v>
      </c>
      <c r="K50" s="6" t="s">
        <v>62</v>
      </c>
      <c r="L50" s="8" t="s">
        <v>111</v>
      </c>
      <c r="M50" s="8"/>
      <c r="N50" s="8"/>
      <c r="O50" s="8"/>
      <c r="P50" s="8"/>
      <c r="Q50" s="8"/>
    </row>
    <row r="51" spans="1:17" ht="15.75" hidden="1" customHeight="1" x14ac:dyDescent="0.25">
      <c r="A51" s="7" t="s">
        <v>5</v>
      </c>
      <c r="B51" s="8">
        <v>6</v>
      </c>
      <c r="C51" s="14">
        <v>43033</v>
      </c>
      <c r="D51" s="5" t="s">
        <v>3</v>
      </c>
      <c r="E51" s="14">
        <f t="shared" si="0"/>
        <v>43215</v>
      </c>
      <c r="F51" s="11"/>
      <c r="G51" s="6" t="s">
        <v>10</v>
      </c>
      <c r="H51" s="6" t="s">
        <v>303</v>
      </c>
      <c r="I51" s="6" t="s">
        <v>19</v>
      </c>
      <c r="J51" s="6" t="s">
        <v>348</v>
      </c>
      <c r="K51" s="6" t="s">
        <v>63</v>
      </c>
      <c r="L51" s="8" t="s">
        <v>112</v>
      </c>
      <c r="M51" s="8" t="s">
        <v>132</v>
      </c>
      <c r="N51" s="8"/>
      <c r="O51" s="8"/>
      <c r="P51" s="8"/>
      <c r="Q51" s="8"/>
    </row>
    <row r="52" spans="1:17" ht="15.75" hidden="1" customHeight="1" x14ac:dyDescent="0.25">
      <c r="A52" s="7" t="s">
        <v>5</v>
      </c>
      <c r="B52" s="8">
        <v>6</v>
      </c>
      <c r="C52" s="14">
        <v>43033</v>
      </c>
      <c r="D52" s="5" t="s">
        <v>3</v>
      </c>
      <c r="E52" s="14">
        <f t="shared" si="0"/>
        <v>43215</v>
      </c>
      <c r="F52" s="11"/>
      <c r="G52" s="6" t="s">
        <v>10</v>
      </c>
      <c r="H52" s="6" t="s">
        <v>303</v>
      </c>
      <c r="I52" s="6" t="s">
        <v>19</v>
      </c>
      <c r="J52" s="6" t="s">
        <v>348</v>
      </c>
      <c r="K52" s="6" t="s">
        <v>64</v>
      </c>
      <c r="L52" s="8" t="s">
        <v>113</v>
      </c>
      <c r="M52" s="8" t="s">
        <v>132</v>
      </c>
      <c r="N52" s="8"/>
      <c r="O52" s="8"/>
      <c r="P52" s="8"/>
      <c r="Q52" s="8"/>
    </row>
    <row r="53" spans="1:17" ht="15.75" customHeight="1" x14ac:dyDescent="0.25">
      <c r="A53" s="7" t="s">
        <v>5</v>
      </c>
      <c r="B53" s="8">
        <v>6</v>
      </c>
      <c r="C53" s="14">
        <v>43033</v>
      </c>
      <c r="D53" s="5" t="s">
        <v>131</v>
      </c>
      <c r="E53" s="14">
        <f t="shared" si="0"/>
        <v>43215</v>
      </c>
      <c r="F53" s="11"/>
      <c r="G53" s="6" t="s">
        <v>10</v>
      </c>
      <c r="H53" s="6" t="s">
        <v>304</v>
      </c>
      <c r="I53" s="6" t="s">
        <v>194</v>
      </c>
      <c r="J53" s="6" t="s">
        <v>369</v>
      </c>
      <c r="K53" s="6" t="s">
        <v>65</v>
      </c>
      <c r="L53" s="8" t="s">
        <v>114</v>
      </c>
      <c r="M53" s="8"/>
      <c r="N53" s="8"/>
      <c r="O53" s="8"/>
      <c r="P53" s="8"/>
      <c r="Q53" s="8"/>
    </row>
    <row r="54" spans="1:17" ht="15.75" customHeight="1" x14ac:dyDescent="0.25">
      <c r="A54" s="7" t="s">
        <v>5</v>
      </c>
      <c r="B54" s="8">
        <v>6</v>
      </c>
      <c r="C54" s="14">
        <v>43033</v>
      </c>
      <c r="D54" s="5" t="s">
        <v>131</v>
      </c>
      <c r="E54" s="14">
        <f t="shared" si="0"/>
        <v>43215</v>
      </c>
      <c r="F54" s="11"/>
      <c r="G54" s="6" t="s">
        <v>10</v>
      </c>
      <c r="H54" s="6" t="s">
        <v>305</v>
      </c>
      <c r="I54" s="6" t="s">
        <v>20</v>
      </c>
      <c r="J54" s="6" t="s">
        <v>369</v>
      </c>
      <c r="K54" s="6" t="s">
        <v>66</v>
      </c>
      <c r="L54" s="8" t="s">
        <v>115</v>
      </c>
      <c r="M54" s="8"/>
      <c r="N54" s="8"/>
      <c r="O54" s="8"/>
      <c r="P54" s="8"/>
      <c r="Q54" s="8"/>
    </row>
    <row r="55" spans="1:17" ht="15.75" customHeight="1" x14ac:dyDescent="0.25">
      <c r="A55" s="7" t="s">
        <v>5</v>
      </c>
      <c r="B55" s="8">
        <v>6</v>
      </c>
      <c r="C55" s="14">
        <v>43033</v>
      </c>
      <c r="D55" s="5" t="s">
        <v>131</v>
      </c>
      <c r="E55" s="14">
        <f t="shared" si="0"/>
        <v>43215</v>
      </c>
      <c r="F55" s="11"/>
      <c r="G55" s="6" t="s">
        <v>10</v>
      </c>
      <c r="H55" s="6" t="s">
        <v>305</v>
      </c>
      <c r="I55" s="6" t="s">
        <v>20</v>
      </c>
      <c r="J55" s="6" t="s">
        <v>369</v>
      </c>
      <c r="K55" s="6" t="s">
        <v>67</v>
      </c>
      <c r="L55" s="8" t="s">
        <v>116</v>
      </c>
      <c r="M55" s="8"/>
      <c r="N55" s="8"/>
      <c r="O55" s="8"/>
      <c r="P55" s="8"/>
      <c r="Q55" s="8"/>
    </row>
    <row r="56" spans="1:17" ht="15.75" hidden="1" customHeight="1" x14ac:dyDescent="0.25">
      <c r="A56" s="7" t="s">
        <v>5</v>
      </c>
      <c r="B56" s="8">
        <v>6</v>
      </c>
      <c r="C56" s="14">
        <v>43038</v>
      </c>
      <c r="D56" s="5" t="s">
        <v>129</v>
      </c>
      <c r="E56" s="14">
        <f t="shared" si="0"/>
        <v>43220</v>
      </c>
      <c r="F56" s="11"/>
      <c r="G56" s="6" t="s">
        <v>11</v>
      </c>
      <c r="H56" s="6" t="s">
        <v>306</v>
      </c>
      <c r="I56" s="6" t="s">
        <v>21</v>
      </c>
      <c r="J56" s="6"/>
      <c r="K56" s="6" t="s">
        <v>68</v>
      </c>
      <c r="L56" s="8" t="s">
        <v>117</v>
      </c>
      <c r="M56" s="8"/>
      <c r="N56" s="8"/>
      <c r="O56" s="8"/>
      <c r="P56" s="8"/>
      <c r="Q56" s="8"/>
    </row>
    <row r="57" spans="1:17" ht="15.75" hidden="1" customHeight="1" x14ac:dyDescent="0.25">
      <c r="A57" s="7" t="s">
        <v>5</v>
      </c>
      <c r="B57" s="8">
        <v>6</v>
      </c>
      <c r="C57" s="14">
        <v>43038</v>
      </c>
      <c r="D57" s="5" t="s">
        <v>129</v>
      </c>
      <c r="E57" s="14">
        <f t="shared" si="0"/>
        <v>43220</v>
      </c>
      <c r="F57" s="11"/>
      <c r="G57" s="6" t="s">
        <v>11</v>
      </c>
      <c r="H57" s="6" t="s">
        <v>306</v>
      </c>
      <c r="I57" s="6" t="s">
        <v>22</v>
      </c>
      <c r="J57" s="6"/>
      <c r="K57" s="6" t="s">
        <v>69</v>
      </c>
      <c r="L57" s="8" t="s">
        <v>118</v>
      </c>
      <c r="M57" s="8"/>
      <c r="N57" s="8"/>
      <c r="O57" s="8"/>
      <c r="P57" s="8"/>
      <c r="Q57" s="8"/>
    </row>
    <row r="58" spans="1:17" ht="15.75" hidden="1" customHeight="1" x14ac:dyDescent="0.25">
      <c r="A58" s="7" t="s">
        <v>5</v>
      </c>
      <c r="B58" s="8">
        <v>6</v>
      </c>
      <c r="C58" s="14">
        <v>43038</v>
      </c>
      <c r="D58" s="5" t="s">
        <v>129</v>
      </c>
      <c r="E58" s="14">
        <f t="shared" si="0"/>
        <v>43220</v>
      </c>
      <c r="F58" s="11"/>
      <c r="G58" s="6" t="s">
        <v>11</v>
      </c>
      <c r="H58" s="6" t="s">
        <v>306</v>
      </c>
      <c r="I58" s="6" t="s">
        <v>23</v>
      </c>
      <c r="J58" s="6"/>
      <c r="K58" s="6" t="s">
        <v>70</v>
      </c>
      <c r="L58" s="8" t="s">
        <v>119</v>
      </c>
      <c r="M58" s="8"/>
      <c r="N58" s="8"/>
      <c r="O58" s="8"/>
      <c r="P58" s="8"/>
      <c r="Q58" s="8"/>
    </row>
    <row r="59" spans="1:17" ht="15.75" hidden="1" customHeight="1" x14ac:dyDescent="0.25">
      <c r="A59" s="7" t="s">
        <v>5</v>
      </c>
      <c r="B59" s="8">
        <v>6</v>
      </c>
      <c r="C59" s="14">
        <v>43038</v>
      </c>
      <c r="D59" s="5" t="s">
        <v>129</v>
      </c>
      <c r="E59" s="14">
        <f t="shared" si="0"/>
        <v>43220</v>
      </c>
      <c r="F59" s="11"/>
      <c r="G59" s="6" t="s">
        <v>11</v>
      </c>
      <c r="H59" s="6" t="s">
        <v>306</v>
      </c>
      <c r="I59" s="6" t="s">
        <v>24</v>
      </c>
      <c r="J59" s="6"/>
      <c r="K59" s="6" t="s">
        <v>71</v>
      </c>
      <c r="L59" s="8" t="s">
        <v>120</v>
      </c>
      <c r="M59" s="8"/>
      <c r="N59" s="8"/>
      <c r="O59" s="8"/>
      <c r="P59" s="8"/>
      <c r="Q59" s="8"/>
    </row>
    <row r="60" spans="1:17" ht="15.75" hidden="1" customHeight="1" x14ac:dyDescent="0.25">
      <c r="A60" s="7" t="s">
        <v>5</v>
      </c>
      <c r="B60" s="8">
        <v>6</v>
      </c>
      <c r="C60" s="14">
        <v>43038</v>
      </c>
      <c r="D60" s="5" t="s">
        <v>129</v>
      </c>
      <c r="E60" s="14">
        <f t="shared" si="0"/>
        <v>43220</v>
      </c>
      <c r="F60" s="11"/>
      <c r="G60" s="6" t="s">
        <v>11</v>
      </c>
      <c r="H60" s="6" t="s">
        <v>306</v>
      </c>
      <c r="I60" s="6" t="s">
        <v>25</v>
      </c>
      <c r="J60" s="6"/>
      <c r="K60" s="6" t="s">
        <v>72</v>
      </c>
      <c r="L60" s="8" t="s">
        <v>119</v>
      </c>
      <c r="M60" s="8"/>
      <c r="N60" s="8"/>
      <c r="O60" s="8"/>
      <c r="P60" s="8"/>
      <c r="Q60" s="8"/>
    </row>
    <row r="61" spans="1:17" ht="15.75" hidden="1" customHeight="1" x14ac:dyDescent="0.25">
      <c r="A61" s="7" t="s">
        <v>5</v>
      </c>
      <c r="B61" s="8">
        <v>6</v>
      </c>
      <c r="C61" s="14">
        <v>43038</v>
      </c>
      <c r="D61" s="5" t="s">
        <v>129</v>
      </c>
      <c r="E61" s="14">
        <f t="shared" si="0"/>
        <v>43220</v>
      </c>
      <c r="F61" s="11"/>
      <c r="G61" s="6" t="s">
        <v>11</v>
      </c>
      <c r="H61" s="6" t="s">
        <v>306</v>
      </c>
      <c r="I61" s="6" t="s">
        <v>26</v>
      </c>
      <c r="J61" s="6"/>
      <c r="K61" s="6" t="s">
        <v>70</v>
      </c>
      <c r="L61" s="8" t="s">
        <v>119</v>
      </c>
      <c r="M61" s="8"/>
      <c r="N61" s="8"/>
      <c r="O61" s="8"/>
      <c r="P61" s="8"/>
      <c r="Q61" s="8"/>
    </row>
    <row r="62" spans="1:17" ht="15.75" hidden="1" customHeight="1" x14ac:dyDescent="0.25">
      <c r="A62" s="7" t="s">
        <v>5</v>
      </c>
      <c r="B62" s="8">
        <v>6</v>
      </c>
      <c r="C62" s="14">
        <v>43038</v>
      </c>
      <c r="D62" s="5" t="s">
        <v>129</v>
      </c>
      <c r="E62" s="14">
        <f t="shared" si="0"/>
        <v>43220</v>
      </c>
      <c r="F62" s="11"/>
      <c r="G62" s="6" t="s">
        <v>11</v>
      </c>
      <c r="H62" s="6" t="s">
        <v>306</v>
      </c>
      <c r="I62" s="6" t="s">
        <v>26</v>
      </c>
      <c r="J62" s="6"/>
      <c r="K62" s="6" t="s">
        <v>73</v>
      </c>
      <c r="L62" s="8" t="s">
        <v>121</v>
      </c>
      <c r="M62" s="8"/>
      <c r="N62" s="8"/>
      <c r="O62" s="8"/>
      <c r="P62" s="8"/>
      <c r="Q62" s="8"/>
    </row>
    <row r="63" spans="1:17" ht="15.75" hidden="1" customHeight="1" x14ac:dyDescent="0.25">
      <c r="A63" s="7" t="s">
        <v>5</v>
      </c>
      <c r="B63" s="8">
        <v>6</v>
      </c>
      <c r="C63" s="14">
        <v>43038</v>
      </c>
      <c r="D63" s="5" t="s">
        <v>129</v>
      </c>
      <c r="E63" s="14">
        <f t="shared" si="0"/>
        <v>43220</v>
      </c>
      <c r="F63" s="11"/>
      <c r="G63" s="6" t="s">
        <v>11</v>
      </c>
      <c r="H63" s="6" t="s">
        <v>306</v>
      </c>
      <c r="I63" s="6" t="s">
        <v>26</v>
      </c>
      <c r="J63" s="6"/>
      <c r="K63" s="6" t="s">
        <v>74</v>
      </c>
      <c r="L63" s="8"/>
      <c r="M63" s="8"/>
      <c r="N63" s="8"/>
      <c r="O63" s="8"/>
      <c r="P63" s="8"/>
      <c r="Q63" s="8"/>
    </row>
    <row r="64" spans="1:17" ht="15.75" hidden="1" customHeight="1" x14ac:dyDescent="0.25">
      <c r="A64" s="7" t="s">
        <v>5</v>
      </c>
      <c r="B64" s="8">
        <v>6</v>
      </c>
      <c r="C64" s="14">
        <v>43038</v>
      </c>
      <c r="D64" s="5" t="s">
        <v>129</v>
      </c>
      <c r="E64" s="14">
        <f t="shared" si="0"/>
        <v>43220</v>
      </c>
      <c r="F64" s="11"/>
      <c r="G64" s="6" t="s">
        <v>11</v>
      </c>
      <c r="H64" s="6" t="s">
        <v>306</v>
      </c>
      <c r="I64" s="6" t="s">
        <v>26</v>
      </c>
      <c r="J64" s="6"/>
      <c r="K64" s="6" t="s">
        <v>75</v>
      </c>
      <c r="L64" s="8"/>
      <c r="M64" s="8"/>
      <c r="N64" s="8"/>
      <c r="O64" s="8"/>
      <c r="P64" s="8"/>
      <c r="Q64" s="8"/>
    </row>
    <row r="65" spans="1:17" ht="15.75" hidden="1" customHeight="1" x14ac:dyDescent="0.25">
      <c r="A65" s="7" t="s">
        <v>5</v>
      </c>
      <c r="B65" s="8">
        <v>6</v>
      </c>
      <c r="C65" s="14">
        <v>43038</v>
      </c>
      <c r="D65" s="5" t="s">
        <v>129</v>
      </c>
      <c r="E65" s="14">
        <f t="shared" si="0"/>
        <v>43220</v>
      </c>
      <c r="F65" s="11"/>
      <c r="G65" s="6" t="s">
        <v>11</v>
      </c>
      <c r="H65" s="6" t="s">
        <v>307</v>
      </c>
      <c r="I65" s="6" t="s">
        <v>27</v>
      </c>
      <c r="J65" s="6"/>
      <c r="K65" s="6" t="s">
        <v>76</v>
      </c>
      <c r="L65" s="8" t="s">
        <v>122</v>
      </c>
      <c r="M65" s="8"/>
      <c r="N65" s="8"/>
      <c r="O65" s="8"/>
      <c r="P65" s="8"/>
      <c r="Q65" s="8"/>
    </row>
    <row r="66" spans="1:17" ht="15.75" hidden="1" customHeight="1" x14ac:dyDescent="0.25">
      <c r="A66" s="7" t="s">
        <v>5</v>
      </c>
      <c r="B66" s="8">
        <v>12</v>
      </c>
      <c r="C66" s="14">
        <v>43060</v>
      </c>
      <c r="D66" s="5" t="s">
        <v>130</v>
      </c>
      <c r="E66" s="14">
        <f t="shared" ref="E66:E129" si="1">DATE(YEAR(C66),MONTH(C66)+B66,DAY(C66))</f>
        <v>43425</v>
      </c>
      <c r="F66" s="11"/>
      <c r="G66" s="6" t="s">
        <v>12</v>
      </c>
      <c r="H66" s="6" t="s">
        <v>308</v>
      </c>
      <c r="I66" s="6" t="s">
        <v>28</v>
      </c>
      <c r="J66" s="6" t="s">
        <v>352</v>
      </c>
      <c r="K66" s="6" t="s">
        <v>77</v>
      </c>
      <c r="L66" s="8" t="s">
        <v>123</v>
      </c>
      <c r="M66" s="8"/>
      <c r="N66" s="8"/>
      <c r="O66" s="8"/>
      <c r="P66" s="8"/>
      <c r="Q66" s="8"/>
    </row>
    <row r="67" spans="1:17" ht="15.75" hidden="1" customHeight="1" x14ac:dyDescent="0.25">
      <c r="A67" s="7" t="s">
        <v>5</v>
      </c>
      <c r="B67" s="8">
        <v>12</v>
      </c>
      <c r="C67" s="14">
        <v>43060</v>
      </c>
      <c r="D67" s="5" t="s">
        <v>130</v>
      </c>
      <c r="E67" s="14">
        <f t="shared" si="1"/>
        <v>43425</v>
      </c>
      <c r="F67" s="11"/>
      <c r="G67" s="6" t="s">
        <v>12</v>
      </c>
      <c r="H67" s="6" t="s">
        <v>309</v>
      </c>
      <c r="I67" s="6" t="s">
        <v>29</v>
      </c>
      <c r="J67" s="6" t="s">
        <v>352</v>
      </c>
      <c r="K67" s="6" t="s">
        <v>78</v>
      </c>
      <c r="L67" s="8" t="s">
        <v>124</v>
      </c>
      <c r="M67" s="8"/>
      <c r="N67" s="8"/>
      <c r="O67" s="8"/>
      <c r="P67" s="8"/>
      <c r="Q67" s="8"/>
    </row>
    <row r="68" spans="1:17" ht="15.75" hidden="1" customHeight="1" x14ac:dyDescent="0.25">
      <c r="A68" s="7" t="s">
        <v>5</v>
      </c>
      <c r="B68" s="8">
        <v>12</v>
      </c>
      <c r="C68" s="14">
        <v>43060</v>
      </c>
      <c r="D68" s="5" t="s">
        <v>130</v>
      </c>
      <c r="E68" s="14">
        <f t="shared" si="1"/>
        <v>43425</v>
      </c>
      <c r="F68" s="11"/>
      <c r="G68" s="6" t="s">
        <v>12</v>
      </c>
      <c r="H68" s="6" t="s">
        <v>309</v>
      </c>
      <c r="I68" s="6">
        <v>2</v>
      </c>
      <c r="J68" s="6" t="s">
        <v>352</v>
      </c>
      <c r="K68" s="6" t="s">
        <v>78</v>
      </c>
      <c r="L68" s="8" t="s">
        <v>124</v>
      </c>
      <c r="M68" s="8"/>
      <c r="N68" s="8"/>
      <c r="O68" s="8"/>
      <c r="P68" s="8"/>
      <c r="Q68" s="8"/>
    </row>
    <row r="69" spans="1:17" ht="15.75" hidden="1" customHeight="1" x14ac:dyDescent="0.25">
      <c r="A69" s="7" t="s">
        <v>5</v>
      </c>
      <c r="B69" s="8">
        <v>3</v>
      </c>
      <c r="C69" s="14">
        <v>43073</v>
      </c>
      <c r="D69" s="5" t="s">
        <v>4</v>
      </c>
      <c r="E69" s="14">
        <f t="shared" si="1"/>
        <v>43163</v>
      </c>
      <c r="F69" s="11"/>
      <c r="G69" s="6" t="s">
        <v>10</v>
      </c>
      <c r="H69" s="6" t="s">
        <v>303</v>
      </c>
      <c r="I69" s="6" t="s">
        <v>137</v>
      </c>
      <c r="J69" s="6" t="s">
        <v>348</v>
      </c>
      <c r="K69" s="6" t="s">
        <v>138</v>
      </c>
      <c r="L69" s="8" t="s">
        <v>139</v>
      </c>
      <c r="M69" s="8"/>
      <c r="N69" s="8"/>
      <c r="O69" s="8"/>
      <c r="P69" s="8"/>
      <c r="Q69" s="8"/>
    </row>
    <row r="70" spans="1:17" ht="15.75" hidden="1" customHeight="1" x14ac:dyDescent="0.25">
      <c r="A70" s="7" t="s">
        <v>5</v>
      </c>
      <c r="B70" s="8">
        <v>12</v>
      </c>
      <c r="C70" s="14">
        <v>43032</v>
      </c>
      <c r="D70" s="5" t="s">
        <v>4</v>
      </c>
      <c r="E70" s="14">
        <v>43397</v>
      </c>
      <c r="F70" s="11"/>
      <c r="G70" s="6" t="s">
        <v>10</v>
      </c>
      <c r="H70" s="6" t="s">
        <v>310</v>
      </c>
      <c r="I70" s="6" t="s">
        <v>137</v>
      </c>
      <c r="J70" s="6" t="s">
        <v>348</v>
      </c>
      <c r="K70" s="6" t="s">
        <v>138</v>
      </c>
      <c r="L70" s="8" t="s">
        <v>139</v>
      </c>
      <c r="M70" s="8" t="s">
        <v>80</v>
      </c>
      <c r="N70" s="8" t="s">
        <v>80</v>
      </c>
      <c r="O70" s="8" t="s">
        <v>80</v>
      </c>
      <c r="P70" s="8"/>
      <c r="Q70" s="8" t="s">
        <v>80</v>
      </c>
    </row>
    <row r="71" spans="1:17" ht="15.75" hidden="1" customHeight="1" x14ac:dyDescent="0.25">
      <c r="A71" s="7" t="s">
        <v>5</v>
      </c>
      <c r="B71" s="8">
        <v>12</v>
      </c>
      <c r="C71" s="14">
        <v>43032</v>
      </c>
      <c r="D71" s="5" t="s">
        <v>4</v>
      </c>
      <c r="E71" s="14">
        <f t="shared" si="1"/>
        <v>43397</v>
      </c>
      <c r="F71" s="11"/>
      <c r="G71" s="6" t="s">
        <v>140</v>
      </c>
      <c r="H71" s="6" t="s">
        <v>311</v>
      </c>
      <c r="I71" s="6">
        <v>4</v>
      </c>
      <c r="J71" s="6" t="s">
        <v>348</v>
      </c>
      <c r="K71" s="6" t="s">
        <v>143</v>
      </c>
      <c r="L71" s="8" t="s">
        <v>144</v>
      </c>
      <c r="M71" s="8"/>
      <c r="N71" s="8"/>
      <c r="O71" s="8"/>
      <c r="P71" s="8"/>
      <c r="Q71" s="8"/>
    </row>
    <row r="72" spans="1:17" ht="15.75" hidden="1" customHeight="1" x14ac:dyDescent="0.25">
      <c r="A72" s="7" t="s">
        <v>5</v>
      </c>
      <c r="B72" s="8">
        <v>12</v>
      </c>
      <c r="C72" s="14">
        <v>43032</v>
      </c>
      <c r="D72" s="5" t="s">
        <v>4</v>
      </c>
      <c r="E72" s="14">
        <f t="shared" si="1"/>
        <v>43397</v>
      </c>
      <c r="F72" s="11"/>
      <c r="G72" s="6" t="s">
        <v>140</v>
      </c>
      <c r="H72" s="6" t="s">
        <v>312</v>
      </c>
      <c r="I72" s="6">
        <v>28</v>
      </c>
      <c r="J72" s="6" t="s">
        <v>348</v>
      </c>
      <c r="K72" s="6" t="s">
        <v>145</v>
      </c>
      <c r="L72" s="8" t="s">
        <v>144</v>
      </c>
      <c r="M72" s="8"/>
      <c r="N72" s="8"/>
      <c r="O72" s="8"/>
      <c r="P72" s="8"/>
      <c r="Q72" s="8"/>
    </row>
    <row r="73" spans="1:17" ht="15.75" hidden="1" customHeight="1" x14ac:dyDescent="0.25">
      <c r="A73" s="7" t="s">
        <v>5</v>
      </c>
      <c r="B73" s="8">
        <v>12</v>
      </c>
      <c r="C73" s="14">
        <v>43032</v>
      </c>
      <c r="D73" s="5" t="s">
        <v>131</v>
      </c>
      <c r="E73" s="14">
        <f t="shared" si="1"/>
        <v>43397</v>
      </c>
      <c r="F73" s="11"/>
      <c r="G73" s="6" t="s">
        <v>140</v>
      </c>
      <c r="H73" s="6" t="s">
        <v>313</v>
      </c>
      <c r="I73" s="6">
        <v>117</v>
      </c>
      <c r="J73" s="6"/>
      <c r="K73" s="6" t="s">
        <v>146</v>
      </c>
      <c r="L73" s="8" t="s">
        <v>147</v>
      </c>
      <c r="M73" s="8"/>
      <c r="N73" s="8"/>
      <c r="O73" s="8"/>
      <c r="P73" s="8"/>
      <c r="Q73" s="8"/>
    </row>
    <row r="74" spans="1:17" ht="15.75" hidden="1" customHeight="1" x14ac:dyDescent="0.25">
      <c r="A74" s="7" t="s">
        <v>5</v>
      </c>
      <c r="B74" s="8">
        <v>12</v>
      </c>
      <c r="C74" s="14">
        <v>43032</v>
      </c>
      <c r="D74" s="5" t="s">
        <v>131</v>
      </c>
      <c r="E74" s="14">
        <f t="shared" si="1"/>
        <v>43397</v>
      </c>
      <c r="F74" s="11"/>
      <c r="G74" s="6" t="s">
        <v>140</v>
      </c>
      <c r="H74" s="6" t="s">
        <v>314</v>
      </c>
      <c r="I74" s="6">
        <v>20</v>
      </c>
      <c r="J74" s="6" t="s">
        <v>349</v>
      </c>
      <c r="K74" s="6" t="s">
        <v>146</v>
      </c>
      <c r="L74" s="8" t="s">
        <v>147</v>
      </c>
      <c r="M74" s="8"/>
      <c r="N74" s="8"/>
      <c r="O74" s="8"/>
      <c r="P74" s="8"/>
      <c r="Q74" s="8"/>
    </row>
    <row r="75" spans="1:17" ht="15.75" hidden="1" customHeight="1" x14ac:dyDescent="0.25">
      <c r="A75" s="7" t="s">
        <v>5</v>
      </c>
      <c r="B75" s="8">
        <v>12</v>
      </c>
      <c r="C75" s="14">
        <v>43032</v>
      </c>
      <c r="D75" s="5" t="s">
        <v>129</v>
      </c>
      <c r="E75" s="14">
        <f t="shared" si="1"/>
        <v>43397</v>
      </c>
      <c r="F75" s="11"/>
      <c r="G75" s="6" t="s">
        <v>140</v>
      </c>
      <c r="H75" s="6" t="s">
        <v>315</v>
      </c>
      <c r="I75" s="6">
        <v>32</v>
      </c>
      <c r="J75" s="6" t="s">
        <v>350</v>
      </c>
      <c r="K75" s="6" t="s">
        <v>141</v>
      </c>
      <c r="L75" s="8" t="s">
        <v>142</v>
      </c>
      <c r="M75" s="8"/>
      <c r="N75" s="8"/>
      <c r="O75" s="8"/>
      <c r="P75" s="8"/>
      <c r="Q75" s="8"/>
    </row>
    <row r="76" spans="1:17" ht="15.75" hidden="1" customHeight="1" x14ac:dyDescent="0.25">
      <c r="A76" s="7" t="s">
        <v>5</v>
      </c>
      <c r="B76" s="8">
        <v>12</v>
      </c>
      <c r="C76" s="14">
        <v>43032</v>
      </c>
      <c r="D76" s="5" t="s">
        <v>131</v>
      </c>
      <c r="E76" s="14">
        <f t="shared" si="1"/>
        <v>43397</v>
      </c>
      <c r="F76" s="11"/>
      <c r="G76" s="6" t="s">
        <v>140</v>
      </c>
      <c r="H76" s="6" t="s">
        <v>316</v>
      </c>
      <c r="I76" s="6">
        <v>106</v>
      </c>
      <c r="J76" s="6" t="s">
        <v>349</v>
      </c>
      <c r="K76" s="6" t="s">
        <v>141</v>
      </c>
      <c r="L76" s="8" t="s">
        <v>142</v>
      </c>
      <c r="M76" s="8"/>
      <c r="N76" s="8"/>
      <c r="O76" s="8"/>
      <c r="P76" s="8"/>
      <c r="Q76" s="8"/>
    </row>
    <row r="77" spans="1:17" ht="15.75" hidden="1" customHeight="1" x14ac:dyDescent="0.25">
      <c r="A77" s="7" t="s">
        <v>5</v>
      </c>
      <c r="B77" s="8">
        <v>12</v>
      </c>
      <c r="C77" s="14">
        <v>43032</v>
      </c>
      <c r="D77" s="5" t="s">
        <v>129</v>
      </c>
      <c r="E77" s="14">
        <f t="shared" si="1"/>
        <v>43397</v>
      </c>
      <c r="F77" s="11"/>
      <c r="G77" s="6" t="s">
        <v>148</v>
      </c>
      <c r="H77" s="6" t="s">
        <v>317</v>
      </c>
      <c r="I77" s="6" t="s">
        <v>149</v>
      </c>
      <c r="J77" s="6" t="s">
        <v>353</v>
      </c>
      <c r="K77" s="6" t="s">
        <v>150</v>
      </c>
      <c r="L77" s="8" t="s">
        <v>151</v>
      </c>
      <c r="M77" s="8"/>
      <c r="N77" s="8"/>
      <c r="O77" s="8"/>
      <c r="P77" s="8"/>
      <c r="Q77" s="8"/>
    </row>
    <row r="78" spans="1:17" ht="15.75" hidden="1" customHeight="1" x14ac:dyDescent="0.25">
      <c r="A78" s="7" t="s">
        <v>5</v>
      </c>
      <c r="B78" s="8">
        <v>12</v>
      </c>
      <c r="C78" s="14">
        <v>43032</v>
      </c>
      <c r="D78" s="5" t="s">
        <v>129</v>
      </c>
      <c r="E78" s="14">
        <f t="shared" si="1"/>
        <v>43397</v>
      </c>
      <c r="F78" s="11"/>
      <c r="G78" s="6" t="s">
        <v>148</v>
      </c>
      <c r="H78" s="6" t="s">
        <v>318</v>
      </c>
      <c r="I78" s="6" t="s">
        <v>152</v>
      </c>
      <c r="J78" s="6" t="s">
        <v>348</v>
      </c>
      <c r="K78" s="6" t="s">
        <v>153</v>
      </c>
      <c r="L78" s="8" t="s">
        <v>154</v>
      </c>
      <c r="M78" s="8"/>
      <c r="N78" s="8"/>
      <c r="O78" s="8"/>
      <c r="P78" s="8"/>
      <c r="Q78" s="8"/>
    </row>
    <row r="79" spans="1:17" ht="15.75" hidden="1" customHeight="1" x14ac:dyDescent="0.25">
      <c r="A79" s="7" t="s">
        <v>5</v>
      </c>
      <c r="B79" s="8">
        <v>12</v>
      </c>
      <c r="C79" s="14">
        <v>43032</v>
      </c>
      <c r="D79" s="5" t="s">
        <v>129</v>
      </c>
      <c r="E79" s="14">
        <f t="shared" si="1"/>
        <v>43397</v>
      </c>
      <c r="F79" s="11"/>
      <c r="G79" s="6" t="s">
        <v>148</v>
      </c>
      <c r="H79" s="6" t="s">
        <v>319</v>
      </c>
      <c r="I79" s="6" t="s">
        <v>155</v>
      </c>
      <c r="J79" s="6" t="s">
        <v>353</v>
      </c>
      <c r="K79" s="6" t="s">
        <v>150</v>
      </c>
      <c r="L79" s="7" t="s">
        <v>159</v>
      </c>
      <c r="M79" s="8"/>
      <c r="N79" s="8"/>
      <c r="O79" s="8"/>
      <c r="P79" s="8"/>
      <c r="Q79" s="8"/>
    </row>
    <row r="80" spans="1:17" ht="15.75" hidden="1" customHeight="1" x14ac:dyDescent="0.25">
      <c r="A80" s="7" t="s">
        <v>5</v>
      </c>
      <c r="B80" s="24">
        <v>12</v>
      </c>
      <c r="C80" s="25">
        <v>43032</v>
      </c>
      <c r="D80" s="26" t="s">
        <v>129</v>
      </c>
      <c r="E80" s="25">
        <f t="shared" si="1"/>
        <v>43397</v>
      </c>
      <c r="F80" s="27"/>
      <c r="G80" s="28" t="s">
        <v>148</v>
      </c>
      <c r="H80" s="28" t="s">
        <v>320</v>
      </c>
      <c r="I80" s="28" t="s">
        <v>156</v>
      </c>
      <c r="J80" s="28" t="s">
        <v>353</v>
      </c>
      <c r="K80" s="24" t="s">
        <v>157</v>
      </c>
      <c r="L80" s="24" t="s">
        <v>142</v>
      </c>
      <c r="M80" s="24"/>
      <c r="N80" s="24"/>
      <c r="O80" s="24"/>
      <c r="P80" s="8"/>
      <c r="Q80" s="24"/>
    </row>
    <row r="81" spans="1:17" hidden="1" x14ac:dyDescent="0.25">
      <c r="A81" s="7" t="s">
        <v>5</v>
      </c>
      <c r="B81" s="3">
        <v>6</v>
      </c>
      <c r="C81" s="29">
        <v>43103</v>
      </c>
      <c r="D81" s="3" t="s">
        <v>4</v>
      </c>
      <c r="E81" s="14">
        <f t="shared" si="1"/>
        <v>43284</v>
      </c>
      <c r="F81" s="11"/>
      <c r="G81" s="3" t="s">
        <v>196</v>
      </c>
      <c r="H81" s="3" t="s">
        <v>321</v>
      </c>
      <c r="I81" s="3" t="s">
        <v>197</v>
      </c>
      <c r="J81" s="3" t="s">
        <v>350</v>
      </c>
      <c r="K81" s="3" t="s">
        <v>198</v>
      </c>
      <c r="L81" s="3" t="s">
        <v>199</v>
      </c>
      <c r="M81" s="3"/>
      <c r="N81" s="3"/>
      <c r="O81" s="3"/>
      <c r="P81" s="8"/>
      <c r="Q81" s="3"/>
    </row>
    <row r="82" spans="1:17" hidden="1" x14ac:dyDescent="0.25">
      <c r="A82" s="7" t="s">
        <v>5</v>
      </c>
      <c r="B82" s="3">
        <v>6</v>
      </c>
      <c r="C82" s="29">
        <v>43103</v>
      </c>
      <c r="D82" s="3" t="s">
        <v>4</v>
      </c>
      <c r="E82" s="14">
        <f t="shared" si="1"/>
        <v>43284</v>
      </c>
      <c r="F82" s="11"/>
      <c r="G82" s="3" t="s">
        <v>196</v>
      </c>
      <c r="H82" s="3" t="s">
        <v>321</v>
      </c>
      <c r="I82" s="3" t="s">
        <v>197</v>
      </c>
      <c r="J82" s="3" t="s">
        <v>350</v>
      </c>
      <c r="K82" s="3" t="s">
        <v>198</v>
      </c>
      <c r="L82" s="3" t="s">
        <v>200</v>
      </c>
      <c r="M82" s="3"/>
      <c r="N82" s="3"/>
      <c r="O82" s="3"/>
      <c r="P82" s="8"/>
      <c r="Q82" s="3"/>
    </row>
    <row r="83" spans="1:17" hidden="1" x14ac:dyDescent="0.25">
      <c r="A83" s="7" t="s">
        <v>5</v>
      </c>
      <c r="B83" s="3">
        <v>6</v>
      </c>
      <c r="C83" s="29">
        <v>43103</v>
      </c>
      <c r="D83" s="3" t="s">
        <v>4</v>
      </c>
      <c r="E83" s="14">
        <f t="shared" si="1"/>
        <v>43284</v>
      </c>
      <c r="F83" s="11"/>
      <c r="G83" s="3" t="s">
        <v>196</v>
      </c>
      <c r="H83" s="3" t="s">
        <v>321</v>
      </c>
      <c r="I83" s="3" t="s">
        <v>197</v>
      </c>
      <c r="J83" s="3" t="s">
        <v>350</v>
      </c>
      <c r="K83" s="3" t="s">
        <v>201</v>
      </c>
      <c r="L83" s="3" t="s">
        <v>202</v>
      </c>
      <c r="M83" s="3"/>
      <c r="N83" s="3"/>
      <c r="O83" s="3"/>
      <c r="P83" s="8"/>
      <c r="Q83" s="3"/>
    </row>
    <row r="84" spans="1:17" hidden="1" x14ac:dyDescent="0.25">
      <c r="A84" s="7" t="s">
        <v>5</v>
      </c>
      <c r="B84" s="3">
        <v>6</v>
      </c>
      <c r="C84" s="29">
        <v>43103</v>
      </c>
      <c r="D84" s="3" t="s">
        <v>5</v>
      </c>
      <c r="E84" s="14">
        <f t="shared" si="1"/>
        <v>43284</v>
      </c>
      <c r="F84" s="11"/>
      <c r="G84" s="3" t="s">
        <v>196</v>
      </c>
      <c r="H84" s="3" t="s">
        <v>322</v>
      </c>
      <c r="I84" s="3" t="s">
        <v>203</v>
      </c>
      <c r="J84" s="3"/>
      <c r="K84" s="3" t="s">
        <v>198</v>
      </c>
      <c r="L84" s="3" t="s">
        <v>199</v>
      </c>
      <c r="M84" s="3"/>
      <c r="N84" s="3"/>
      <c r="O84" s="3"/>
      <c r="P84" s="8"/>
      <c r="Q84" s="3"/>
    </row>
    <row r="85" spans="1:17" hidden="1" x14ac:dyDescent="0.25">
      <c r="A85" s="7" t="s">
        <v>5</v>
      </c>
      <c r="B85" s="3">
        <v>6</v>
      </c>
      <c r="C85" s="29">
        <v>43103</v>
      </c>
      <c r="D85" s="3" t="s">
        <v>5</v>
      </c>
      <c r="E85" s="14">
        <f t="shared" si="1"/>
        <v>43284</v>
      </c>
      <c r="F85" s="11"/>
      <c r="G85" s="3" t="s">
        <v>196</v>
      </c>
      <c r="H85" s="3" t="s">
        <v>322</v>
      </c>
      <c r="I85" s="3" t="s">
        <v>203</v>
      </c>
      <c r="J85" s="3"/>
      <c r="K85" s="3" t="s">
        <v>198</v>
      </c>
      <c r="L85" s="3" t="s">
        <v>200</v>
      </c>
      <c r="M85" s="3"/>
      <c r="N85" s="3"/>
      <c r="O85" s="3"/>
      <c r="P85" s="8"/>
      <c r="Q85" s="3"/>
    </row>
    <row r="86" spans="1:17" hidden="1" x14ac:dyDescent="0.25">
      <c r="A86" s="7" t="s">
        <v>5</v>
      </c>
      <c r="B86" s="3">
        <v>6</v>
      </c>
      <c r="C86" s="29">
        <v>43103</v>
      </c>
      <c r="D86" s="3" t="s">
        <v>4</v>
      </c>
      <c r="E86" s="14">
        <f t="shared" si="1"/>
        <v>43284</v>
      </c>
      <c r="F86" s="11"/>
      <c r="G86" s="3" t="s">
        <v>196</v>
      </c>
      <c r="H86" s="3" t="s">
        <v>322</v>
      </c>
      <c r="I86" s="3" t="s">
        <v>203</v>
      </c>
      <c r="J86" s="3"/>
      <c r="K86" s="3" t="s">
        <v>201</v>
      </c>
      <c r="L86" s="3" t="s">
        <v>202</v>
      </c>
      <c r="M86" s="3"/>
      <c r="N86" s="3"/>
      <c r="O86" s="3"/>
      <c r="P86" s="8"/>
      <c r="Q86" s="3"/>
    </row>
    <row r="87" spans="1:17" hidden="1" x14ac:dyDescent="0.25">
      <c r="A87" s="7" t="s">
        <v>5</v>
      </c>
      <c r="B87" s="3">
        <v>6</v>
      </c>
      <c r="C87" s="29">
        <v>43103</v>
      </c>
      <c r="D87" s="3" t="s">
        <v>5</v>
      </c>
      <c r="E87" s="14">
        <f t="shared" si="1"/>
        <v>43284</v>
      </c>
      <c r="F87" s="11"/>
      <c r="G87" s="3" t="s">
        <v>196</v>
      </c>
      <c r="H87" s="3" t="s">
        <v>323</v>
      </c>
      <c r="I87" s="3" t="s">
        <v>204</v>
      </c>
      <c r="J87" s="3"/>
      <c r="K87" s="3" t="s">
        <v>198</v>
      </c>
      <c r="L87" s="3" t="s">
        <v>199</v>
      </c>
      <c r="M87" s="3"/>
      <c r="N87" s="3"/>
      <c r="O87" s="3"/>
      <c r="P87" s="8"/>
      <c r="Q87" s="3"/>
    </row>
    <row r="88" spans="1:17" hidden="1" x14ac:dyDescent="0.25">
      <c r="A88" s="7" t="s">
        <v>5</v>
      </c>
      <c r="B88" s="3">
        <v>6</v>
      </c>
      <c r="C88" s="29">
        <v>43103</v>
      </c>
      <c r="D88" s="3" t="s">
        <v>5</v>
      </c>
      <c r="E88" s="14">
        <f t="shared" si="1"/>
        <v>43284</v>
      </c>
      <c r="F88" s="11"/>
      <c r="G88" s="3" t="s">
        <v>196</v>
      </c>
      <c r="H88" s="3" t="s">
        <v>323</v>
      </c>
      <c r="I88" s="3" t="s">
        <v>204</v>
      </c>
      <c r="J88" s="3"/>
      <c r="K88" s="3" t="s">
        <v>198</v>
      </c>
      <c r="L88" s="3" t="s">
        <v>200</v>
      </c>
      <c r="M88" s="3"/>
      <c r="N88" s="3"/>
      <c r="O88" s="3"/>
      <c r="P88" s="8"/>
      <c r="Q88" s="3"/>
    </row>
    <row r="89" spans="1:17" hidden="1" x14ac:dyDescent="0.25">
      <c r="A89" s="7" t="s">
        <v>5</v>
      </c>
      <c r="B89" s="3">
        <v>6</v>
      </c>
      <c r="C89" s="29">
        <v>43103</v>
      </c>
      <c r="D89" s="3" t="s">
        <v>4</v>
      </c>
      <c r="E89" s="14">
        <f t="shared" si="1"/>
        <v>43284</v>
      </c>
      <c r="F89" s="11"/>
      <c r="G89" s="3" t="s">
        <v>196</v>
      </c>
      <c r="H89" s="3" t="s">
        <v>323</v>
      </c>
      <c r="I89" s="3" t="s">
        <v>204</v>
      </c>
      <c r="J89" s="3"/>
      <c r="K89" s="3" t="s">
        <v>201</v>
      </c>
      <c r="L89" s="3" t="s">
        <v>202</v>
      </c>
      <c r="M89" s="3"/>
      <c r="N89" s="3"/>
      <c r="O89" s="3"/>
      <c r="P89" s="8"/>
      <c r="Q89" s="3"/>
    </row>
    <row r="90" spans="1:17" hidden="1" x14ac:dyDescent="0.25">
      <c r="A90" s="7" t="s">
        <v>5</v>
      </c>
      <c r="B90" s="3">
        <v>6</v>
      </c>
      <c r="C90" s="29">
        <v>43103</v>
      </c>
      <c r="D90" s="3" t="s">
        <v>5</v>
      </c>
      <c r="E90" s="14">
        <f t="shared" si="1"/>
        <v>43284</v>
      </c>
      <c r="F90" s="11"/>
      <c r="G90" s="3" t="s">
        <v>196</v>
      </c>
      <c r="H90" s="3" t="s">
        <v>324</v>
      </c>
      <c r="I90" s="3" t="s">
        <v>205</v>
      </c>
      <c r="J90" s="3"/>
      <c r="K90" s="3" t="s">
        <v>198</v>
      </c>
      <c r="L90" s="3" t="s">
        <v>199</v>
      </c>
      <c r="M90" s="3"/>
      <c r="N90" s="3"/>
      <c r="O90" s="3"/>
      <c r="P90" s="8"/>
      <c r="Q90" s="3"/>
    </row>
    <row r="91" spans="1:17" hidden="1" x14ac:dyDescent="0.25">
      <c r="A91" s="7" t="s">
        <v>5</v>
      </c>
      <c r="B91" s="3">
        <v>6</v>
      </c>
      <c r="C91" s="29">
        <v>43103</v>
      </c>
      <c r="D91" s="3" t="s">
        <v>5</v>
      </c>
      <c r="E91" s="14">
        <f t="shared" si="1"/>
        <v>43284</v>
      </c>
      <c r="F91" s="11"/>
      <c r="G91" s="3" t="s">
        <v>196</v>
      </c>
      <c r="H91" s="3" t="s">
        <v>324</v>
      </c>
      <c r="I91" s="3" t="s">
        <v>205</v>
      </c>
      <c r="J91" s="3"/>
      <c r="K91" s="3" t="s">
        <v>198</v>
      </c>
      <c r="L91" s="3" t="s">
        <v>200</v>
      </c>
      <c r="M91" s="3"/>
      <c r="N91" s="3"/>
      <c r="O91" s="3"/>
      <c r="P91" s="8"/>
      <c r="Q91" s="3"/>
    </row>
    <row r="92" spans="1:17" hidden="1" x14ac:dyDescent="0.25">
      <c r="A92" s="7" t="s">
        <v>5</v>
      </c>
      <c r="B92" s="3">
        <v>6</v>
      </c>
      <c r="C92" s="29">
        <v>43103</v>
      </c>
      <c r="D92" s="3" t="s">
        <v>4</v>
      </c>
      <c r="E92" s="14">
        <f t="shared" si="1"/>
        <v>43284</v>
      </c>
      <c r="F92" s="11"/>
      <c r="G92" s="3" t="s">
        <v>196</v>
      </c>
      <c r="H92" s="3" t="s">
        <v>324</v>
      </c>
      <c r="I92" s="3" t="s">
        <v>205</v>
      </c>
      <c r="J92" s="3"/>
      <c r="K92" s="3" t="s">
        <v>201</v>
      </c>
      <c r="L92" s="3" t="s">
        <v>202</v>
      </c>
      <c r="M92" s="3"/>
      <c r="N92" s="3"/>
      <c r="O92" s="3"/>
      <c r="P92" s="8"/>
      <c r="Q92" s="3"/>
    </row>
    <row r="93" spans="1:17" hidden="1" x14ac:dyDescent="0.25">
      <c r="A93" s="7" t="s">
        <v>5</v>
      </c>
      <c r="B93" s="3">
        <v>6</v>
      </c>
      <c r="C93" s="29">
        <v>43103</v>
      </c>
      <c r="D93" s="3" t="s">
        <v>5</v>
      </c>
      <c r="E93" s="14">
        <f t="shared" si="1"/>
        <v>43284</v>
      </c>
      <c r="F93" s="11"/>
      <c r="G93" s="3" t="s">
        <v>196</v>
      </c>
      <c r="H93" s="3" t="s">
        <v>325</v>
      </c>
      <c r="I93" s="3" t="s">
        <v>206</v>
      </c>
      <c r="J93" s="3" t="s">
        <v>350</v>
      </c>
      <c r="K93" s="3" t="s">
        <v>198</v>
      </c>
      <c r="L93" s="3" t="s">
        <v>199</v>
      </c>
      <c r="M93" s="3"/>
      <c r="N93" s="3"/>
      <c r="O93" s="3"/>
      <c r="P93" s="8"/>
      <c r="Q93" s="3"/>
    </row>
    <row r="94" spans="1:17" hidden="1" x14ac:dyDescent="0.25">
      <c r="A94" s="7" t="s">
        <v>5</v>
      </c>
      <c r="B94" s="3">
        <v>6</v>
      </c>
      <c r="C94" s="29">
        <v>43103</v>
      </c>
      <c r="D94" s="3" t="s">
        <v>5</v>
      </c>
      <c r="E94" s="14">
        <f t="shared" si="1"/>
        <v>43284</v>
      </c>
      <c r="F94" s="11"/>
      <c r="G94" s="3" t="s">
        <v>196</v>
      </c>
      <c r="H94" s="3" t="s">
        <v>325</v>
      </c>
      <c r="I94" s="3" t="s">
        <v>206</v>
      </c>
      <c r="J94" s="3" t="s">
        <v>350</v>
      </c>
      <c r="K94" s="3" t="s">
        <v>198</v>
      </c>
      <c r="L94" s="3" t="s">
        <v>200</v>
      </c>
      <c r="M94" s="3"/>
      <c r="N94" s="3"/>
      <c r="O94" s="3"/>
      <c r="P94" s="8"/>
      <c r="Q94" s="3"/>
    </row>
    <row r="95" spans="1:17" hidden="1" x14ac:dyDescent="0.25">
      <c r="A95" s="7" t="s">
        <v>5</v>
      </c>
      <c r="B95" s="3">
        <v>6</v>
      </c>
      <c r="C95" s="29">
        <v>43103</v>
      </c>
      <c r="D95" s="3" t="s">
        <v>5</v>
      </c>
      <c r="E95" s="14">
        <f t="shared" si="1"/>
        <v>43284</v>
      </c>
      <c r="F95" s="11"/>
      <c r="G95" s="3" t="s">
        <v>196</v>
      </c>
      <c r="H95" s="3" t="s">
        <v>326</v>
      </c>
      <c r="I95" s="3" t="s">
        <v>207</v>
      </c>
      <c r="J95" s="3"/>
      <c r="K95" s="3" t="s">
        <v>198</v>
      </c>
      <c r="L95" s="3" t="s">
        <v>199</v>
      </c>
      <c r="M95" s="3"/>
      <c r="N95" s="3"/>
      <c r="O95" s="3"/>
      <c r="P95" s="8"/>
      <c r="Q95" s="3"/>
    </row>
    <row r="96" spans="1:17" hidden="1" x14ac:dyDescent="0.25">
      <c r="A96" s="7" t="s">
        <v>5</v>
      </c>
      <c r="B96" s="3">
        <v>6</v>
      </c>
      <c r="C96" s="29">
        <v>43103</v>
      </c>
      <c r="D96" s="3" t="s">
        <v>5</v>
      </c>
      <c r="E96" s="14">
        <f t="shared" si="1"/>
        <v>43284</v>
      </c>
      <c r="F96" s="11"/>
      <c r="G96" s="3" t="s">
        <v>196</v>
      </c>
      <c r="H96" s="3" t="s">
        <v>326</v>
      </c>
      <c r="I96" s="3" t="s">
        <v>207</v>
      </c>
      <c r="J96" s="3"/>
      <c r="K96" s="3" t="s">
        <v>198</v>
      </c>
      <c r="L96" s="3" t="s">
        <v>200</v>
      </c>
      <c r="M96" s="3"/>
      <c r="N96" s="3"/>
      <c r="O96" s="3"/>
      <c r="P96" s="8"/>
      <c r="Q96" s="3"/>
    </row>
    <row r="97" spans="1:17" hidden="1" x14ac:dyDescent="0.25">
      <c r="A97" s="7" t="s">
        <v>5</v>
      </c>
      <c r="B97" s="3">
        <v>6</v>
      </c>
      <c r="C97" s="29">
        <v>43103</v>
      </c>
      <c r="D97" s="3" t="s">
        <v>5</v>
      </c>
      <c r="E97" s="14">
        <f t="shared" si="1"/>
        <v>43284</v>
      </c>
      <c r="F97" s="11"/>
      <c r="G97" s="3" t="s">
        <v>196</v>
      </c>
      <c r="H97" s="3" t="s">
        <v>327</v>
      </c>
      <c r="I97" s="3" t="s">
        <v>208</v>
      </c>
      <c r="J97" s="3"/>
      <c r="K97" s="3" t="s">
        <v>198</v>
      </c>
      <c r="L97" s="3" t="s">
        <v>199</v>
      </c>
      <c r="M97" s="3"/>
      <c r="N97" s="3"/>
      <c r="O97" s="3"/>
      <c r="P97" s="8"/>
      <c r="Q97" s="3"/>
    </row>
    <row r="98" spans="1:17" hidden="1" x14ac:dyDescent="0.25">
      <c r="A98" s="7" t="s">
        <v>5</v>
      </c>
      <c r="B98" s="3">
        <v>6</v>
      </c>
      <c r="C98" s="29">
        <v>43103</v>
      </c>
      <c r="D98" s="3" t="s">
        <v>5</v>
      </c>
      <c r="E98" s="14">
        <f t="shared" si="1"/>
        <v>43284</v>
      </c>
      <c r="F98" s="11"/>
      <c r="G98" s="3" t="s">
        <v>196</v>
      </c>
      <c r="H98" s="3" t="s">
        <v>327</v>
      </c>
      <c r="I98" s="3" t="s">
        <v>208</v>
      </c>
      <c r="J98" s="3"/>
      <c r="K98" s="3" t="s">
        <v>198</v>
      </c>
      <c r="L98" s="3" t="s">
        <v>200</v>
      </c>
      <c r="M98" s="3"/>
      <c r="N98" s="3"/>
      <c r="O98" s="3"/>
      <c r="P98" s="8"/>
      <c r="Q98" s="3"/>
    </row>
    <row r="99" spans="1:17" hidden="1" x14ac:dyDescent="0.25">
      <c r="A99" s="7" t="s">
        <v>5</v>
      </c>
      <c r="B99" s="3">
        <v>6</v>
      </c>
      <c r="C99" s="29">
        <v>43103</v>
      </c>
      <c r="D99" s="3" t="s">
        <v>5</v>
      </c>
      <c r="E99" s="14">
        <f t="shared" si="1"/>
        <v>43284</v>
      </c>
      <c r="F99" s="11"/>
      <c r="G99" s="3" t="s">
        <v>196</v>
      </c>
      <c r="H99" s="3" t="s">
        <v>328</v>
      </c>
      <c r="I99" s="3" t="s">
        <v>209</v>
      </c>
      <c r="J99" s="3"/>
      <c r="K99" s="3" t="s">
        <v>198</v>
      </c>
      <c r="L99" s="3" t="s">
        <v>199</v>
      </c>
      <c r="M99" s="3"/>
      <c r="N99" s="3"/>
      <c r="O99" s="3"/>
      <c r="P99" s="8"/>
      <c r="Q99" s="3"/>
    </row>
    <row r="100" spans="1:17" hidden="1" x14ac:dyDescent="0.25">
      <c r="A100" s="7" t="s">
        <v>5</v>
      </c>
      <c r="B100" s="3">
        <v>6</v>
      </c>
      <c r="C100" s="29">
        <v>43103</v>
      </c>
      <c r="D100" s="3" t="s">
        <v>5</v>
      </c>
      <c r="E100" s="14">
        <f t="shared" si="1"/>
        <v>43284</v>
      </c>
      <c r="F100" s="11"/>
      <c r="G100" s="3" t="s">
        <v>196</v>
      </c>
      <c r="H100" s="3" t="s">
        <v>328</v>
      </c>
      <c r="I100" s="3" t="s">
        <v>209</v>
      </c>
      <c r="J100" s="3"/>
      <c r="K100" s="3" t="s">
        <v>198</v>
      </c>
      <c r="L100" s="3" t="s">
        <v>200</v>
      </c>
      <c r="M100" s="3"/>
      <c r="N100" s="3"/>
      <c r="O100" s="3"/>
      <c r="P100" s="8"/>
      <c r="Q100" s="3"/>
    </row>
    <row r="101" spans="1:17" hidden="1" x14ac:dyDescent="0.25">
      <c r="A101" s="7" t="s">
        <v>5</v>
      </c>
      <c r="B101" s="3">
        <v>6</v>
      </c>
      <c r="C101" s="29">
        <v>43103</v>
      </c>
      <c r="D101" s="3" t="s">
        <v>5</v>
      </c>
      <c r="E101" s="14">
        <f t="shared" si="1"/>
        <v>43284</v>
      </c>
      <c r="F101" s="11"/>
      <c r="G101" s="3" t="s">
        <v>196</v>
      </c>
      <c r="H101" s="3" t="s">
        <v>328</v>
      </c>
      <c r="I101" s="3" t="s">
        <v>210</v>
      </c>
      <c r="J101" s="3"/>
      <c r="K101" s="3" t="s">
        <v>198</v>
      </c>
      <c r="L101" s="3" t="s">
        <v>199</v>
      </c>
      <c r="M101" s="3"/>
      <c r="N101" s="3"/>
      <c r="O101" s="3"/>
      <c r="P101" s="8"/>
      <c r="Q101" s="3"/>
    </row>
    <row r="102" spans="1:17" hidden="1" x14ac:dyDescent="0.25">
      <c r="A102" s="7" t="s">
        <v>5</v>
      </c>
      <c r="B102" s="3">
        <v>6</v>
      </c>
      <c r="C102" s="29">
        <v>43103</v>
      </c>
      <c r="D102" s="3" t="s">
        <v>5</v>
      </c>
      <c r="E102" s="14">
        <f t="shared" si="1"/>
        <v>43284</v>
      </c>
      <c r="F102" s="11"/>
      <c r="G102" s="3" t="s">
        <v>196</v>
      </c>
      <c r="H102" s="3" t="s">
        <v>328</v>
      </c>
      <c r="I102" s="3" t="s">
        <v>210</v>
      </c>
      <c r="J102" s="3"/>
      <c r="K102" s="3" t="s">
        <v>198</v>
      </c>
      <c r="L102" s="3" t="s">
        <v>200</v>
      </c>
      <c r="M102" s="3"/>
      <c r="N102" s="3"/>
      <c r="O102" s="3"/>
      <c r="P102" s="8"/>
      <c r="Q102" s="3"/>
    </row>
    <row r="103" spans="1:17" hidden="1" x14ac:dyDescent="0.25">
      <c r="A103" s="7" t="s">
        <v>5</v>
      </c>
      <c r="B103" s="3">
        <v>6</v>
      </c>
      <c r="C103" s="29">
        <v>43103</v>
      </c>
      <c r="D103" s="3" t="s">
        <v>5</v>
      </c>
      <c r="E103" s="14">
        <f t="shared" si="1"/>
        <v>43284</v>
      </c>
      <c r="F103" s="11"/>
      <c r="G103" s="3" t="s">
        <v>196</v>
      </c>
      <c r="H103" s="3" t="s">
        <v>328</v>
      </c>
      <c r="I103" s="3" t="s">
        <v>211</v>
      </c>
      <c r="J103" s="3"/>
      <c r="K103" s="3" t="s">
        <v>198</v>
      </c>
      <c r="L103" s="3" t="s">
        <v>199</v>
      </c>
      <c r="M103" s="3" t="s">
        <v>132</v>
      </c>
      <c r="N103" s="3"/>
      <c r="O103" s="3"/>
      <c r="P103" s="8"/>
      <c r="Q103" s="3"/>
    </row>
    <row r="104" spans="1:17" hidden="1" x14ac:dyDescent="0.25">
      <c r="A104" s="7" t="s">
        <v>5</v>
      </c>
      <c r="B104" s="3">
        <v>6</v>
      </c>
      <c r="C104" s="29">
        <v>43103</v>
      </c>
      <c r="D104" s="3" t="s">
        <v>5</v>
      </c>
      <c r="E104" s="14">
        <f t="shared" si="1"/>
        <v>43284</v>
      </c>
      <c r="F104" s="11"/>
      <c r="G104" s="3" t="s">
        <v>196</v>
      </c>
      <c r="H104" s="3" t="s">
        <v>328</v>
      </c>
      <c r="I104" s="3" t="s">
        <v>211</v>
      </c>
      <c r="J104" s="3"/>
      <c r="K104" s="3" t="s">
        <v>198</v>
      </c>
      <c r="L104" s="3" t="s">
        <v>200</v>
      </c>
      <c r="M104" s="3"/>
      <c r="N104" s="3"/>
      <c r="O104" s="3"/>
      <c r="P104" s="8"/>
      <c r="Q104" s="3"/>
    </row>
    <row r="105" spans="1:17" hidden="1" x14ac:dyDescent="0.25">
      <c r="A105" s="7" t="s">
        <v>5</v>
      </c>
      <c r="B105" s="3">
        <v>6</v>
      </c>
      <c r="C105" s="29">
        <v>43103</v>
      </c>
      <c r="D105" s="3" t="s">
        <v>4</v>
      </c>
      <c r="E105" s="14">
        <f t="shared" si="1"/>
        <v>43284</v>
      </c>
      <c r="F105" s="11"/>
      <c r="G105" s="3" t="s">
        <v>196</v>
      </c>
      <c r="H105" s="3" t="s">
        <v>328</v>
      </c>
      <c r="I105" s="3" t="s">
        <v>211</v>
      </c>
      <c r="J105" s="3"/>
      <c r="K105" s="3" t="s">
        <v>201</v>
      </c>
      <c r="L105" s="3" t="s">
        <v>202</v>
      </c>
      <c r="M105" s="3"/>
      <c r="N105" s="3"/>
      <c r="O105" s="3"/>
      <c r="P105" s="8"/>
      <c r="Q105" s="3"/>
    </row>
    <row r="106" spans="1:17" hidden="1" x14ac:dyDescent="0.25">
      <c r="A106" s="7" t="s">
        <v>5</v>
      </c>
      <c r="B106" s="3">
        <v>6</v>
      </c>
      <c r="C106" s="29">
        <v>43103</v>
      </c>
      <c r="D106" s="3" t="s">
        <v>5</v>
      </c>
      <c r="E106" s="14">
        <f t="shared" si="1"/>
        <v>43284</v>
      </c>
      <c r="F106" s="11"/>
      <c r="G106" s="3" t="s">
        <v>196</v>
      </c>
      <c r="H106" s="3" t="s">
        <v>329</v>
      </c>
      <c r="I106" s="3" t="s">
        <v>212</v>
      </c>
      <c r="J106" s="3"/>
      <c r="K106" s="3" t="s">
        <v>198</v>
      </c>
      <c r="L106" s="3" t="s">
        <v>199</v>
      </c>
      <c r="M106" s="3"/>
      <c r="N106" s="3"/>
      <c r="O106" s="3"/>
      <c r="P106" s="8"/>
      <c r="Q106" s="3"/>
    </row>
    <row r="107" spans="1:17" hidden="1" x14ac:dyDescent="0.25">
      <c r="A107" s="7" t="s">
        <v>5</v>
      </c>
      <c r="B107" s="3">
        <v>6</v>
      </c>
      <c r="C107" s="29">
        <v>43103</v>
      </c>
      <c r="D107" s="3" t="s">
        <v>5</v>
      </c>
      <c r="E107" s="14">
        <f t="shared" si="1"/>
        <v>43284</v>
      </c>
      <c r="F107" s="11"/>
      <c r="G107" s="3" t="s">
        <v>196</v>
      </c>
      <c r="H107" s="3" t="s">
        <v>329</v>
      </c>
      <c r="I107" s="3" t="s">
        <v>212</v>
      </c>
      <c r="J107" s="3"/>
      <c r="K107" s="3" t="s">
        <v>198</v>
      </c>
      <c r="L107" s="3" t="s">
        <v>213</v>
      </c>
      <c r="M107" s="3"/>
      <c r="N107" s="3"/>
      <c r="O107" s="3"/>
      <c r="P107" s="8"/>
      <c r="Q107" s="3"/>
    </row>
    <row r="108" spans="1:17" hidden="1" x14ac:dyDescent="0.25">
      <c r="A108" s="7" t="s">
        <v>5</v>
      </c>
      <c r="B108" s="3">
        <v>12</v>
      </c>
      <c r="C108" s="29">
        <v>43031</v>
      </c>
      <c r="D108" s="3" t="s">
        <v>129</v>
      </c>
      <c r="E108" s="14">
        <f t="shared" si="1"/>
        <v>43396</v>
      </c>
      <c r="F108" s="11"/>
      <c r="G108" s="3" t="s">
        <v>189</v>
      </c>
      <c r="H108" s="3" t="s">
        <v>330</v>
      </c>
      <c r="I108" s="3" t="s">
        <v>219</v>
      </c>
      <c r="J108" s="3" t="s">
        <v>353</v>
      </c>
      <c r="K108" s="3" t="s">
        <v>220</v>
      </c>
      <c r="L108" s="3" t="s">
        <v>221</v>
      </c>
      <c r="M108" s="3" t="s">
        <v>132</v>
      </c>
      <c r="N108" s="3"/>
      <c r="O108" s="3"/>
      <c r="P108" s="8"/>
      <c r="Q108" s="3"/>
    </row>
    <row r="109" spans="1:17" hidden="1" x14ac:dyDescent="0.25">
      <c r="A109" s="7" t="s">
        <v>5</v>
      </c>
      <c r="B109" s="3">
        <v>12</v>
      </c>
      <c r="C109" s="29">
        <v>43031</v>
      </c>
      <c r="D109" s="3" t="s">
        <v>129</v>
      </c>
      <c r="E109" s="14">
        <f t="shared" si="1"/>
        <v>43396</v>
      </c>
      <c r="F109" s="11"/>
      <c r="G109" s="3" t="s">
        <v>189</v>
      </c>
      <c r="H109" s="3" t="s">
        <v>331</v>
      </c>
      <c r="I109" s="3" t="s">
        <v>222</v>
      </c>
      <c r="J109" s="3" t="s">
        <v>353</v>
      </c>
      <c r="K109" s="3" t="s">
        <v>220</v>
      </c>
      <c r="L109" s="3" t="s">
        <v>223</v>
      </c>
      <c r="M109" s="3" t="s">
        <v>132</v>
      </c>
      <c r="N109" s="3"/>
      <c r="O109" s="3"/>
      <c r="P109" s="8"/>
      <c r="Q109" s="3"/>
    </row>
    <row r="110" spans="1:17" hidden="1" x14ac:dyDescent="0.25">
      <c r="A110" s="7" t="s">
        <v>5</v>
      </c>
      <c r="B110" s="3">
        <v>12</v>
      </c>
      <c r="C110" s="29">
        <v>43031</v>
      </c>
      <c r="D110" s="3" t="s">
        <v>129</v>
      </c>
      <c r="E110" s="14">
        <f t="shared" si="1"/>
        <v>43396</v>
      </c>
      <c r="F110" s="11"/>
      <c r="G110" s="3" t="s">
        <v>189</v>
      </c>
      <c r="H110" s="3" t="s">
        <v>332</v>
      </c>
      <c r="I110" s="3" t="s">
        <v>222</v>
      </c>
      <c r="J110" s="3" t="s">
        <v>353</v>
      </c>
      <c r="K110" s="3" t="s">
        <v>224</v>
      </c>
      <c r="L110" s="3" t="s">
        <v>225</v>
      </c>
      <c r="M110" s="3" t="s">
        <v>132</v>
      </c>
      <c r="N110" s="3"/>
      <c r="O110" s="3"/>
      <c r="P110" s="8"/>
      <c r="Q110" s="3"/>
    </row>
    <row r="111" spans="1:17" hidden="1" x14ac:dyDescent="0.25">
      <c r="A111" s="7" t="s">
        <v>5</v>
      </c>
      <c r="B111" s="3">
        <v>12</v>
      </c>
      <c r="C111" s="29">
        <v>43031</v>
      </c>
      <c r="D111" s="3" t="s">
        <v>129</v>
      </c>
      <c r="E111" s="14">
        <f t="shared" si="1"/>
        <v>43396</v>
      </c>
      <c r="F111" s="11"/>
      <c r="G111" s="3" t="s">
        <v>189</v>
      </c>
      <c r="H111" s="3" t="s">
        <v>330</v>
      </c>
      <c r="I111" s="3" t="s">
        <v>222</v>
      </c>
      <c r="J111" s="3" t="s">
        <v>353</v>
      </c>
      <c r="K111" s="3" t="s">
        <v>220</v>
      </c>
      <c r="L111" s="3" t="s">
        <v>226</v>
      </c>
      <c r="M111" s="3" t="s">
        <v>132</v>
      </c>
      <c r="N111" s="3"/>
      <c r="O111" s="3"/>
      <c r="P111" s="8"/>
      <c r="Q111" s="3"/>
    </row>
    <row r="112" spans="1:17" hidden="1" x14ac:dyDescent="0.25">
      <c r="A112" s="7" t="s">
        <v>5</v>
      </c>
      <c r="B112" s="3">
        <v>12</v>
      </c>
      <c r="C112" s="29">
        <v>43031</v>
      </c>
      <c r="D112" s="3" t="s">
        <v>129</v>
      </c>
      <c r="E112" s="14">
        <f t="shared" si="1"/>
        <v>43396</v>
      </c>
      <c r="F112" s="11"/>
      <c r="G112" s="3" t="s">
        <v>189</v>
      </c>
      <c r="H112" s="3" t="s">
        <v>332</v>
      </c>
      <c r="I112" s="3" t="s">
        <v>227</v>
      </c>
      <c r="J112" s="3" t="s">
        <v>353</v>
      </c>
      <c r="K112" s="3" t="s">
        <v>224</v>
      </c>
      <c r="L112" s="3" t="s">
        <v>228</v>
      </c>
      <c r="M112" s="3" t="s">
        <v>132</v>
      </c>
      <c r="N112" s="3"/>
      <c r="O112" s="3"/>
      <c r="P112" s="8"/>
      <c r="Q112" s="3"/>
    </row>
    <row r="113" spans="1:17" hidden="1" x14ac:dyDescent="0.25">
      <c r="A113" s="7" t="s">
        <v>5</v>
      </c>
      <c r="B113" s="3">
        <v>12</v>
      </c>
      <c r="C113" s="29">
        <v>43031</v>
      </c>
      <c r="D113" s="3" t="s">
        <v>129</v>
      </c>
      <c r="E113" s="14">
        <f t="shared" si="1"/>
        <v>43396</v>
      </c>
      <c r="F113" s="11"/>
      <c r="G113" s="3" t="s">
        <v>189</v>
      </c>
      <c r="H113" s="3" t="s">
        <v>330</v>
      </c>
      <c r="I113" s="3" t="s">
        <v>227</v>
      </c>
      <c r="J113" s="3" t="s">
        <v>353</v>
      </c>
      <c r="K113" s="3" t="s">
        <v>220</v>
      </c>
      <c r="L113" s="3" t="s">
        <v>229</v>
      </c>
      <c r="M113" s="3" t="s">
        <v>132</v>
      </c>
      <c r="N113" s="3"/>
      <c r="O113" s="3"/>
      <c r="P113" s="8"/>
      <c r="Q113" s="3"/>
    </row>
    <row r="114" spans="1:17" hidden="1" x14ac:dyDescent="0.25">
      <c r="A114" s="7" t="s">
        <v>5</v>
      </c>
      <c r="B114" s="3">
        <v>12</v>
      </c>
      <c r="C114" s="29">
        <v>43031</v>
      </c>
      <c r="D114" s="3" t="s">
        <v>129</v>
      </c>
      <c r="E114" s="14">
        <f t="shared" si="1"/>
        <v>43396</v>
      </c>
      <c r="F114" s="11"/>
      <c r="G114" s="3" t="s">
        <v>189</v>
      </c>
      <c r="H114" s="3" t="s">
        <v>330</v>
      </c>
      <c r="I114" s="3" t="s">
        <v>230</v>
      </c>
      <c r="J114" s="3" t="s">
        <v>353</v>
      </c>
      <c r="K114" s="3" t="s">
        <v>220</v>
      </c>
      <c r="L114" s="3" t="s">
        <v>231</v>
      </c>
      <c r="M114" s="3" t="s">
        <v>132</v>
      </c>
      <c r="N114" s="3"/>
      <c r="O114" s="3"/>
      <c r="P114" s="8"/>
      <c r="Q114" s="3"/>
    </row>
    <row r="115" spans="1:17" hidden="1" x14ac:dyDescent="0.25">
      <c r="A115" s="7" t="s">
        <v>5</v>
      </c>
      <c r="B115" s="3">
        <v>12</v>
      </c>
      <c r="C115" s="29">
        <v>43031</v>
      </c>
      <c r="D115" s="3" t="s">
        <v>129</v>
      </c>
      <c r="E115" s="14">
        <f t="shared" si="1"/>
        <v>43396</v>
      </c>
      <c r="F115" s="11"/>
      <c r="G115" s="3" t="s">
        <v>189</v>
      </c>
      <c r="H115" s="3" t="s">
        <v>330</v>
      </c>
      <c r="I115" s="3" t="s">
        <v>232</v>
      </c>
      <c r="J115" s="3" t="s">
        <v>353</v>
      </c>
      <c r="K115" s="3" t="s">
        <v>220</v>
      </c>
      <c r="L115" s="3" t="s">
        <v>233</v>
      </c>
      <c r="M115" s="3" t="s">
        <v>132</v>
      </c>
      <c r="N115" s="3"/>
      <c r="O115" s="3"/>
      <c r="P115" s="8"/>
      <c r="Q115" s="3"/>
    </row>
    <row r="116" spans="1:17" hidden="1" x14ac:dyDescent="0.25">
      <c r="A116" s="7" t="s">
        <v>5</v>
      </c>
      <c r="B116" s="3">
        <v>12</v>
      </c>
      <c r="C116" s="29">
        <v>43031</v>
      </c>
      <c r="D116" s="3" t="s">
        <v>129</v>
      </c>
      <c r="E116" s="14">
        <f t="shared" si="1"/>
        <v>43396</v>
      </c>
      <c r="F116" s="11"/>
      <c r="G116" s="3" t="s">
        <v>189</v>
      </c>
      <c r="H116" s="3" t="s">
        <v>332</v>
      </c>
      <c r="I116" s="3" t="s">
        <v>234</v>
      </c>
      <c r="J116" s="3" t="s">
        <v>353</v>
      </c>
      <c r="K116" s="3" t="s">
        <v>224</v>
      </c>
      <c r="L116" s="3" t="s">
        <v>235</v>
      </c>
      <c r="M116" s="3" t="s">
        <v>132</v>
      </c>
      <c r="N116" s="3"/>
      <c r="O116" s="3"/>
      <c r="P116" s="8"/>
      <c r="Q116" s="3"/>
    </row>
    <row r="117" spans="1:17" hidden="1" x14ac:dyDescent="0.25">
      <c r="A117" s="7" t="s">
        <v>5</v>
      </c>
      <c r="B117" s="3">
        <v>12</v>
      </c>
      <c r="C117" s="29">
        <v>43031</v>
      </c>
      <c r="D117" s="3" t="s">
        <v>129</v>
      </c>
      <c r="E117" s="14">
        <f t="shared" si="1"/>
        <v>43396</v>
      </c>
      <c r="F117" s="11"/>
      <c r="G117" s="3" t="s">
        <v>189</v>
      </c>
      <c r="H117" s="3" t="s">
        <v>333</v>
      </c>
      <c r="I117" s="3" t="s">
        <v>128</v>
      </c>
      <c r="J117" s="3" t="s">
        <v>350</v>
      </c>
      <c r="K117" s="3" t="s">
        <v>220</v>
      </c>
      <c r="L117" s="3" t="s">
        <v>236</v>
      </c>
      <c r="M117" s="3" t="s">
        <v>132</v>
      </c>
      <c r="N117" s="3"/>
      <c r="O117" s="3"/>
      <c r="P117" s="8"/>
      <c r="Q117" s="3"/>
    </row>
    <row r="118" spans="1:17" hidden="1" x14ac:dyDescent="0.25">
      <c r="A118" s="7" t="s">
        <v>5</v>
      </c>
      <c r="B118" s="3">
        <v>12</v>
      </c>
      <c r="C118" s="29">
        <v>43031</v>
      </c>
      <c r="D118" s="3" t="s">
        <v>129</v>
      </c>
      <c r="E118" s="14">
        <f t="shared" si="1"/>
        <v>43396</v>
      </c>
      <c r="F118" s="11"/>
      <c r="G118" s="3" t="s">
        <v>189</v>
      </c>
      <c r="H118" s="3" t="s">
        <v>334</v>
      </c>
      <c r="I118" s="3" t="s">
        <v>128</v>
      </c>
      <c r="J118" s="3" t="s">
        <v>350</v>
      </c>
      <c r="K118" s="3" t="s">
        <v>237</v>
      </c>
      <c r="L118" s="3" t="s">
        <v>238</v>
      </c>
      <c r="M118" s="3" t="s">
        <v>132</v>
      </c>
      <c r="N118" s="3"/>
      <c r="O118" s="3"/>
      <c r="P118" s="8"/>
      <c r="Q118" s="3"/>
    </row>
    <row r="119" spans="1:17" hidden="1" x14ac:dyDescent="0.25">
      <c r="A119" s="7" t="s">
        <v>5</v>
      </c>
      <c r="B119" s="3">
        <v>12</v>
      </c>
      <c r="C119" s="29">
        <v>43031</v>
      </c>
      <c r="D119" s="3" t="s">
        <v>129</v>
      </c>
      <c r="E119" s="14">
        <f t="shared" si="1"/>
        <v>43396</v>
      </c>
      <c r="F119" s="11"/>
      <c r="G119" s="3" t="s">
        <v>189</v>
      </c>
      <c r="H119" s="3" t="s">
        <v>335</v>
      </c>
      <c r="I119" s="3" t="s">
        <v>239</v>
      </c>
      <c r="J119" s="3" t="s">
        <v>350</v>
      </c>
      <c r="K119" s="3" t="s">
        <v>224</v>
      </c>
      <c r="L119" s="3" t="s">
        <v>240</v>
      </c>
      <c r="M119" s="3" t="s">
        <v>132</v>
      </c>
      <c r="N119" s="3"/>
      <c r="O119" s="3"/>
      <c r="P119" s="8"/>
      <c r="Q119" s="3"/>
    </row>
    <row r="120" spans="1:17" hidden="1" x14ac:dyDescent="0.25">
      <c r="A120" s="7" t="s">
        <v>5</v>
      </c>
      <c r="B120" s="3">
        <v>12</v>
      </c>
      <c r="C120" s="29">
        <v>43031</v>
      </c>
      <c r="D120" s="3" t="s">
        <v>129</v>
      </c>
      <c r="E120" s="14">
        <f t="shared" si="1"/>
        <v>43396</v>
      </c>
      <c r="F120" s="11"/>
      <c r="G120" s="3" t="s">
        <v>189</v>
      </c>
      <c r="H120" s="3" t="s">
        <v>336</v>
      </c>
      <c r="I120" s="3" t="s">
        <v>239</v>
      </c>
      <c r="J120" s="3" t="s">
        <v>350</v>
      </c>
      <c r="K120" s="3" t="s">
        <v>237</v>
      </c>
      <c r="L120" s="3" t="s">
        <v>238</v>
      </c>
      <c r="M120" s="3" t="s">
        <v>132</v>
      </c>
      <c r="N120" s="3"/>
      <c r="O120" s="3"/>
      <c r="P120" s="8"/>
      <c r="Q120" s="3"/>
    </row>
    <row r="121" spans="1:17" hidden="1" x14ac:dyDescent="0.25">
      <c r="A121" s="7" t="s">
        <v>5</v>
      </c>
      <c r="B121" s="3">
        <v>12</v>
      </c>
      <c r="C121" s="29">
        <v>43031</v>
      </c>
      <c r="D121" s="3" t="s">
        <v>129</v>
      </c>
      <c r="E121" s="14">
        <f t="shared" si="1"/>
        <v>43396</v>
      </c>
      <c r="F121" s="11"/>
      <c r="G121" s="3" t="s">
        <v>189</v>
      </c>
      <c r="H121" s="3" t="s">
        <v>337</v>
      </c>
      <c r="I121" s="3" t="s">
        <v>127</v>
      </c>
      <c r="J121" s="3" t="s">
        <v>350</v>
      </c>
      <c r="K121" s="3" t="s">
        <v>237</v>
      </c>
      <c r="L121" s="3" t="s">
        <v>238</v>
      </c>
      <c r="M121" s="3" t="s">
        <v>132</v>
      </c>
      <c r="N121" s="3"/>
      <c r="O121" s="3"/>
      <c r="P121" s="8"/>
      <c r="Q121" s="3"/>
    </row>
    <row r="122" spans="1:17" hidden="1" x14ac:dyDescent="0.25">
      <c r="A122" s="7" t="s">
        <v>5</v>
      </c>
      <c r="B122" s="3">
        <v>12</v>
      </c>
      <c r="C122" s="29">
        <v>43031</v>
      </c>
      <c r="D122" s="3" t="s">
        <v>129</v>
      </c>
      <c r="E122" s="14">
        <f t="shared" si="1"/>
        <v>43396</v>
      </c>
      <c r="F122" s="11"/>
      <c r="G122" s="3" t="s">
        <v>189</v>
      </c>
      <c r="H122" s="3" t="s">
        <v>338</v>
      </c>
      <c r="I122" s="3" t="s">
        <v>126</v>
      </c>
      <c r="J122" s="3"/>
      <c r="K122" s="3" t="s">
        <v>220</v>
      </c>
      <c r="L122" s="3" t="s">
        <v>236</v>
      </c>
      <c r="M122" s="3" t="s">
        <v>132</v>
      </c>
      <c r="N122" s="3"/>
      <c r="O122" s="3"/>
      <c r="P122" s="8"/>
      <c r="Q122" s="3"/>
    </row>
    <row r="123" spans="1:17" hidden="1" x14ac:dyDescent="0.25">
      <c r="A123" s="7" t="s">
        <v>5</v>
      </c>
      <c r="B123" s="3">
        <v>12</v>
      </c>
      <c r="C123" s="29">
        <v>43031</v>
      </c>
      <c r="D123" s="3" t="s">
        <v>129</v>
      </c>
      <c r="E123" s="14">
        <f t="shared" si="1"/>
        <v>43396</v>
      </c>
      <c r="F123" s="11"/>
      <c r="G123" s="3" t="s">
        <v>189</v>
      </c>
      <c r="H123" s="3" t="s">
        <v>339</v>
      </c>
      <c r="I123" s="3" t="s">
        <v>241</v>
      </c>
      <c r="J123" s="3"/>
      <c r="K123" s="3" t="s">
        <v>220</v>
      </c>
      <c r="L123" s="3" t="s">
        <v>242</v>
      </c>
      <c r="M123" s="3" t="s">
        <v>132</v>
      </c>
      <c r="N123" s="3"/>
      <c r="O123" s="3"/>
      <c r="P123" s="8"/>
      <c r="Q123" s="3"/>
    </row>
    <row r="124" spans="1:17" hidden="1" x14ac:dyDescent="0.25">
      <c r="A124" s="7" t="s">
        <v>5</v>
      </c>
      <c r="B124" s="3">
        <v>12</v>
      </c>
      <c r="C124" s="29">
        <v>43031</v>
      </c>
      <c r="D124" s="3" t="s">
        <v>129</v>
      </c>
      <c r="E124" s="14">
        <f t="shared" si="1"/>
        <v>43396</v>
      </c>
      <c r="F124" s="11"/>
      <c r="G124" s="3" t="s">
        <v>189</v>
      </c>
      <c r="H124" s="3" t="s">
        <v>340</v>
      </c>
      <c r="I124" s="3" t="s">
        <v>241</v>
      </c>
      <c r="J124" s="3"/>
      <c r="K124" s="3" t="s">
        <v>224</v>
      </c>
      <c r="L124" s="3" t="s">
        <v>243</v>
      </c>
      <c r="M124" s="3" t="s">
        <v>132</v>
      </c>
      <c r="N124" s="3"/>
      <c r="O124" s="3"/>
      <c r="P124" s="8"/>
      <c r="Q124" s="3"/>
    </row>
    <row r="125" spans="1:17" hidden="1" x14ac:dyDescent="0.25">
      <c r="A125" s="7" t="s">
        <v>5</v>
      </c>
      <c r="B125" s="3">
        <v>12</v>
      </c>
      <c r="C125" s="29">
        <v>43031</v>
      </c>
      <c r="D125" s="3" t="s">
        <v>129</v>
      </c>
      <c r="E125" s="14">
        <f t="shared" si="1"/>
        <v>43396</v>
      </c>
      <c r="F125" s="11"/>
      <c r="G125" s="3" t="s">
        <v>189</v>
      </c>
      <c r="H125" s="3" t="s">
        <v>340</v>
      </c>
      <c r="I125" s="3" t="s">
        <v>241</v>
      </c>
      <c r="J125" s="3"/>
      <c r="K125" s="3" t="s">
        <v>244</v>
      </c>
      <c r="L125" s="3" t="s">
        <v>245</v>
      </c>
      <c r="M125" s="3" t="s">
        <v>132</v>
      </c>
      <c r="N125" s="3"/>
      <c r="O125" s="3"/>
      <c r="P125" s="8"/>
      <c r="Q125" s="3"/>
    </row>
    <row r="126" spans="1:17" hidden="1" x14ac:dyDescent="0.25">
      <c r="A126" s="7" t="s">
        <v>5</v>
      </c>
      <c r="B126" s="3">
        <v>12</v>
      </c>
      <c r="C126" s="29">
        <v>43031</v>
      </c>
      <c r="D126" s="3" t="s">
        <v>129</v>
      </c>
      <c r="E126" s="14">
        <f t="shared" si="1"/>
        <v>43396</v>
      </c>
      <c r="F126" s="11"/>
      <c r="G126" s="3" t="s">
        <v>189</v>
      </c>
      <c r="H126" s="3" t="s">
        <v>341</v>
      </c>
      <c r="I126" s="3" t="s">
        <v>246</v>
      </c>
      <c r="J126" s="3" t="s">
        <v>353</v>
      </c>
      <c r="K126" s="3" t="s">
        <v>237</v>
      </c>
      <c r="L126" s="3" t="s">
        <v>247</v>
      </c>
      <c r="M126" s="3" t="s">
        <v>132</v>
      </c>
      <c r="N126" s="3"/>
      <c r="O126" s="3"/>
      <c r="P126" s="8"/>
      <c r="Q126" s="3"/>
    </row>
    <row r="127" spans="1:17" hidden="1" x14ac:dyDescent="0.25">
      <c r="A127" s="7" t="s">
        <v>5</v>
      </c>
      <c r="B127" s="3">
        <v>12</v>
      </c>
      <c r="C127" s="29">
        <v>43031</v>
      </c>
      <c r="D127" s="3" t="s">
        <v>129</v>
      </c>
      <c r="E127" s="14">
        <f t="shared" si="1"/>
        <v>43396</v>
      </c>
      <c r="F127" s="11"/>
      <c r="G127" s="3" t="s">
        <v>189</v>
      </c>
      <c r="H127" s="3" t="s">
        <v>341</v>
      </c>
      <c r="I127" s="3" t="s">
        <v>246</v>
      </c>
      <c r="J127" s="3" t="s">
        <v>353</v>
      </c>
      <c r="K127" s="3" t="s">
        <v>237</v>
      </c>
      <c r="L127" s="3" t="s">
        <v>248</v>
      </c>
      <c r="M127" s="3" t="s">
        <v>132</v>
      </c>
      <c r="N127" s="3"/>
      <c r="O127" s="3"/>
      <c r="P127" s="8"/>
      <c r="Q127" s="3"/>
    </row>
    <row r="128" spans="1:17" hidden="1" x14ac:dyDescent="0.25">
      <c r="A128" s="7" t="s">
        <v>5</v>
      </c>
      <c r="B128" s="3">
        <v>12</v>
      </c>
      <c r="C128" s="29">
        <v>43031</v>
      </c>
      <c r="D128" s="3" t="s">
        <v>129</v>
      </c>
      <c r="E128" s="14">
        <f t="shared" si="1"/>
        <v>43396</v>
      </c>
      <c r="F128" s="11"/>
      <c r="G128" s="3" t="s">
        <v>189</v>
      </c>
      <c r="H128" s="3" t="s">
        <v>342</v>
      </c>
      <c r="I128" s="3" t="s">
        <v>249</v>
      </c>
      <c r="J128" s="3" t="s">
        <v>353</v>
      </c>
      <c r="K128" s="3" t="s">
        <v>224</v>
      </c>
      <c r="L128" s="3" t="s">
        <v>250</v>
      </c>
      <c r="M128" s="3" t="s">
        <v>132</v>
      </c>
      <c r="N128" s="3"/>
      <c r="O128" s="3"/>
      <c r="P128" s="8"/>
      <c r="Q128" s="3"/>
    </row>
    <row r="129" spans="1:17" hidden="1" x14ac:dyDescent="0.25">
      <c r="A129" s="7" t="s">
        <v>5</v>
      </c>
      <c r="B129" s="3">
        <v>12</v>
      </c>
      <c r="C129" s="29">
        <v>43031</v>
      </c>
      <c r="D129" s="3" t="s">
        <v>129</v>
      </c>
      <c r="E129" s="14">
        <f t="shared" si="1"/>
        <v>43396</v>
      </c>
      <c r="F129" s="11"/>
      <c r="G129" s="3" t="s">
        <v>189</v>
      </c>
      <c r="H129" s="3" t="s">
        <v>341</v>
      </c>
      <c r="I129" s="3" t="s">
        <v>249</v>
      </c>
      <c r="J129" s="3" t="s">
        <v>353</v>
      </c>
      <c r="K129" s="3" t="s">
        <v>237</v>
      </c>
      <c r="L129" s="3" t="s">
        <v>248</v>
      </c>
      <c r="M129" s="3" t="s">
        <v>132</v>
      </c>
      <c r="N129" s="3"/>
      <c r="O129" s="3"/>
      <c r="P129" s="8"/>
      <c r="Q129" s="3"/>
    </row>
    <row r="130" spans="1:17" hidden="1" x14ac:dyDescent="0.25">
      <c r="A130" s="7" t="s">
        <v>5</v>
      </c>
      <c r="B130" s="3">
        <v>12</v>
      </c>
      <c r="C130" s="29">
        <v>43031</v>
      </c>
      <c r="D130" s="3" t="s">
        <v>129</v>
      </c>
      <c r="E130" s="14">
        <f t="shared" ref="E130:E143" si="2">DATE(YEAR(C130),MONTH(C130)+B130,DAY(C130))</f>
        <v>43396</v>
      </c>
      <c r="F130" s="11"/>
      <c r="G130" s="3" t="s">
        <v>189</v>
      </c>
      <c r="H130" s="3" t="s">
        <v>343</v>
      </c>
      <c r="I130" s="3" t="s">
        <v>251</v>
      </c>
      <c r="J130" s="3" t="s">
        <v>353</v>
      </c>
      <c r="K130" s="3" t="s">
        <v>220</v>
      </c>
      <c r="L130" s="3" t="s">
        <v>252</v>
      </c>
      <c r="M130" s="3" t="s">
        <v>132</v>
      </c>
      <c r="N130" s="3"/>
      <c r="O130" s="3"/>
      <c r="P130" s="8"/>
      <c r="Q130" s="3"/>
    </row>
    <row r="131" spans="1:17" hidden="1" x14ac:dyDescent="0.25">
      <c r="A131" s="7" t="s">
        <v>5</v>
      </c>
      <c r="B131" s="3">
        <v>12</v>
      </c>
      <c r="C131" s="29">
        <v>43031</v>
      </c>
      <c r="D131" s="3" t="s">
        <v>129</v>
      </c>
      <c r="E131" s="14">
        <f t="shared" si="2"/>
        <v>43396</v>
      </c>
      <c r="F131" s="11"/>
      <c r="G131" s="3" t="s">
        <v>189</v>
      </c>
      <c r="H131" s="3" t="s">
        <v>344</v>
      </c>
      <c r="I131" s="3" t="s">
        <v>253</v>
      </c>
      <c r="J131" s="3" t="s">
        <v>353</v>
      </c>
      <c r="K131" s="3" t="s">
        <v>224</v>
      </c>
      <c r="L131" s="3" t="s">
        <v>254</v>
      </c>
      <c r="M131" s="3" t="s">
        <v>132</v>
      </c>
      <c r="N131" s="3"/>
      <c r="O131" s="3"/>
      <c r="P131" s="8"/>
      <c r="Q131" s="3"/>
    </row>
    <row r="132" spans="1:17" hidden="1" x14ac:dyDescent="0.25">
      <c r="A132" s="7" t="s">
        <v>5</v>
      </c>
      <c r="B132" s="3">
        <v>12</v>
      </c>
      <c r="C132" s="29">
        <v>43031</v>
      </c>
      <c r="D132" s="3" t="s">
        <v>129</v>
      </c>
      <c r="E132" s="14">
        <f t="shared" si="2"/>
        <v>43396</v>
      </c>
      <c r="F132" s="11"/>
      <c r="G132" s="3" t="s">
        <v>189</v>
      </c>
      <c r="H132" s="3" t="s">
        <v>345</v>
      </c>
      <c r="I132" s="3" t="s">
        <v>255</v>
      </c>
      <c r="J132" s="3" t="s">
        <v>353</v>
      </c>
      <c r="K132" s="3" t="s">
        <v>220</v>
      </c>
      <c r="L132" s="3" t="s">
        <v>256</v>
      </c>
      <c r="M132" s="3" t="s">
        <v>132</v>
      </c>
      <c r="N132" s="3"/>
      <c r="O132" s="3"/>
      <c r="P132" s="8"/>
      <c r="Q132" s="3"/>
    </row>
    <row r="133" spans="1:17" hidden="1" x14ac:dyDescent="0.25">
      <c r="A133" s="7" t="s">
        <v>5</v>
      </c>
      <c r="B133" s="3">
        <v>12</v>
      </c>
      <c r="C133" s="29">
        <v>43031</v>
      </c>
      <c r="D133" s="3" t="s">
        <v>129</v>
      </c>
      <c r="E133" s="14">
        <f t="shared" si="2"/>
        <v>43396</v>
      </c>
      <c r="F133" s="11"/>
      <c r="G133" s="3" t="s">
        <v>189</v>
      </c>
      <c r="H133" s="3" t="s">
        <v>344</v>
      </c>
      <c r="I133" s="3" t="s">
        <v>255</v>
      </c>
      <c r="J133" s="3" t="s">
        <v>353</v>
      </c>
      <c r="K133" s="3" t="s">
        <v>224</v>
      </c>
      <c r="L133" s="3" t="s">
        <v>257</v>
      </c>
      <c r="M133" s="3" t="s">
        <v>132</v>
      </c>
      <c r="N133" s="3"/>
      <c r="O133" s="3"/>
      <c r="P133" s="8"/>
      <c r="Q133" s="3"/>
    </row>
    <row r="134" spans="1:17" hidden="1" x14ac:dyDescent="0.25">
      <c r="A134" s="7" t="s">
        <v>5</v>
      </c>
      <c r="B134" s="3">
        <v>12</v>
      </c>
      <c r="C134" s="29">
        <v>43031</v>
      </c>
      <c r="D134" s="3" t="s">
        <v>129</v>
      </c>
      <c r="E134" s="14">
        <f t="shared" si="2"/>
        <v>43396</v>
      </c>
      <c r="F134" s="11"/>
      <c r="G134" s="3" t="s">
        <v>189</v>
      </c>
      <c r="H134" s="3" t="s">
        <v>346</v>
      </c>
      <c r="I134" s="3" t="s">
        <v>255</v>
      </c>
      <c r="J134" s="3" t="s">
        <v>353</v>
      </c>
      <c r="K134" s="3" t="s">
        <v>220</v>
      </c>
      <c r="L134" s="3" t="s">
        <v>258</v>
      </c>
      <c r="M134" s="3" t="s">
        <v>132</v>
      </c>
      <c r="N134" s="3"/>
      <c r="O134" s="3"/>
      <c r="P134" s="8"/>
      <c r="Q134" s="3"/>
    </row>
    <row r="135" spans="1:17" hidden="1" x14ac:dyDescent="0.25">
      <c r="A135" s="7" t="s">
        <v>5</v>
      </c>
      <c r="B135" s="3">
        <v>12</v>
      </c>
      <c r="C135" s="29">
        <v>43031</v>
      </c>
      <c r="D135" s="3" t="s">
        <v>129</v>
      </c>
      <c r="E135" s="14">
        <f t="shared" si="2"/>
        <v>43396</v>
      </c>
      <c r="F135" s="11"/>
      <c r="G135" s="3" t="s">
        <v>189</v>
      </c>
      <c r="H135" s="3" t="s">
        <v>346</v>
      </c>
      <c r="I135" s="3" t="s">
        <v>259</v>
      </c>
      <c r="J135" s="3" t="s">
        <v>353</v>
      </c>
      <c r="K135" s="3" t="s">
        <v>220</v>
      </c>
      <c r="L135" s="3" t="s">
        <v>260</v>
      </c>
      <c r="M135" s="3" t="s">
        <v>132</v>
      </c>
      <c r="N135" s="3"/>
      <c r="O135" s="3"/>
      <c r="P135" s="8"/>
      <c r="Q135" s="3"/>
    </row>
    <row r="136" spans="1:17" hidden="1" x14ac:dyDescent="0.25">
      <c r="A136" s="7" t="s">
        <v>5</v>
      </c>
      <c r="B136" s="3">
        <v>12</v>
      </c>
      <c r="C136" s="29">
        <v>43031</v>
      </c>
      <c r="D136" s="3" t="s">
        <v>129</v>
      </c>
      <c r="E136" s="14">
        <f t="shared" si="2"/>
        <v>43396</v>
      </c>
      <c r="F136" s="11"/>
      <c r="G136" s="3" t="s">
        <v>189</v>
      </c>
      <c r="H136" s="3" t="s">
        <v>344</v>
      </c>
      <c r="I136" s="3" t="s">
        <v>261</v>
      </c>
      <c r="J136" s="3" t="s">
        <v>353</v>
      </c>
      <c r="K136" s="3" t="s">
        <v>224</v>
      </c>
      <c r="L136" s="3" t="s">
        <v>262</v>
      </c>
      <c r="M136" s="3" t="s">
        <v>132</v>
      </c>
      <c r="N136" s="3"/>
      <c r="O136" s="3"/>
      <c r="P136" s="8"/>
      <c r="Q136" s="3"/>
    </row>
    <row r="137" spans="1:17" hidden="1" x14ac:dyDescent="0.25">
      <c r="A137" s="7" t="s">
        <v>5</v>
      </c>
      <c r="B137" s="3">
        <v>12</v>
      </c>
      <c r="C137" s="29">
        <v>43031</v>
      </c>
      <c r="D137" s="3" t="s">
        <v>129</v>
      </c>
      <c r="E137" s="14">
        <f t="shared" si="2"/>
        <v>43396</v>
      </c>
      <c r="F137" s="11"/>
      <c r="G137" s="3" t="s">
        <v>189</v>
      </c>
      <c r="H137" s="3" t="s">
        <v>344</v>
      </c>
      <c r="I137" s="3" t="s">
        <v>263</v>
      </c>
      <c r="J137" s="3" t="s">
        <v>353</v>
      </c>
      <c r="K137" s="3" t="s">
        <v>224</v>
      </c>
      <c r="L137" s="3" t="s">
        <v>264</v>
      </c>
      <c r="M137" s="3" t="s">
        <v>132</v>
      </c>
      <c r="N137" s="3"/>
      <c r="O137" s="3"/>
      <c r="P137" s="8"/>
      <c r="Q137" s="3"/>
    </row>
    <row r="138" spans="1:17" hidden="1" x14ac:dyDescent="0.25">
      <c r="A138" s="7" t="s">
        <v>5</v>
      </c>
      <c r="B138" s="3">
        <v>12</v>
      </c>
      <c r="C138" s="29">
        <v>43031</v>
      </c>
      <c r="D138" s="3" t="s">
        <v>129</v>
      </c>
      <c r="E138" s="14">
        <f t="shared" si="2"/>
        <v>43396</v>
      </c>
      <c r="F138" s="11"/>
      <c r="G138" s="3" t="s">
        <v>189</v>
      </c>
      <c r="H138" s="3" t="s">
        <v>344</v>
      </c>
      <c r="I138" s="3" t="s">
        <v>265</v>
      </c>
      <c r="J138" s="3" t="s">
        <v>353</v>
      </c>
      <c r="K138" s="3" t="s">
        <v>224</v>
      </c>
      <c r="L138" s="3" t="s">
        <v>266</v>
      </c>
      <c r="M138" s="3" t="s">
        <v>132</v>
      </c>
      <c r="N138" s="3"/>
      <c r="O138" s="3"/>
      <c r="P138" s="8"/>
      <c r="Q138" s="3"/>
    </row>
    <row r="139" spans="1:17" hidden="1" x14ac:dyDescent="0.25">
      <c r="A139" s="7" t="s">
        <v>5</v>
      </c>
      <c r="B139" s="3">
        <v>12</v>
      </c>
      <c r="C139" s="29">
        <v>43031</v>
      </c>
      <c r="D139" s="3" t="s">
        <v>129</v>
      </c>
      <c r="E139" s="14">
        <f t="shared" si="2"/>
        <v>43396</v>
      </c>
      <c r="F139" s="11"/>
      <c r="G139" s="3" t="s">
        <v>189</v>
      </c>
      <c r="H139" s="3" t="s">
        <v>344</v>
      </c>
      <c r="I139" s="3" t="s">
        <v>267</v>
      </c>
      <c r="J139" s="3" t="s">
        <v>353</v>
      </c>
      <c r="K139" s="3" t="s">
        <v>224</v>
      </c>
      <c r="L139" s="3" t="s">
        <v>268</v>
      </c>
      <c r="M139" s="3" t="s">
        <v>132</v>
      </c>
      <c r="N139" s="3"/>
      <c r="O139" s="3"/>
      <c r="P139" s="8"/>
      <c r="Q139" s="3"/>
    </row>
    <row r="140" spans="1:17" hidden="1" x14ac:dyDescent="0.25">
      <c r="A140" s="7" t="s">
        <v>5</v>
      </c>
      <c r="B140" s="3">
        <v>12</v>
      </c>
      <c r="C140" s="29">
        <v>43031</v>
      </c>
      <c r="D140" s="3" t="s">
        <v>129</v>
      </c>
      <c r="E140" s="14">
        <f t="shared" si="2"/>
        <v>43396</v>
      </c>
      <c r="F140" s="11"/>
      <c r="G140" s="3" t="s">
        <v>189</v>
      </c>
      <c r="H140" s="3" t="s">
        <v>344</v>
      </c>
      <c r="I140" s="3" t="s">
        <v>269</v>
      </c>
      <c r="J140" s="3" t="s">
        <v>353</v>
      </c>
      <c r="K140" s="3" t="s">
        <v>224</v>
      </c>
      <c r="L140" s="3" t="s">
        <v>270</v>
      </c>
      <c r="M140" s="3" t="s">
        <v>132</v>
      </c>
      <c r="N140" s="3"/>
      <c r="O140" s="3"/>
      <c r="P140" s="8"/>
      <c r="Q140" s="3"/>
    </row>
    <row r="141" spans="1:17" hidden="1" x14ac:dyDescent="0.25">
      <c r="A141" s="7" t="s">
        <v>5</v>
      </c>
      <c r="B141" s="3">
        <v>12</v>
      </c>
      <c r="C141" s="29">
        <v>43031</v>
      </c>
      <c r="D141" s="3" t="s">
        <v>129</v>
      </c>
      <c r="E141" s="14">
        <f t="shared" si="2"/>
        <v>43396</v>
      </c>
      <c r="F141" s="11"/>
      <c r="G141" s="3" t="s">
        <v>189</v>
      </c>
      <c r="H141" s="3" t="s">
        <v>347</v>
      </c>
      <c r="I141" s="3" t="s">
        <v>269</v>
      </c>
      <c r="J141" s="3" t="s">
        <v>353</v>
      </c>
      <c r="K141" s="3" t="s">
        <v>220</v>
      </c>
      <c r="L141" s="3" t="s">
        <v>271</v>
      </c>
      <c r="M141" s="3" t="s">
        <v>132</v>
      </c>
      <c r="N141" s="3"/>
      <c r="O141" s="3"/>
      <c r="P141" s="8"/>
      <c r="Q141" s="3"/>
    </row>
    <row r="142" spans="1:17" hidden="1" x14ac:dyDescent="0.25">
      <c r="A142" s="7" t="s">
        <v>5</v>
      </c>
      <c r="B142" s="3">
        <v>12</v>
      </c>
      <c r="C142" s="29">
        <v>43031</v>
      </c>
      <c r="D142" s="3" t="s">
        <v>129</v>
      </c>
      <c r="E142" s="14">
        <f t="shared" si="2"/>
        <v>43396</v>
      </c>
      <c r="F142" s="11"/>
      <c r="G142" s="3" t="s">
        <v>189</v>
      </c>
      <c r="H142" s="3" t="s">
        <v>346</v>
      </c>
      <c r="I142" s="3" t="s">
        <v>269</v>
      </c>
      <c r="J142" s="3" t="s">
        <v>353</v>
      </c>
      <c r="K142" s="3" t="s">
        <v>220</v>
      </c>
      <c r="L142" s="3" t="s">
        <v>272</v>
      </c>
      <c r="M142" s="3" t="s">
        <v>132</v>
      </c>
      <c r="N142" s="3"/>
      <c r="O142" s="3"/>
      <c r="P142" s="8"/>
      <c r="Q142" s="3"/>
    </row>
    <row r="143" spans="1:17" hidden="1" x14ac:dyDescent="0.25">
      <c r="A143" s="7" t="s">
        <v>5</v>
      </c>
      <c r="B143" s="3">
        <v>12</v>
      </c>
      <c r="C143" s="29">
        <v>43031</v>
      </c>
      <c r="D143" s="3" t="s">
        <v>129</v>
      </c>
      <c r="E143" s="14">
        <f t="shared" si="2"/>
        <v>43396</v>
      </c>
      <c r="F143" s="11"/>
      <c r="G143" s="3" t="s">
        <v>189</v>
      </c>
      <c r="H143" s="3" t="s">
        <v>344</v>
      </c>
      <c r="I143" s="3" t="s">
        <v>273</v>
      </c>
      <c r="J143" s="3" t="s">
        <v>353</v>
      </c>
      <c r="K143" s="3" t="s">
        <v>224</v>
      </c>
      <c r="L143" s="3" t="s">
        <v>274</v>
      </c>
      <c r="M143" s="3" t="s">
        <v>132</v>
      </c>
      <c r="N143" s="3"/>
      <c r="O143" s="3"/>
      <c r="P143" s="8"/>
      <c r="Q143" s="3"/>
    </row>
  </sheetData>
  <autoFilter ref="A1:Q143">
    <filterColumn colId="9">
      <filters>
        <filter val="FR260"/>
      </filters>
    </filterColumn>
  </autoFilter>
  <customSheetViews>
    <customSheetView guid="{748F8506-AB50-4677-BA9F-559B461E6493}" scale="70" showPageBreaks="1" fitToPage="1" showAutoFilter="1" view="pageBreakPreview" topLeftCell="N37">
      <selection activeCell="D70" sqref="D70"/>
      <pageMargins left="0.25" right="0.25" top="0.75" bottom="0.75" header="0.3" footer="0.3"/>
      <pageSetup paperSize="8" scale="25" fitToHeight="8" orientation="landscape" r:id="rId1"/>
      <autoFilter ref="P1:P82"/>
    </customSheetView>
  </customSheetViews>
  <pageMargins left="0.25" right="0.25" top="0.75" bottom="0.75" header="0.3" footer="0.3"/>
  <pageSetup paperSize="8" scale="26" fitToHeight="8" orientation="landscape"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Bouton1_Cliquer">
                <anchor moveWithCells="1" sizeWithCells="1">
                  <from>
                    <xdr:col>0</xdr:col>
                    <xdr:colOff>171450</xdr:colOff>
                    <xdr:row>0</xdr:row>
                    <xdr:rowOff>190500</xdr:rowOff>
                  </from>
                  <to>
                    <xdr:col>0</xdr:col>
                    <xdr:colOff>952500</xdr:colOff>
                    <xdr:row>0</xdr:row>
                    <xdr:rowOff>1419225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H10"/>
  <sheetViews>
    <sheetView tabSelected="1" workbookViewId="0">
      <selection activeCell="C13" sqref="C13"/>
    </sheetView>
  </sheetViews>
  <sheetFormatPr baseColWidth="10" defaultRowHeight="15.75" x14ac:dyDescent="0.25"/>
  <cols>
    <col min="1" max="1" width="10.77734375" bestFit="1" customWidth="1"/>
    <col min="2" max="2" width="8.5546875" bestFit="1" customWidth="1"/>
    <col min="3" max="3" width="17" bestFit="1" customWidth="1"/>
    <col min="4" max="5" width="30.77734375" style="7" customWidth="1"/>
    <col min="6" max="8" width="11.5546875" style="2"/>
  </cols>
  <sheetData>
    <row r="1" spans="1:8" ht="25.5" x14ac:dyDescent="0.35">
      <c r="A1" s="41" t="s">
        <v>80</v>
      </c>
      <c r="B1" s="40"/>
      <c r="C1" s="40"/>
      <c r="D1" s="40"/>
      <c r="E1" s="40"/>
      <c r="F1" s="40"/>
      <c r="G1" s="40"/>
      <c r="H1" s="40"/>
    </row>
    <row r="2" spans="1:8" s="2" customFormat="1" x14ac:dyDescent="0.25">
      <c r="A2" s="36" t="s">
        <v>0</v>
      </c>
      <c r="B2" s="36" t="s">
        <v>424</v>
      </c>
      <c r="C2" s="36" t="s">
        <v>425</v>
      </c>
      <c r="D2" s="11" t="s">
        <v>426</v>
      </c>
      <c r="E2" s="11" t="s">
        <v>427</v>
      </c>
      <c r="F2" s="36" t="s">
        <v>125</v>
      </c>
      <c r="G2" s="36" t="s">
        <v>126</v>
      </c>
      <c r="H2" s="36" t="s">
        <v>127</v>
      </c>
    </row>
    <row r="3" spans="1:8" ht="31.5" x14ac:dyDescent="0.25">
      <c r="A3" s="29">
        <v>42913</v>
      </c>
      <c r="B3" s="3" t="s">
        <v>9</v>
      </c>
      <c r="C3" s="3" t="s">
        <v>181</v>
      </c>
      <c r="D3" s="8" t="s">
        <v>51</v>
      </c>
      <c r="E3" s="8" t="s">
        <v>101</v>
      </c>
      <c r="F3" s="36"/>
      <c r="G3" s="36"/>
      <c r="H3" s="36"/>
    </row>
    <row r="4" spans="1:8" ht="31.5" x14ac:dyDescent="0.25">
      <c r="A4" s="29">
        <v>42913</v>
      </c>
      <c r="B4" s="3" t="s">
        <v>9</v>
      </c>
      <c r="C4" s="3" t="s">
        <v>181</v>
      </c>
      <c r="D4" s="8" t="s">
        <v>52</v>
      </c>
      <c r="E4" s="8" t="s">
        <v>102</v>
      </c>
      <c r="F4" s="36"/>
      <c r="G4" s="36"/>
      <c r="H4" s="36"/>
    </row>
    <row r="5" spans="1:8" ht="31.5" x14ac:dyDescent="0.25">
      <c r="A5" s="29">
        <v>42913</v>
      </c>
      <c r="B5" s="3" t="s">
        <v>9</v>
      </c>
      <c r="C5" s="3" t="s">
        <v>182</v>
      </c>
      <c r="D5" s="8" t="s">
        <v>53</v>
      </c>
      <c r="E5" s="8" t="s">
        <v>89</v>
      </c>
      <c r="F5" s="36"/>
      <c r="G5" s="36"/>
      <c r="H5" s="36"/>
    </row>
    <row r="6" spans="1:8" x14ac:dyDescent="0.25">
      <c r="A6" s="29">
        <v>42913</v>
      </c>
      <c r="B6" s="3" t="s">
        <v>9</v>
      </c>
      <c r="C6" s="3" t="s">
        <v>185</v>
      </c>
      <c r="D6" s="8" t="s">
        <v>55</v>
      </c>
      <c r="E6" s="8" t="s">
        <v>89</v>
      </c>
      <c r="F6" s="36"/>
      <c r="G6" s="36"/>
      <c r="H6" s="36"/>
    </row>
    <row r="7" spans="1:8" x14ac:dyDescent="0.25">
      <c r="A7" s="29">
        <v>42913</v>
      </c>
      <c r="B7" s="3" t="s">
        <v>9</v>
      </c>
      <c r="C7" s="3" t="s">
        <v>185</v>
      </c>
      <c r="D7" s="8" t="s">
        <v>55</v>
      </c>
      <c r="E7" s="8" t="s">
        <v>89</v>
      </c>
      <c r="F7" s="36"/>
      <c r="G7" s="36"/>
      <c r="H7" s="36"/>
    </row>
    <row r="8" spans="1:8" ht="31.5" x14ac:dyDescent="0.25">
      <c r="A8" s="29">
        <v>43033</v>
      </c>
      <c r="B8" s="3" t="s">
        <v>10</v>
      </c>
      <c r="C8" s="3" t="s">
        <v>194</v>
      </c>
      <c r="D8" s="8" t="s">
        <v>65</v>
      </c>
      <c r="E8" s="8" t="s">
        <v>114</v>
      </c>
      <c r="F8" s="36"/>
      <c r="G8" s="36"/>
      <c r="H8" s="36"/>
    </row>
    <row r="9" spans="1:8" ht="31.5" x14ac:dyDescent="0.25">
      <c r="A9" s="29">
        <v>43033</v>
      </c>
      <c r="B9" s="3" t="s">
        <v>10</v>
      </c>
      <c r="C9" s="3">
        <v>117</v>
      </c>
      <c r="D9" s="8" t="s">
        <v>66</v>
      </c>
      <c r="E9" s="8" t="s">
        <v>115</v>
      </c>
      <c r="F9" s="36"/>
      <c r="G9" s="36"/>
      <c r="H9" s="36"/>
    </row>
    <row r="10" spans="1:8" ht="63" x14ac:dyDescent="0.25">
      <c r="A10" s="29">
        <v>43033</v>
      </c>
      <c r="B10" s="3" t="s">
        <v>10</v>
      </c>
      <c r="C10" s="3">
        <v>117</v>
      </c>
      <c r="D10" s="8" t="s">
        <v>67</v>
      </c>
      <c r="E10" s="8" t="s">
        <v>116</v>
      </c>
      <c r="F10" s="36"/>
      <c r="G10" s="36"/>
      <c r="H10" s="36"/>
    </row>
  </sheetData>
  <mergeCells count="1">
    <mergeCell ref="A1:H1"/>
  </mergeCells>
  <pageMargins left="0.25" right="0.25" top="0.75" bottom="0.75" header="0.3" footer="0.3"/>
  <pageSetup paperSize="9" scale="91"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BDD</vt:lpstr>
      <vt:lpstr>Rapport</vt:lpstr>
      <vt:lpstr>Consultation</vt:lpstr>
      <vt:lpstr>Liste</vt:lpstr>
      <vt:lpstr>code_cdc</vt:lpstr>
      <vt:lpstr>designation_cdc</vt:lpstr>
      <vt:lpstr>Liste!Impression_des_titres</vt:lpstr>
      <vt:lpstr>mail</vt:lpstr>
      <vt:lpstr>nom_prenom</vt:lpstr>
      <vt:lpstr>responsable</vt:lpstr>
      <vt:lpstr>responsable_cdc</vt:lpstr>
      <vt:lpstr>type</vt:lpstr>
      <vt:lpstr>Rapport!Zone_d_impression</vt:lpstr>
    </vt:vector>
  </TitlesOfParts>
  <Company>POLYNT COMPOSITE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DEMAY Fabrice</dc:creator>
  <cp:lastModifiedBy>DEMAY Fabrice</cp:lastModifiedBy>
  <cp:lastPrinted>2018-01-22T13:13:14Z</cp:lastPrinted>
  <dcterms:created xsi:type="dcterms:W3CDTF">2016-06-15T17:23:20Z</dcterms:created>
  <dcterms:modified xsi:type="dcterms:W3CDTF">2018-01-22T13:13:19Z</dcterms:modified>
</cp:coreProperties>
</file>