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37E998C4-C9E5-D4B9-71C8-EB1FF731991C}"/>
  <workbookPr codeName="ThisWorkbook" defaultThemeVersion="124226"/>
  <bookViews>
    <workbookView xWindow="0" yWindow="180" windowWidth="23250" windowHeight="8880" activeTab="1"/>
  </bookViews>
  <sheets>
    <sheet name="SECTION" sheetId="1" r:id="rId1"/>
    <sheet name="Récap" sheetId="3" r:id="rId2"/>
    <sheet name="Résultat" sheetId="4" r:id="rId3"/>
  </sheets>
  <definedNames>
    <definedName name="_xlnm._FilterDatabase" localSheetId="0" hidden="1">SECTION!$F$3:$G$19</definedName>
  </definedNames>
  <calcPr calcId="145621"/>
</workbook>
</file>

<file path=xl/calcChain.xml><?xml version="1.0" encoding="utf-8"?>
<calcChain xmlns="http://schemas.openxmlformats.org/spreadsheetml/2006/main">
  <c r="C3" i="4" l="1"/>
  <c r="C2" i="4"/>
  <c r="B4" i="3"/>
  <c r="C4" i="3"/>
  <c r="C6" i="3"/>
  <c r="D6" i="3"/>
  <c r="E6" i="3"/>
  <c r="F6" i="3"/>
  <c r="G6" i="3"/>
  <c r="B6" i="3"/>
  <c r="D4" i="3"/>
  <c r="E4" i="3"/>
  <c r="F4" i="3"/>
  <c r="G4" i="3"/>
  <c r="H4" i="3"/>
  <c r="I4" i="3"/>
  <c r="J4" i="3"/>
  <c r="K4" i="3"/>
  <c r="L4" i="3"/>
  <c r="M4" i="3"/>
  <c r="N4" i="3"/>
  <c r="O4" i="3"/>
  <c r="C2" i="3"/>
  <c r="D2" i="3"/>
  <c r="E2" i="3"/>
  <c r="F2" i="3"/>
  <c r="G2" i="3"/>
  <c r="H2" i="3"/>
  <c r="I2" i="3"/>
  <c r="J2" i="3"/>
  <c r="K2" i="3"/>
  <c r="L2" i="3"/>
  <c r="M2" i="3"/>
  <c r="N2" i="3"/>
  <c r="O2" i="3"/>
  <c r="B2" i="3"/>
</calcChain>
</file>

<file path=xl/sharedStrings.xml><?xml version="1.0" encoding="utf-8"?>
<sst xmlns="http://schemas.openxmlformats.org/spreadsheetml/2006/main" count="50" uniqueCount="24">
  <si>
    <t>S</t>
  </si>
  <si>
    <t>XL</t>
  </si>
  <si>
    <t>L</t>
  </si>
  <si>
    <t>Tailles</t>
  </si>
  <si>
    <t>XS</t>
  </si>
  <si>
    <t>M</t>
  </si>
  <si>
    <t>XXL</t>
  </si>
  <si>
    <t>NOM - Prénom</t>
  </si>
  <si>
    <t>Taille</t>
  </si>
  <si>
    <t>Qté</t>
  </si>
  <si>
    <t>BEN</t>
  </si>
  <si>
    <t>AA</t>
  </si>
  <si>
    <t>ZZ</t>
  </si>
  <si>
    <t>TT</t>
  </si>
  <si>
    <t>PANTALON (34 au 60)</t>
  </si>
  <si>
    <t>BLOUSON (34 au 60)</t>
  </si>
  <si>
    <t>COMBINAISON (xs au xxl)</t>
  </si>
  <si>
    <t>REF</t>
  </si>
  <si>
    <t>SREF1</t>
  </si>
  <si>
    <t>QTE</t>
  </si>
  <si>
    <t>REF PRODUIT</t>
  </si>
  <si>
    <t>PBVPANT</t>
  </si>
  <si>
    <t>PBVBLOUSON</t>
  </si>
  <si>
    <t>PBVCOMBI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</si>
</sst>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4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</font>
    <font>
      <b/>
      <sz val="11"/>
      <color rgb="FF9C0006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0"/>
      <name val="Arial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  <fill>
      <patternFill patternType="solid">
        <fgColor rgb="FFD8D8D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2" fillId="0" borderId="0"/>
  </cellStyleXfs>
  <cellXfs count="44">
    <xf numFmtId="0" fontId="0" fillId="0" borderId="0" xfId="0" applyFont="1" applyAlignment="1"/>
    <xf numFmtId="0" fontId="3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/>
    <xf numFmtId="0" fontId="6" fillId="4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wrapText="1"/>
    </xf>
    <xf numFmtId="0" fontId="0" fillId="4" borderId="1" xfId="0" applyFont="1" applyFill="1" applyBorder="1" applyAlignment="1"/>
    <xf numFmtId="0" fontId="7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horizontal="center" vertical="top" wrapText="1"/>
    </xf>
    <xf numFmtId="0" fontId="9" fillId="6" borderId="1" xfId="0" applyFont="1" applyFill="1" applyBorder="1" applyAlignment="1">
      <alignment horizontal="center" vertical="top" wrapText="1"/>
    </xf>
    <xf numFmtId="0" fontId="9" fillId="7" borderId="1" xfId="0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11" fillId="2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11" fillId="2" borderId="3" xfId="1" applyFont="1" applyFill="1" applyBorder="1" applyAlignment="1">
      <alignment vertical="center" wrapText="1"/>
    </xf>
    <xf numFmtId="0" fontId="11" fillId="2" borderId="2" xfId="1" applyFont="1" applyFill="1" applyBorder="1" applyAlignment="1">
      <alignment vertical="center" wrapText="1"/>
    </xf>
    <xf numFmtId="0" fontId="0" fillId="3" borderId="0" xfId="0" applyFont="1" applyFill="1" applyAlignment="1"/>
    <xf numFmtId="0" fontId="5" fillId="4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center" vertical="top"/>
    </xf>
    <xf numFmtId="0" fontId="0" fillId="7" borderId="1" xfId="0" applyFont="1" applyFill="1" applyBorder="1" applyAlignment="1">
      <alignment horizontal="center"/>
    </xf>
    <xf numFmtId="0" fontId="8" fillId="4" borderId="1" xfId="0" applyNumberFormat="1" applyFont="1" applyFill="1" applyBorder="1" applyAlignment="1">
      <alignment horizontal="center" vertical="top" wrapText="1"/>
    </xf>
    <xf numFmtId="0" fontId="11" fillId="4" borderId="3" xfId="1" applyFont="1" applyFill="1" applyBorder="1" applyAlignment="1">
      <alignment vertical="center" wrapText="1"/>
    </xf>
    <xf numFmtId="0" fontId="12" fillId="3" borderId="1" xfId="0" applyFont="1" applyFill="1" applyBorder="1"/>
    <xf numFmtId="0" fontId="12" fillId="3" borderId="1" xfId="0" applyFont="1" applyFill="1" applyBorder="1" applyAlignment="1">
      <alignment horizontal="right"/>
    </xf>
    <xf numFmtId="0" fontId="0" fillId="0" borderId="1" xfId="0" applyFont="1" applyBorder="1" applyAlignment="1"/>
    <xf numFmtId="0" fontId="0" fillId="8" borderId="0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0" fillId="8" borderId="7" xfId="0" applyFont="1" applyFill="1" applyBorder="1" applyAlignment="1">
      <alignment horizontal="center"/>
    </xf>
    <xf numFmtId="0" fontId="0" fillId="8" borderId="0" xfId="0" applyFont="1" applyFill="1" applyBorder="1" applyAlignment="1">
      <alignment horizontal="center"/>
    </xf>
    <xf numFmtId="0" fontId="11" fillId="8" borderId="3" xfId="1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0" fontId="13" fillId="8" borderId="3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4" borderId="1" xfId="0" applyNumberFormat="1" applyFont="1" applyFill="1" applyBorder="1" applyAlignment="1">
      <alignment horizontal="center" vertical="center" wrapText="1"/>
    </xf>
  </cellXfs>
  <cellStyles count="6">
    <cellStyle name="Milliers 2" xfId="2"/>
    <cellStyle name="Monétaire 2" xfId="3"/>
    <cellStyle name="Normal" xfId="0" builtinId="0"/>
    <cellStyle name="Normal 2" xfId="1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4"/>
  <sheetViews>
    <sheetView zoomScale="70" zoomScaleNormal="70" workbookViewId="0">
      <selection activeCell="C4" sqref="C4"/>
    </sheetView>
  </sheetViews>
  <sheetFormatPr baseColWidth="10" defaultColWidth="14.42578125" defaultRowHeight="15.75" customHeight="1" x14ac:dyDescent="0.2"/>
  <cols>
    <col min="1" max="1" width="32.140625" style="2" customWidth="1"/>
    <col min="2" max="2" width="52.140625" style="2" customWidth="1"/>
    <col min="3" max="3" width="10.7109375" style="2" customWidth="1"/>
    <col min="4" max="4" width="25.7109375" style="2" customWidth="1"/>
    <col min="5" max="5" width="10.7109375" style="2" customWidth="1"/>
    <col min="6" max="6" width="36.140625" style="2" customWidth="1"/>
    <col min="7" max="7" width="10.7109375" style="2" customWidth="1"/>
    <col min="8" max="8" width="25.7109375" style="2" customWidth="1"/>
    <col min="9" max="9" width="10.7109375" style="2" customWidth="1"/>
    <col min="10" max="10" width="25.7109375" style="2" customWidth="1"/>
    <col min="11" max="11" width="10.7109375" style="2" customWidth="1"/>
    <col min="12" max="14" width="25.7109375" style="2" customWidth="1"/>
    <col min="15" max="15" width="22.42578125" style="2" customWidth="1"/>
    <col min="16" max="19" width="14.28515625" style="2" customWidth="1"/>
    <col min="20" max="20" width="14.42578125" style="2"/>
    <col min="21" max="22" width="19.85546875" style="2" customWidth="1"/>
    <col min="23" max="16384" width="14.42578125" style="2"/>
  </cols>
  <sheetData>
    <row r="1" spans="1:21" s="1" customFormat="1" ht="15.75" customHeight="1" x14ac:dyDescent="0.2">
      <c r="A1" s="34" t="s">
        <v>20</v>
      </c>
      <c r="B1" s="35" t="s">
        <v>21</v>
      </c>
      <c r="C1" s="36"/>
      <c r="D1" s="35" t="s">
        <v>22</v>
      </c>
      <c r="E1" s="36"/>
      <c r="F1" s="37" t="s">
        <v>23</v>
      </c>
      <c r="G1" s="3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46.5" customHeight="1" x14ac:dyDescent="0.2">
      <c r="A2" s="18" t="s">
        <v>7</v>
      </c>
      <c r="B2" s="23" t="s">
        <v>14</v>
      </c>
      <c r="C2" s="24"/>
      <c r="D2" s="23" t="s">
        <v>15</v>
      </c>
      <c r="E2" s="24"/>
      <c r="F2" s="23" t="s">
        <v>16</v>
      </c>
      <c r="G2" s="24"/>
    </row>
    <row r="3" spans="1:21" ht="15.75" customHeight="1" x14ac:dyDescent="0.2">
      <c r="A3" s="25"/>
      <c r="B3" s="19" t="s">
        <v>8</v>
      </c>
      <c r="C3" s="19" t="s">
        <v>9</v>
      </c>
      <c r="D3" s="19" t="s">
        <v>8</v>
      </c>
      <c r="E3" s="19" t="s">
        <v>9</v>
      </c>
      <c r="F3" s="19" t="s">
        <v>8</v>
      </c>
      <c r="G3" s="19" t="s">
        <v>9</v>
      </c>
    </row>
    <row r="4" spans="1:21" ht="15.75" customHeight="1" x14ac:dyDescent="0.2">
      <c r="A4" s="16" t="s">
        <v>10</v>
      </c>
      <c r="B4" s="22">
        <v>34</v>
      </c>
      <c r="C4" s="15">
        <v>2</v>
      </c>
      <c r="D4" s="16">
        <v>36</v>
      </c>
      <c r="E4" s="15">
        <v>1</v>
      </c>
      <c r="F4" s="16" t="s">
        <v>4</v>
      </c>
      <c r="G4" s="15">
        <v>2</v>
      </c>
    </row>
    <row r="5" spans="1:21" ht="15.75" customHeight="1" x14ac:dyDescent="0.2">
      <c r="A5" s="21" t="s">
        <v>11</v>
      </c>
      <c r="B5" s="21">
        <v>36</v>
      </c>
      <c r="C5" s="15">
        <v>4</v>
      </c>
      <c r="D5" s="16">
        <v>38</v>
      </c>
      <c r="E5" s="15">
        <v>4</v>
      </c>
      <c r="F5" s="16" t="s">
        <v>1</v>
      </c>
      <c r="G5" s="15">
        <v>1</v>
      </c>
    </row>
    <row r="6" spans="1:21" ht="15.75" customHeight="1" x14ac:dyDescent="0.2">
      <c r="A6" s="21" t="s">
        <v>12</v>
      </c>
      <c r="B6" s="21">
        <v>46</v>
      </c>
      <c r="C6" s="15">
        <v>1</v>
      </c>
      <c r="D6" s="16">
        <v>34</v>
      </c>
      <c r="E6" s="15">
        <v>1</v>
      </c>
      <c r="F6" s="16" t="s">
        <v>1</v>
      </c>
      <c r="G6" s="15">
        <v>1</v>
      </c>
    </row>
    <row r="7" spans="1:21" ht="15.75" customHeight="1" x14ac:dyDescent="0.2">
      <c r="A7" s="21" t="s">
        <v>13</v>
      </c>
      <c r="B7" s="21">
        <v>34</v>
      </c>
      <c r="C7" s="15">
        <v>6</v>
      </c>
      <c r="D7" s="16"/>
      <c r="E7" s="15"/>
      <c r="F7" s="16" t="s">
        <v>0</v>
      </c>
      <c r="G7" s="15">
        <v>5</v>
      </c>
    </row>
    <row r="8" spans="1:21" ht="15.75" customHeight="1" x14ac:dyDescent="0.2">
      <c r="A8" s="21" t="s">
        <v>11</v>
      </c>
      <c r="B8" s="21">
        <v>34</v>
      </c>
      <c r="C8" s="15">
        <v>2</v>
      </c>
      <c r="D8" s="16">
        <v>38</v>
      </c>
      <c r="E8" s="15">
        <v>5</v>
      </c>
      <c r="F8" s="16"/>
      <c r="G8" s="15"/>
    </row>
    <row r="9" spans="1:21" ht="15.75" customHeight="1" x14ac:dyDescent="0.2">
      <c r="A9" s="21"/>
      <c r="B9" s="21"/>
      <c r="C9" s="15"/>
      <c r="D9" s="16"/>
      <c r="E9" s="15"/>
      <c r="F9" s="16"/>
      <c r="G9" s="15"/>
    </row>
    <row r="10" spans="1:21" ht="12.75" customHeight="1" x14ac:dyDescent="0.2">
      <c r="A10" s="21"/>
      <c r="B10" s="20"/>
      <c r="C10" s="15"/>
      <c r="D10" s="16"/>
      <c r="E10" s="15"/>
      <c r="F10" s="16"/>
      <c r="G10" s="15"/>
    </row>
    <row r="11" spans="1:21" ht="15.75" customHeight="1" x14ac:dyDescent="0.2">
      <c r="A11" s="20"/>
      <c r="B11" s="16"/>
      <c r="C11" s="15"/>
      <c r="D11" s="16"/>
      <c r="E11" s="15"/>
      <c r="F11" s="16"/>
      <c r="G11" s="15"/>
    </row>
    <row r="12" spans="1:21" ht="14.25" customHeight="1" x14ac:dyDescent="0.2">
      <c r="A12" s="16"/>
      <c r="B12" s="16"/>
      <c r="C12" s="15"/>
      <c r="D12" s="16"/>
      <c r="E12" s="15"/>
      <c r="F12" s="16"/>
      <c r="G12" s="15"/>
    </row>
    <row r="13" spans="1:21" ht="12.75" x14ac:dyDescent="0.2">
      <c r="A13" s="16"/>
      <c r="B13" s="16"/>
      <c r="C13" s="15"/>
      <c r="D13" s="16"/>
      <c r="E13" s="15"/>
      <c r="F13" s="16"/>
      <c r="G13" s="15"/>
    </row>
    <row r="14" spans="1:21" ht="12.75" x14ac:dyDescent="0.2">
      <c r="A14" s="16"/>
      <c r="B14" s="16"/>
      <c r="C14" s="15"/>
      <c r="D14" s="16"/>
      <c r="E14" s="15"/>
      <c r="F14" s="16"/>
      <c r="G14" s="15"/>
    </row>
    <row r="15" spans="1:21" ht="12.75" x14ac:dyDescent="0.2">
      <c r="A15" s="16"/>
      <c r="B15" s="16"/>
      <c r="C15" s="15"/>
      <c r="D15" s="16"/>
      <c r="E15" s="15"/>
      <c r="F15" s="16"/>
      <c r="G15" s="15"/>
    </row>
    <row r="16" spans="1:21" ht="12.75" x14ac:dyDescent="0.2">
      <c r="A16" s="16"/>
      <c r="B16" s="16"/>
      <c r="C16" s="15"/>
      <c r="D16" s="16"/>
      <c r="E16" s="15"/>
      <c r="F16" s="16"/>
      <c r="G16" s="15"/>
    </row>
    <row r="17" spans="1:7" ht="12.75" x14ac:dyDescent="0.2">
      <c r="A17" s="16"/>
      <c r="B17" s="16"/>
      <c r="C17" s="15"/>
      <c r="D17" s="16"/>
      <c r="E17" s="15"/>
      <c r="F17" s="16"/>
      <c r="G17" s="15"/>
    </row>
    <row r="18" spans="1:7" ht="12.75" x14ac:dyDescent="0.2">
      <c r="A18" s="16"/>
      <c r="B18" s="16"/>
      <c r="C18" s="15"/>
      <c r="D18" s="16"/>
      <c r="E18" s="15"/>
      <c r="F18" s="16"/>
      <c r="G18" s="15"/>
    </row>
    <row r="19" spans="1:7" ht="12.75" x14ac:dyDescent="0.2">
      <c r="A19" s="16"/>
      <c r="B19" s="16"/>
      <c r="C19" s="15"/>
      <c r="D19" s="16"/>
      <c r="E19" s="15"/>
      <c r="F19" s="16"/>
      <c r="G19" s="15"/>
    </row>
    <row r="20" spans="1:7" ht="12.75" x14ac:dyDescent="0.2">
      <c r="A20" s="17"/>
      <c r="B20" s="17"/>
      <c r="C20" s="28"/>
      <c r="D20" s="17"/>
      <c r="E20" s="28"/>
      <c r="F20" s="17"/>
      <c r="G20" s="28"/>
    </row>
    <row r="21" spans="1:7" ht="12.75" x14ac:dyDescent="0.2"/>
    <row r="22" spans="1:7" ht="12.75" x14ac:dyDescent="0.2"/>
    <row r="23" spans="1:7" ht="12.75" x14ac:dyDescent="0.2"/>
    <row r="24" spans="1:7" ht="12.75" x14ac:dyDescent="0.2"/>
  </sheetData>
  <mergeCells count="3">
    <mergeCell ref="B1:C1"/>
    <mergeCell ref="F1:G1"/>
    <mergeCell ref="D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27"/>
  <sheetViews>
    <sheetView tabSelected="1" workbookViewId="0">
      <selection activeCell="A44" sqref="A44"/>
    </sheetView>
  </sheetViews>
  <sheetFormatPr baseColWidth="10" defaultColWidth="11.42578125" defaultRowHeight="12.75" x14ac:dyDescent="0.2"/>
  <cols>
    <col min="1" max="1" width="41.7109375" style="3" customWidth="1"/>
    <col min="2" max="16384" width="11.42578125" style="3"/>
  </cols>
  <sheetData>
    <row r="1" spans="1:17" ht="15" x14ac:dyDescent="0.2">
      <c r="A1" s="10" t="s">
        <v>3</v>
      </c>
      <c r="B1" s="12">
        <v>34</v>
      </c>
      <c r="C1" s="12">
        <v>36</v>
      </c>
      <c r="D1" s="12">
        <v>38</v>
      </c>
      <c r="E1" s="12">
        <v>40</v>
      </c>
      <c r="F1" s="12">
        <v>42</v>
      </c>
      <c r="G1" s="12">
        <v>44</v>
      </c>
      <c r="H1" s="12">
        <v>46</v>
      </c>
      <c r="I1" s="13">
        <v>48</v>
      </c>
      <c r="J1" s="13">
        <v>50</v>
      </c>
      <c r="K1" s="13">
        <v>52</v>
      </c>
      <c r="L1" s="13">
        <v>54</v>
      </c>
      <c r="M1" s="13">
        <v>56</v>
      </c>
      <c r="N1" s="13">
        <v>58</v>
      </c>
      <c r="O1" s="13">
        <v>60</v>
      </c>
    </row>
    <row r="2" spans="1:17" ht="18" customHeight="1" x14ac:dyDescent="0.2">
      <c r="A2" s="39" t="s">
        <v>21</v>
      </c>
      <c r="B2" s="29">
        <f>SUMIF(SECTION!$B$4:$B$500,Récap!B$1,SECTION!$C$4:$C$500)</f>
        <v>10</v>
      </c>
      <c r="C2" s="29">
        <f>SUMIF(SECTION!$B$4:$B$500,Récap!C$1,SECTION!$C$4:$C$500)</f>
        <v>4</v>
      </c>
      <c r="D2" s="29">
        <f>SUMIF(SECTION!$B$4:$B$500,Récap!D$1,SECTION!$C$4:$C$500)</f>
        <v>0</v>
      </c>
      <c r="E2" s="29">
        <f>SUMIF(SECTION!$B$4:$B$500,Récap!E$1,SECTION!$C$4:$C$500)</f>
        <v>0</v>
      </c>
      <c r="F2" s="29">
        <f>SUMIF(SECTION!$B$4:$B$500,Récap!F$1,SECTION!$C$4:$C$500)</f>
        <v>0</v>
      </c>
      <c r="G2" s="29">
        <f>SUMIF(SECTION!$B$4:$B$500,Récap!G$1,SECTION!$C$4:$C$500)</f>
        <v>0</v>
      </c>
      <c r="H2" s="29">
        <f>SUMIF(SECTION!$B$4:$B$500,Récap!H$1,SECTION!$C$4:$C$500)</f>
        <v>1</v>
      </c>
      <c r="I2" s="29">
        <f>SUMIF(SECTION!$B$4:$B$500,Récap!I$1,SECTION!$C$4:$C$500)</f>
        <v>0</v>
      </c>
      <c r="J2" s="29">
        <f>SUMIF(SECTION!$B$4:$B$500,Récap!J$1,SECTION!$C$4:$C$500)</f>
        <v>0</v>
      </c>
      <c r="K2" s="29">
        <f>SUMIF(SECTION!$B$4:$B$500,Récap!K$1,SECTION!$C$4:$C$500)</f>
        <v>0</v>
      </c>
      <c r="L2" s="29">
        <f>SUMIF(SECTION!$B$4:$B$500,Récap!L$1,SECTION!$C$4:$C$500)</f>
        <v>0</v>
      </c>
      <c r="M2" s="29">
        <f>SUMIF(SECTION!$B$4:$B$500,Récap!M$1,SECTION!$C$4:$C$500)</f>
        <v>0</v>
      </c>
      <c r="N2" s="29">
        <f>SUMIF(SECTION!$B$4:$B$500,Récap!N$1,SECTION!$C$4:$C$500)</f>
        <v>0</v>
      </c>
      <c r="O2" s="29">
        <f>SUMIF(SECTION!$B$4:$B$500,Récap!O$1,SECTION!$C$4:$C$500)</f>
        <v>0</v>
      </c>
    </row>
    <row r="3" spans="1:17" ht="15" x14ac:dyDescent="0.2">
      <c r="A3" s="10" t="s">
        <v>3</v>
      </c>
      <c r="B3" s="12">
        <v>34</v>
      </c>
      <c r="C3" s="12">
        <v>36</v>
      </c>
      <c r="D3" s="12">
        <v>38</v>
      </c>
      <c r="E3" s="12">
        <v>40</v>
      </c>
      <c r="F3" s="12">
        <v>42</v>
      </c>
      <c r="G3" s="12">
        <v>44</v>
      </c>
      <c r="H3" s="12">
        <v>46</v>
      </c>
      <c r="I3" s="13">
        <v>48</v>
      </c>
      <c r="J3" s="13">
        <v>50</v>
      </c>
      <c r="K3" s="13">
        <v>52</v>
      </c>
      <c r="L3" s="13">
        <v>54</v>
      </c>
      <c r="M3" s="13">
        <v>56</v>
      </c>
      <c r="N3" s="13">
        <v>58</v>
      </c>
      <c r="O3" s="13">
        <v>60</v>
      </c>
    </row>
    <row r="4" spans="1:17" ht="15" x14ac:dyDescent="0.2">
      <c r="A4" s="39" t="s">
        <v>22</v>
      </c>
      <c r="B4" s="11">
        <f>SUMIF(SECTION!$D$4:$D$500,Récap!B$3,SECTION!$E$4:$E$500)</f>
        <v>1</v>
      </c>
      <c r="C4" s="11">
        <f>SUMIF(SECTION!$D$4:$D$500,Récap!C$3,SECTION!$E$4:$E$500)</f>
        <v>1</v>
      </c>
      <c r="D4" s="11">
        <f>SUMIF(SECTION!$D$4:$D$500,Récap!D$3,SECTION!$E$4:$E$500)</f>
        <v>9</v>
      </c>
      <c r="E4" s="11">
        <f>SUMIF(SECTION!$D$4:$D$500,Récap!E$3,SECTION!$E$4:$E$500)</f>
        <v>0</v>
      </c>
      <c r="F4" s="11">
        <f>SUMIF(SECTION!$D$4:$D$500,Récap!F$3,SECTION!$E$4:$E$500)</f>
        <v>0</v>
      </c>
      <c r="G4" s="11">
        <f>SUMIF(SECTION!$D$4:$D$500,Récap!G$3,SECTION!$E$4:$E$500)</f>
        <v>0</v>
      </c>
      <c r="H4" s="11">
        <f>SUMIF(SECTION!$D$4:$D$500,Récap!H$3,SECTION!$E$4:$E$500)</f>
        <v>0</v>
      </c>
      <c r="I4" s="11">
        <f>SUMIF(SECTION!$D$4:$D$500,Récap!I$3,SECTION!$E$4:$E$500)</f>
        <v>0</v>
      </c>
      <c r="J4" s="11">
        <f>SUMIF(SECTION!$D$4:$D$500,Récap!J$3,SECTION!$E$4:$E$500)</f>
        <v>0</v>
      </c>
      <c r="K4" s="11">
        <f>SUMIF(SECTION!$D$4:$D$500,Récap!K$3,SECTION!$E$4:$E$500)</f>
        <v>0</v>
      </c>
      <c r="L4" s="11">
        <f>SUMIF(SECTION!$D$4:$D$500,Récap!L$3,SECTION!$E$4:$E$500)</f>
        <v>0</v>
      </c>
      <c r="M4" s="11">
        <f>SUMIF(SECTION!$D$4:$D$500,Récap!M$3,SECTION!$E$4:$E$500)</f>
        <v>0</v>
      </c>
      <c r="N4" s="11">
        <f>SUMIF(SECTION!$D$4:$D$500,Récap!N$3,SECTION!$E$4:$E$500)</f>
        <v>0</v>
      </c>
      <c r="O4" s="11">
        <f>SUMIF(SECTION!$D$4:$D$500,Récap!O$3,SECTION!$E$4:$E$500)</f>
        <v>0</v>
      </c>
      <c r="P4" s="7"/>
      <c r="Q4" s="7"/>
    </row>
    <row r="5" spans="1:17" ht="15" x14ac:dyDescent="0.2">
      <c r="A5" s="10" t="s">
        <v>3</v>
      </c>
      <c r="B5" s="12" t="s">
        <v>4</v>
      </c>
      <c r="C5" s="12" t="s">
        <v>0</v>
      </c>
      <c r="D5" s="12" t="s">
        <v>5</v>
      </c>
      <c r="E5" s="12" t="s">
        <v>2</v>
      </c>
      <c r="F5" s="12" t="s">
        <v>1</v>
      </c>
      <c r="G5" s="12" t="s">
        <v>6</v>
      </c>
      <c r="H5" s="14"/>
      <c r="I5" s="14"/>
      <c r="J5" s="14"/>
      <c r="K5" s="14"/>
      <c r="L5" s="14"/>
      <c r="M5" s="14"/>
      <c r="N5" s="14"/>
      <c r="O5" s="14"/>
      <c r="P5" s="7"/>
      <c r="Q5" s="7"/>
    </row>
    <row r="6" spans="1:17" ht="19.5" customHeight="1" x14ac:dyDescent="0.2">
      <c r="A6" s="39" t="s">
        <v>23</v>
      </c>
      <c r="B6" s="11">
        <f>SUMIF(SECTION!$F$4:$F$500,Récap!B$5,SECTION!$G$4:$G$500)</f>
        <v>2</v>
      </c>
      <c r="C6" s="11">
        <f>SUMIF(SECTION!$F$4:$F$500,Récap!C$5,SECTION!$G$4:$G$500)</f>
        <v>5</v>
      </c>
      <c r="D6" s="11">
        <f>SUMIF(SECTION!$F$4:$F$500,Récap!D$5,SECTION!$G$4:$G$500)</f>
        <v>0</v>
      </c>
      <c r="E6" s="11">
        <f>SUMIF(SECTION!$F$4:$F$500,Récap!E$5,SECTION!$G$4:$G$500)</f>
        <v>0</v>
      </c>
      <c r="F6" s="11">
        <f>SUMIF(SECTION!$F$4:$F$500,Récap!F$5,SECTION!$G$4:$G$500)</f>
        <v>2</v>
      </c>
      <c r="G6" s="11">
        <f>SUMIF(SECTION!$F$4:$F$500,Récap!G$5,SECTION!$G$4:$G$500)</f>
        <v>0</v>
      </c>
      <c r="H6" s="14"/>
      <c r="I6" s="14"/>
      <c r="J6" s="14"/>
      <c r="K6" s="14"/>
      <c r="L6" s="14"/>
      <c r="M6" s="14"/>
      <c r="N6" s="14"/>
      <c r="O6" s="14"/>
      <c r="P6" s="7"/>
      <c r="Q6" s="7"/>
    </row>
    <row r="7" spans="1:17" ht="15" x14ac:dyDescent="0.2">
      <c r="A7" s="26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7"/>
      <c r="Q7" s="7"/>
    </row>
    <row r="8" spans="1:17" ht="15" x14ac:dyDescent="0.2">
      <c r="A8" s="30"/>
      <c r="B8" s="11"/>
      <c r="C8" s="11"/>
      <c r="D8" s="11"/>
      <c r="E8" s="11"/>
      <c r="F8" s="11"/>
      <c r="G8" s="11"/>
      <c r="H8" s="14"/>
      <c r="I8" s="14"/>
      <c r="J8" s="14"/>
      <c r="K8" s="14"/>
      <c r="L8" s="14"/>
      <c r="M8" s="14"/>
      <c r="N8" s="14"/>
      <c r="O8" s="14"/>
      <c r="P8" s="7"/>
      <c r="Q8" s="7"/>
    </row>
    <row r="9" spans="1:17" ht="15" x14ac:dyDescent="0.2">
      <c r="A9" s="26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7"/>
      <c r="Q9" s="7"/>
    </row>
    <row r="10" spans="1:17" ht="20.25" customHeight="1" x14ac:dyDescent="0.2">
      <c r="A10" s="30"/>
      <c r="B10" s="11"/>
      <c r="C10" s="11"/>
      <c r="D10" s="11"/>
      <c r="E10" s="11"/>
      <c r="F10" s="11"/>
      <c r="G10" s="11"/>
      <c r="H10" s="14"/>
      <c r="I10" s="14"/>
      <c r="J10" s="14"/>
      <c r="K10" s="14"/>
      <c r="L10" s="14"/>
      <c r="M10" s="14"/>
      <c r="N10" s="14"/>
      <c r="O10" s="14"/>
      <c r="P10" s="7"/>
      <c r="Q10" s="7"/>
    </row>
    <row r="11" spans="1:17" ht="15" x14ac:dyDescent="0.2">
      <c r="A11" s="26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7"/>
      <c r="Q11" s="7"/>
    </row>
    <row r="12" spans="1:17" ht="15" x14ac:dyDescent="0.2">
      <c r="A12" s="30"/>
      <c r="B12" s="11"/>
      <c r="C12" s="11"/>
      <c r="D12" s="11"/>
      <c r="E12" s="11"/>
      <c r="F12" s="11"/>
      <c r="G12" s="11"/>
      <c r="H12" s="14"/>
      <c r="I12" s="14"/>
      <c r="J12" s="14"/>
      <c r="K12" s="14"/>
      <c r="L12" s="14"/>
      <c r="M12" s="14"/>
      <c r="N12" s="14"/>
      <c r="O12" s="14"/>
      <c r="P12" s="7"/>
      <c r="Q12" s="7"/>
    </row>
    <row r="13" spans="1:17" ht="15" x14ac:dyDescent="0.2">
      <c r="A13" s="26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7"/>
      <c r="Q13" s="7"/>
    </row>
    <row r="14" spans="1:17" ht="17.25" customHeight="1" x14ac:dyDescent="0.2">
      <c r="A14" s="30"/>
      <c r="B14" s="11"/>
      <c r="C14" s="11"/>
      <c r="D14" s="11"/>
      <c r="E14" s="11"/>
      <c r="F14" s="11"/>
      <c r="G14" s="11"/>
      <c r="H14" s="11"/>
      <c r="I14" s="11"/>
      <c r="J14" s="14"/>
      <c r="K14" s="14"/>
      <c r="L14" s="14"/>
      <c r="M14" s="14"/>
      <c r="N14" s="14"/>
      <c r="O14" s="14"/>
      <c r="P14" s="7"/>
      <c r="Q14" s="7"/>
    </row>
    <row r="15" spans="1:17" ht="15" x14ac:dyDescent="0.2">
      <c r="A15" s="26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7"/>
      <c r="Q15" s="7"/>
    </row>
    <row r="16" spans="1:17" ht="15" x14ac:dyDescent="0.2">
      <c r="A16" s="27"/>
      <c r="B16" s="11"/>
      <c r="C16" s="11"/>
      <c r="D16" s="11"/>
      <c r="E16" s="11"/>
      <c r="F16" s="11"/>
      <c r="G16" s="11"/>
      <c r="H16" s="11"/>
      <c r="I16" s="11"/>
      <c r="J16" s="14"/>
      <c r="K16" s="14"/>
      <c r="L16" s="14"/>
      <c r="M16" s="14"/>
      <c r="N16" s="14"/>
      <c r="O16" s="14"/>
      <c r="P16" s="7"/>
      <c r="Q16" s="7"/>
    </row>
    <row r="17" spans="1:17" ht="15" x14ac:dyDescent="0.25">
      <c r="A17" s="5"/>
      <c r="B17" s="5"/>
      <c r="C17" s="5"/>
      <c r="D17" s="5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7"/>
      <c r="Q17" s="7"/>
    </row>
    <row r="18" spans="1:17" ht="15" x14ac:dyDescent="0.25">
      <c r="A18" s="8"/>
      <c r="B18" s="4"/>
      <c r="C18" s="9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7"/>
      <c r="Q18" s="7"/>
    </row>
    <row r="19" spans="1:17" ht="15" x14ac:dyDescent="0.25">
      <c r="A19" s="5"/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7"/>
      <c r="Q19" s="7"/>
    </row>
    <row r="20" spans="1:17" ht="15" x14ac:dyDescent="0.25">
      <c r="A20" s="8"/>
      <c r="B20" s="4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7"/>
      <c r="Q20" s="7"/>
    </row>
    <row r="21" spans="1:17" ht="15" x14ac:dyDescent="0.25">
      <c r="A21" s="5"/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7"/>
    </row>
    <row r="22" spans="1:17" ht="15" x14ac:dyDescent="0.25">
      <c r="A22" s="8"/>
      <c r="B22" s="4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7"/>
      <c r="Q22" s="7"/>
    </row>
    <row r="23" spans="1:17" x14ac:dyDescent="0.2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x14ac:dyDescent="0.2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x14ac:dyDescent="0.2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17" x14ac:dyDescent="0.2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x14ac:dyDescent="0.2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D8" sqref="D8"/>
    </sheetView>
  </sheetViews>
  <sheetFormatPr baseColWidth="10" defaultRowHeight="12.75" x14ac:dyDescent="0.2"/>
  <cols>
    <col min="1" max="1" width="20.28515625" customWidth="1"/>
  </cols>
  <sheetData>
    <row r="1" spans="1:6" x14ac:dyDescent="0.2">
      <c r="A1" s="31" t="s">
        <v>17</v>
      </c>
      <c r="B1" s="32" t="s">
        <v>18</v>
      </c>
      <c r="C1" s="31" t="s">
        <v>19</v>
      </c>
    </row>
    <row r="2" spans="1:6" ht="15" x14ac:dyDescent="0.2">
      <c r="A2" s="41" t="s">
        <v>21</v>
      </c>
      <c r="B2" s="42">
        <v>34</v>
      </c>
      <c r="C2" s="42">
        <f>Récap!B2</f>
        <v>10</v>
      </c>
    </row>
    <row r="3" spans="1:6" ht="15" x14ac:dyDescent="0.2">
      <c r="A3" s="41" t="s">
        <v>21</v>
      </c>
      <c r="B3" s="42">
        <v>36</v>
      </c>
      <c r="C3" s="43">
        <f>SUMIF(SECTION!$B$4:$B$500,Récap!C$1,SECTION!$C$4:$C$500)</f>
        <v>4</v>
      </c>
    </row>
    <row r="4" spans="1:6" ht="15" x14ac:dyDescent="0.2">
      <c r="A4" s="41" t="s">
        <v>21</v>
      </c>
      <c r="B4" s="42">
        <v>46</v>
      </c>
      <c r="C4" s="43">
        <v>1</v>
      </c>
    </row>
    <row r="5" spans="1:6" ht="15" x14ac:dyDescent="0.2">
      <c r="A5" s="41" t="s">
        <v>22</v>
      </c>
      <c r="B5" s="42">
        <v>34</v>
      </c>
      <c r="C5" s="42">
        <v>1</v>
      </c>
    </row>
    <row r="6" spans="1:6" ht="15" x14ac:dyDescent="0.2">
      <c r="A6" s="41" t="s">
        <v>22</v>
      </c>
      <c r="B6" s="42">
        <v>36</v>
      </c>
      <c r="C6" s="42">
        <v>1</v>
      </c>
    </row>
    <row r="7" spans="1:6" ht="15" x14ac:dyDescent="0.2">
      <c r="A7" s="41" t="s">
        <v>22</v>
      </c>
      <c r="B7" s="42">
        <v>38</v>
      </c>
      <c r="C7" s="42">
        <v>9</v>
      </c>
    </row>
    <row r="8" spans="1:6" ht="15" x14ac:dyDescent="0.2">
      <c r="A8" s="41" t="s">
        <v>23</v>
      </c>
      <c r="B8" s="42" t="s">
        <v>4</v>
      </c>
      <c r="C8" s="42">
        <v>2</v>
      </c>
    </row>
    <row r="9" spans="1:6" ht="15" x14ac:dyDescent="0.2">
      <c r="A9" s="41" t="s">
        <v>23</v>
      </c>
      <c r="B9" s="42" t="s">
        <v>0</v>
      </c>
      <c r="C9" s="42">
        <v>5</v>
      </c>
      <c r="F9" s="40"/>
    </row>
    <row r="10" spans="1:6" ht="15" x14ac:dyDescent="0.2">
      <c r="A10" s="41" t="s">
        <v>23</v>
      </c>
      <c r="B10" s="42" t="s">
        <v>1</v>
      </c>
      <c r="C10" s="42">
        <v>2</v>
      </c>
    </row>
    <row r="11" spans="1:6" x14ac:dyDescent="0.2">
      <c r="A11" s="33"/>
      <c r="B11" s="33"/>
      <c r="C11" s="33"/>
    </row>
    <row r="12" spans="1:6" x14ac:dyDescent="0.2">
      <c r="A12" s="33"/>
      <c r="B12" s="33"/>
      <c r="C12" s="33"/>
    </row>
    <row r="13" spans="1:6" x14ac:dyDescent="0.2">
      <c r="A13" s="33"/>
      <c r="B13" s="33"/>
      <c r="C13" s="33"/>
    </row>
    <row r="14" spans="1:6" x14ac:dyDescent="0.2">
      <c r="A14" s="33"/>
      <c r="B14" s="33"/>
      <c r="C14" s="33"/>
    </row>
    <row r="15" spans="1:6" x14ac:dyDescent="0.2">
      <c r="A15" s="33"/>
      <c r="B15" s="33"/>
      <c r="C15" s="33"/>
    </row>
    <row r="16" spans="1:6" x14ac:dyDescent="0.2">
      <c r="A16" s="33"/>
      <c r="B16" s="33"/>
      <c r="C16" s="33"/>
    </row>
    <row r="17" spans="1:3" x14ac:dyDescent="0.2">
      <c r="A17" s="33"/>
      <c r="B17" s="33"/>
      <c r="C17" s="33"/>
    </row>
    <row r="18" spans="1:3" x14ac:dyDescent="0.2">
      <c r="A18" s="33"/>
      <c r="B18" s="33"/>
      <c r="C18" s="33"/>
    </row>
    <row r="19" spans="1:3" x14ac:dyDescent="0.2">
      <c r="A19" s="33"/>
      <c r="B19" s="33"/>
      <c r="C19" s="33"/>
    </row>
    <row r="20" spans="1:3" x14ac:dyDescent="0.2">
      <c r="A20" s="33"/>
      <c r="B20" s="33"/>
      <c r="C20" s="33"/>
    </row>
    <row r="21" spans="1:3" x14ac:dyDescent="0.2">
      <c r="A21" s="33"/>
      <c r="B21" s="33"/>
      <c r="C21" s="33"/>
    </row>
    <row r="22" spans="1:3" x14ac:dyDescent="0.2">
      <c r="A22" s="33"/>
      <c r="B22" s="33"/>
      <c r="C22" s="33"/>
    </row>
    <row r="23" spans="1:3" x14ac:dyDescent="0.2">
      <c r="A23" s="33"/>
      <c r="B23" s="33"/>
      <c r="C23" s="33"/>
    </row>
    <row r="24" spans="1:3" x14ac:dyDescent="0.2">
      <c r="A24" s="33"/>
      <c r="B24" s="33"/>
      <c r="C24" s="3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SECTION</vt:lpstr>
      <vt:lpstr>Récap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Internet</dc:creator>
  <cp:lastModifiedBy>Internet</cp:lastModifiedBy>
  <dcterms:created xsi:type="dcterms:W3CDTF">2018-01-18T17:10:21Z</dcterms:created>
  <dcterms:modified xsi:type="dcterms:W3CDTF">2018-01-30T16:15:47Z</dcterms:modified>
</cp:coreProperties>
</file>