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240" windowHeight="81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H4" i="1" l="1"/>
  <c r="H5" i="1"/>
  <c r="H6" i="1"/>
  <c r="H7" i="1"/>
  <c r="H8" i="1"/>
  <c r="H9" i="1"/>
  <c r="H10" i="1"/>
  <c r="G4" i="1"/>
  <c r="G5" i="1"/>
  <c r="G6" i="1"/>
  <c r="G7" i="1"/>
  <c r="G8" i="1"/>
  <c r="G9" i="1"/>
  <c r="G10" i="1"/>
  <c r="H2" i="1"/>
  <c r="G3" i="1"/>
  <c r="H3" i="1"/>
  <c r="E4" i="1" l="1"/>
  <c r="E5" i="1"/>
  <c r="E6" i="1"/>
  <c r="E7" i="1"/>
  <c r="E8" i="1"/>
  <c r="E9" i="1"/>
  <c r="E10" i="1"/>
  <c r="D4" i="1"/>
  <c r="D5" i="1"/>
  <c r="D6" i="1"/>
  <c r="D7" i="1"/>
  <c r="F7" i="1" s="1"/>
  <c r="D8" i="1"/>
  <c r="D9" i="1"/>
  <c r="D10" i="1"/>
  <c r="E3" i="1"/>
  <c r="D3" i="1"/>
  <c r="E2" i="1"/>
  <c r="D2" i="1"/>
  <c r="F2" i="1" l="1"/>
  <c r="F9" i="1"/>
  <c r="F4" i="1"/>
  <c r="F5" i="1"/>
  <c r="F10" i="1"/>
  <c r="F8" i="1"/>
  <c r="F6" i="1"/>
  <c r="F3" i="1"/>
</calcChain>
</file>

<file path=xl/sharedStrings.xml><?xml version="1.0" encoding="utf-8"?>
<sst xmlns="http://schemas.openxmlformats.org/spreadsheetml/2006/main" count="17" uniqueCount="17">
  <si>
    <t>Heures arrivés (nbr)</t>
  </si>
  <si>
    <t>Heures départs (nbr)</t>
  </si>
  <si>
    <t>heures arrivés (h)</t>
  </si>
  <si>
    <t>heure de départ (h)</t>
  </si>
  <si>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</si>
  <si>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</si>
  <si>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</si>
  <si>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</si>
  <si>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</si>
  <si>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</si>
  <si>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</si>
  <si>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</si>
  <si>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</si>
  <si>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</si>
  <si>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nbr heures travaillé de jour</t>
  </si>
  <si>
    <t>Nombre heure travaillé de nuit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</si>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</sst>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2" xfId="0" applyNumberFormat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F17" sqref="F17"/>
    </sheetView>
  </sheetViews>
  <sheetFormatPr baseColWidth="10" defaultRowHeight="15" x14ac:dyDescent="0.25"/>
  <cols>
    <col min="2" max="2" width="18.7109375" bestFit="1" customWidth="1"/>
    <col min="3" max="3" width="19.42578125" bestFit="1" customWidth="1"/>
    <col min="4" max="4" width="16.7109375" bestFit="1" customWidth="1"/>
    <col min="5" max="5" width="18.42578125" bestFit="1" customWidth="1"/>
    <col min="6" max="6" width="15.5703125" bestFit="1" customWidth="1"/>
    <col min="7" max="7" width="25.28515625" bestFit="1" customWidth="1"/>
    <col min="8" max="8" width="28.85546875" bestFit="1" customWidth="1"/>
  </cols>
  <sheetData>
    <row r="1" spans="1:8" x14ac:dyDescent="0.25">
      <c r="A1" s="9" t="s">
        <v>16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14</v>
      </c>
      <c r="H1" s="9" t="s">
        <v>15</v>
      </c>
    </row>
    <row r="2" spans="1:8" x14ac:dyDescent="0.25">
      <c r="A2" s="10" t="s">
        <v>5</v>
      </c>
      <c r="B2" s="4">
        <v>21</v>
      </c>
      <c r="C2" s="4">
        <v>2</v>
      </c>
      <c r="D2" s="6">
        <f t="shared" ref="D2:D10" si="0">B2/24</f>
        <v>0.875</v>
      </c>
      <c r="E2" s="6">
        <f t="shared" ref="E2:E10" si="1">C2/24</f>
        <v>8.3333333333333329E-2</v>
      </c>
      <c r="F2" s="6">
        <f>MOD(E2-D2,1)</f>
        <v>0.20833333333333337</v>
      </c>
      <c r="G2" s="7">
        <f>IF(AND(B2&lt;C2,C2&lt;22),C2-B2,IF(AND(B2&lt;22,C2&gt;B2),22-B2,IF(AND(B2&lt;22,C2&lt;B2),22-B2,siet(B2&gt;22,C2&lt;a)(,0,0))))/24</f>
        <v>4.1666666666666664E-2</v>
      </c>
      <c r="H2" s="6">
        <f>IF(AND(B2&lt;C2,C2&lt;22),0,IF(AND(B2&lt;22,C2&gt;B2),C2-22,IF(AND(B2&lt;22,C2&lt;B2),2+C2,siet(B2&gt;22,C2&lt;a)(,C2-B2,24-B2+C2))))/24</f>
        <v>0.16666666666666666</v>
      </c>
    </row>
    <row r="3" spans="1:8" x14ac:dyDescent="0.25">
      <c r="A3" s="11" t="s">
        <v>6</v>
      </c>
      <c r="B3" s="5">
        <v>22</v>
      </c>
      <c r="C3" s="5">
        <v>6</v>
      </c>
      <c r="D3" s="7">
        <f t="shared" si="0"/>
        <v>0.91666666666666663</v>
      </c>
      <c r="E3" s="7">
        <f t="shared" si="1"/>
        <v>0.25</v>
      </c>
      <c r="F3" s="7">
        <f>MOD(E3-D3,1)</f>
        <v>0.33333333333333337</v>
      </c>
      <c r="G3" s="7" t="e">
        <f ca="1">IF(AND(B3&lt;C3,C3&lt;22),C3-B3,IF(AND(B3&lt;22,C3&gt;B3),22-B3,IF(AND(B3&lt;22,C3&lt;B3),22-B3,siet(B3&gt;22,C3&lt;a)(,0,0))))/24</f>
        <v>#NAME?</v>
      </c>
      <c r="H3" s="7" t="e">
        <f ca="1">IF(AND(B3&lt;C3,C3&lt;22),0,IF(AND(B3&lt;22,C3&gt;B3),C3-22,IF(AND(B3&lt;22,C3&lt;B3),2+C3,siet(B3&gt;22,C3&lt;a)(,C3-B3,24-B3+C3))))/24</f>
        <v>#NAME?</v>
      </c>
    </row>
    <row r="4" spans="1:8" x14ac:dyDescent="0.25">
      <c r="A4" s="11" t="s">
        <v>7</v>
      </c>
      <c r="B4" s="5">
        <v>6</v>
      </c>
      <c r="C4" s="5">
        <v>2</v>
      </c>
      <c r="D4" s="7">
        <f t="shared" si="0"/>
        <v>0.25</v>
      </c>
      <c r="E4" s="7">
        <f t="shared" si="1"/>
        <v>8.3333333333333329E-2</v>
      </c>
      <c r="F4" s="7">
        <f t="shared" ref="F4:F10" si="2">MOD(E4-D4,1)</f>
        <v>0.83333333333333326</v>
      </c>
      <c r="G4" s="7">
        <f>IF(AND(B4&lt;C4,C4&lt;22),C4-B4,IF(AND(B4&lt;22,C4&gt;B4),22-B4,IF(AND(B4&lt;22,C4&lt;B4),22-B4,siet(B4&gt;22,C4&lt;a)(,0,0))))/24</f>
        <v>0.66666666666666663</v>
      </c>
      <c r="H4" s="7">
        <f>IF(AND(B4&lt;C4,C4&lt;22),0,IF(AND(B4&lt;22,C4&gt;B4),C4-22,IF(AND(B4&lt;22,C4&lt;B4),2+C4,siet(B4&gt;22,C4&lt;a)(,C4-B4,24-B4+C4))))/24</f>
        <v>0.16666666666666666</v>
      </c>
    </row>
    <row r="5" spans="1:8" x14ac:dyDescent="0.25">
      <c r="A5" s="11" t="s">
        <v>8</v>
      </c>
      <c r="B5" s="5">
        <v>14</v>
      </c>
      <c r="C5" s="5">
        <v>21</v>
      </c>
      <c r="D5" s="7">
        <f t="shared" si="0"/>
        <v>0.58333333333333337</v>
      </c>
      <c r="E5" s="7">
        <f t="shared" si="1"/>
        <v>0.875</v>
      </c>
      <c r="F5" s="7">
        <f t="shared" si="2"/>
        <v>0.29166666666666663</v>
      </c>
      <c r="G5" s="7">
        <f>IF(AND(B5&lt;C5,C5&lt;22),C5-B5,IF(AND(B5&lt;22,C5&gt;B5),22-B5,IF(AND(B5&lt;22,C5&lt;B5),22-B5,siet(B5&gt;22,C5&lt;a)(,0,0))))/24</f>
        <v>0.29166666666666669</v>
      </c>
      <c r="H5" s="7">
        <f>IF(AND(B5&lt;C5,C5&lt;22),0,IF(AND(B5&lt;22,C5&gt;B5),C5-22,IF(AND(B5&lt;22,C5&lt;B5),2+C5,siet(B5&gt;22,C5&lt;a)(,C5-B5,24-B5+C5))))/24</f>
        <v>0</v>
      </c>
    </row>
    <row r="6" spans="1:8" x14ac:dyDescent="0.25">
      <c r="A6" s="11" t="s">
        <v>9</v>
      </c>
      <c r="B6" s="5">
        <v>12</v>
      </c>
      <c r="C6" s="5">
        <v>13</v>
      </c>
      <c r="D6" s="7">
        <f t="shared" si="0"/>
        <v>0.5</v>
      </c>
      <c r="E6" s="7">
        <f t="shared" si="1"/>
        <v>0.54166666666666663</v>
      </c>
      <c r="F6" s="7">
        <f t="shared" si="2"/>
        <v>4.166666666666663E-2</v>
      </c>
      <c r="G6" s="7">
        <f>IF(AND(B6&lt;C6,C6&lt;22),C6-B6,IF(AND(B6&lt;22,C6&gt;B6),22-B6,IF(AND(B6&lt;22,C6&lt;B6),22-B6,siet(B6&gt;22,C6&lt;a)(,0,0))))/24</f>
        <v>4.1666666666666664E-2</v>
      </c>
      <c r="H6" s="7">
        <f>IF(AND(B6&lt;C6,C6&lt;22),0,IF(AND(B6&lt;22,C6&gt;B6),C6-22,IF(AND(B6&lt;22,C6&lt;B6),2+C6,siet(B6&gt;22,C6&lt;a)(,C6-B6,24-B6+C6))))/24</f>
        <v>0</v>
      </c>
    </row>
    <row r="7" spans="1:8" x14ac:dyDescent="0.25">
      <c r="A7" s="11" t="s">
        <v>10</v>
      </c>
      <c r="B7" s="5">
        <v>2</v>
      </c>
      <c r="C7" s="5">
        <v>6</v>
      </c>
      <c r="D7" s="7">
        <f t="shared" si="0"/>
        <v>8.3333333333333329E-2</v>
      </c>
      <c r="E7" s="7">
        <f t="shared" si="1"/>
        <v>0.25</v>
      </c>
      <c r="F7" s="7">
        <f t="shared" si="2"/>
        <v>0.16666666666666669</v>
      </c>
      <c r="G7" s="7">
        <f>IF(AND(B7&lt;C7,C7&lt;22),C7-B7,IF(AND(B7&lt;22,C7&gt;B7),22-B7,IF(AND(B7&lt;22,C7&lt;B7),22-B7,siet(B7&gt;22,C7&lt;a)(,0,0))))/24</f>
        <v>0.16666666666666666</v>
      </c>
      <c r="H7" s="7">
        <f>IF(AND(B7&lt;C7,C7&lt;22),0,IF(AND(B7&lt;22,C7&gt;B7),C7-22,IF(AND(B7&lt;22,C7&lt;B7),2+C7,siet(B7&gt;22,C7&lt;a)(,C7-B7,24-B7+C7))))/24</f>
        <v>0</v>
      </c>
    </row>
    <row r="8" spans="1:8" x14ac:dyDescent="0.25">
      <c r="A8" s="11" t="s">
        <v>11</v>
      </c>
      <c r="B8" s="5">
        <v>10</v>
      </c>
      <c r="C8" s="5">
        <v>17</v>
      </c>
      <c r="D8" s="7">
        <f t="shared" si="0"/>
        <v>0.41666666666666669</v>
      </c>
      <c r="E8" s="7">
        <f t="shared" si="1"/>
        <v>0.70833333333333337</v>
      </c>
      <c r="F8" s="7">
        <f t="shared" si="2"/>
        <v>0.29166666666666669</v>
      </c>
      <c r="G8" s="7">
        <f>IF(AND(B8&lt;C8,C8&lt;22),C8-B8,IF(AND(B8&lt;22,C8&gt;B8),22-B8,IF(AND(B8&lt;22,C8&lt;B8),22-B8,siet(B8&gt;22,C8&lt;a)(,0,0))))/24</f>
        <v>0.29166666666666669</v>
      </c>
      <c r="H8" s="7">
        <f>IF(AND(B8&lt;C8,C8&lt;22),0,IF(AND(B8&lt;22,C8&gt;B8),C8-22,IF(AND(B8&lt;22,C8&lt;B8),2+C8,siet(B8&gt;22,C8&lt;a)(,C8-B8,24-B8+C8))))/24</f>
        <v>0</v>
      </c>
    </row>
    <row r="9" spans="1:8" x14ac:dyDescent="0.25">
      <c r="A9" s="11" t="s">
        <v>12</v>
      </c>
      <c r="B9" s="5">
        <v>3</v>
      </c>
      <c r="C9" s="5">
        <v>2</v>
      </c>
      <c r="D9" s="7">
        <f t="shared" si="0"/>
        <v>0.125</v>
      </c>
      <c r="E9" s="7">
        <f t="shared" si="1"/>
        <v>8.3333333333333329E-2</v>
      </c>
      <c r="F9" s="7">
        <f t="shared" si="2"/>
        <v>0.95833333333333337</v>
      </c>
      <c r="G9" s="7">
        <f>IF(AND(B9&lt;C9,C9&lt;22),C9-B9,IF(AND(B9&lt;22,C9&gt;B9),22-B9,IF(AND(B9&lt;22,C9&lt;B9),22-B9,siet(B9&gt;22,C9&lt;a)(,0,0))))/24</f>
        <v>0.79166666666666663</v>
      </c>
      <c r="H9" s="7">
        <f>IF(AND(B9&lt;C9,C9&lt;22),0,IF(AND(B9&lt;22,C9&gt;B9),C9-22,IF(AND(B9&lt;22,C9&lt;B9),2+C9,siet(B9&gt;22,C9&lt;a)(,C9-B9,24-B9+C9))))/24</f>
        <v>0.16666666666666666</v>
      </c>
    </row>
    <row r="10" spans="1:8" x14ac:dyDescent="0.25">
      <c r="A10" s="11" t="s">
        <v>13</v>
      </c>
      <c r="B10" s="3">
        <v>6</v>
      </c>
      <c r="C10" s="3">
        <v>24</v>
      </c>
      <c r="D10" s="8">
        <f t="shared" si="0"/>
        <v>0.25</v>
      </c>
      <c r="E10" s="8">
        <f t="shared" si="1"/>
        <v>1</v>
      </c>
      <c r="F10" s="8">
        <f t="shared" si="2"/>
        <v>0.75</v>
      </c>
      <c r="G10" s="8">
        <f>IF(AND(B10&lt;C10,C10&lt;22),C10-B10,IF(AND(B10&lt;22,C10&gt;B10),22-B10,IF(AND(B10&lt;22,C10&lt;B10),22-B10,siet(B10&gt;22,C10&lt;a)(,0,0))))/24</f>
        <v>0.66666666666666663</v>
      </c>
      <c r="H10" s="8">
        <f>IF(AND(B10&lt;C10,C10&lt;22),0,IF(AND(B10&lt;22,C10&gt;B10),C10-22,IF(AND(B10&lt;22,C10&lt;B10),2+C10,siet(B10&gt;22,C10&lt;a)(,C10-B10,24-B10+C10))))/24</f>
        <v>8.3333333333333329E-2</v>
      </c>
    </row>
    <row r="11" spans="1:8" x14ac:dyDescent="0.25">
      <c r="D11" s="1"/>
      <c r="E11" s="1"/>
      <c r="F11" s="1"/>
    </row>
    <row r="12" spans="1:8" x14ac:dyDescent="0.25">
      <c r="D12" s="1"/>
      <c r="E12" s="1"/>
      <c r="F12" s="1"/>
    </row>
    <row r="13" spans="1:8" x14ac:dyDescent="0.25">
      <c r="C13" s="2"/>
      <c r="D13" s="2"/>
      <c r="E13" s="2"/>
      <c r="F13" s="1"/>
    </row>
    <row r="14" spans="1:8" x14ac:dyDescent="0.25">
      <c r="C14" s="2"/>
      <c r="D14" s="2"/>
      <c r="E14" s="2"/>
      <c r="F14" s="1"/>
    </row>
    <row r="15" spans="1:8" x14ac:dyDescent="0.25">
      <c r="C15" s="2"/>
      <c r="D15" s="2"/>
      <c r="E15" s="2"/>
      <c r="F15" s="1"/>
    </row>
    <row r="16" spans="1:8" x14ac:dyDescent="0.25">
      <c r="C16" s="2"/>
      <c r="D16" s="2"/>
      <c r="E16" s="2"/>
      <c r="F16" s="1"/>
    </row>
    <row r="17" spans="3:6" x14ac:dyDescent="0.25">
      <c r="C17" s="2"/>
      <c r="D17" s="2"/>
      <c r="E17" s="2"/>
      <c r="F17" s="1"/>
    </row>
    <row r="18" spans="3:6" x14ac:dyDescent="0.25">
      <c r="C18" s="2"/>
      <c r="D18" s="2"/>
      <c r="E18" s="2"/>
      <c r="F18" s="1"/>
    </row>
    <row r="19" spans="3:6" x14ac:dyDescent="0.25">
      <c r="C19" s="2"/>
      <c r="D19" s="2"/>
      <c r="E19" s="2"/>
      <c r="F19" s="1"/>
    </row>
    <row r="20" spans="3:6" x14ac:dyDescent="0.25">
      <c r="C20" s="2"/>
      <c r="D20" s="2"/>
      <c r="E20" s="2"/>
      <c r="F20" s="1"/>
    </row>
    <row r="21" spans="3:6" x14ac:dyDescent="0.25">
      <c r="C21" s="2"/>
      <c r="D21" s="2"/>
      <c r="E21" s="2"/>
      <c r="F21" s="1"/>
    </row>
    <row r="22" spans="3:6" x14ac:dyDescent="0.25">
      <c r="C22" s="2"/>
      <c r="D22" s="2"/>
      <c r="E22" s="2"/>
      <c r="F22" s="1"/>
    </row>
    <row r="23" spans="3:6" x14ac:dyDescent="0.25">
      <c r="C23" s="2"/>
      <c r="D23" s="2"/>
      <c r="E23" s="2"/>
      <c r="F23" s="1"/>
    </row>
    <row r="24" spans="3:6" x14ac:dyDescent="0.25">
      <c r="C24" s="2"/>
      <c r="D24" s="2"/>
      <c r="E24" s="2"/>
      <c r="F24" s="1"/>
    </row>
    <row r="25" spans="3:6" x14ac:dyDescent="0.25">
      <c r="C25" s="2"/>
      <c r="D25" s="2"/>
      <c r="E25" s="2"/>
      <c r="F25" s="1"/>
    </row>
    <row r="26" spans="3:6" x14ac:dyDescent="0.25">
      <c r="C26" s="2"/>
      <c r="D26" s="2"/>
      <c r="E26" s="2"/>
    </row>
    <row r="27" spans="3:6" x14ac:dyDescent="0.25">
      <c r="C27" s="2"/>
      <c r="D27" s="2"/>
      <c r="E27" s="2"/>
    </row>
    <row r="28" spans="3:6" x14ac:dyDescent="0.25">
      <c r="C28" s="2"/>
      <c r="D28" s="2"/>
      <c r="E28" s="2"/>
    </row>
    <row r="29" spans="3:6" x14ac:dyDescent="0.25">
      <c r="E2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Paprec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Thomas SCHOUTEN</cp:lastModifiedBy>
  <dcterms:created xsi:type="dcterms:W3CDTF">2017-12-29T13:44:48Z</dcterms:created>
  <dcterms:modified xsi:type="dcterms:W3CDTF">2018-01-25T16:12:37Z</dcterms:modified>
</cp:coreProperties>
</file>