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105" windowWidth="14805" windowHeight="8010"/>
  </bookViews>
  <sheets>
    <sheet name="1" sheetId="1" r:id="rId1"/>
    <sheet name="2" sheetId="2" r:id="rId2"/>
    <sheet name="3" sheetId="3" r:id="rId3"/>
    <sheet name="4" sheetId="46" r:id="rId4"/>
    <sheet name="5" sheetId="47" r:id="rId5"/>
    <sheet name="6" sheetId="48" r:id="rId6"/>
    <sheet name="7" sheetId="49" r:id="rId7"/>
    <sheet name="8" sheetId="50" r:id="rId8"/>
    <sheet name="9" sheetId="51" r:id="rId9"/>
    <sheet name="10" sheetId="52" r:id="rId10"/>
    <sheet name="11" sheetId="53" r:id="rId11"/>
    <sheet name="12" sheetId="54" r:id="rId12"/>
    <sheet name="13" sheetId="55" r:id="rId13"/>
    <sheet name="14" sheetId="56" r:id="rId14"/>
    <sheet name="15" sheetId="57" r:id="rId15"/>
    <sheet name="16" sheetId="58" r:id="rId16"/>
    <sheet name="Sheet1" sheetId="34" r:id="rId17"/>
  </sheets>
  <definedNames>
    <definedName name="_xlnm._FilterDatabase" localSheetId="1" hidden="1">'2'!$A$1:$Q$29</definedName>
    <definedName name="_xlnm._FilterDatabase" localSheetId="2" hidden="1">'3'!$A$1:$Q$30</definedName>
    <definedName name="_xlnm._FilterDatabase" localSheetId="3" hidden="1">'4'!$A$1:$Q$30</definedName>
    <definedName name="_xlnm._FilterDatabase" localSheetId="4" hidden="1">'5'!$A$1:$Q$30</definedName>
    <definedName name="_xlnm._FilterDatabase" localSheetId="5" hidden="1">'6'!$A$1:$Q$1</definedName>
    <definedName name="_xlnm._FilterDatabase" localSheetId="16" hidden="1">Sheet1!$P$3:$P$627</definedName>
  </definedNames>
  <calcPr calcId="145621"/>
</workbook>
</file>

<file path=xl/calcChain.xml><?xml version="1.0" encoding="utf-8"?>
<calcChain xmlns="http://schemas.openxmlformats.org/spreadsheetml/2006/main">
  <c r="O14" i="50" l="1"/>
  <c r="P28" i="58" l="1"/>
  <c r="P27" i="58"/>
  <c r="P26" i="58"/>
  <c r="O26" i="58"/>
  <c r="P25" i="58"/>
  <c r="O25" i="58"/>
  <c r="Q25" i="58" s="1"/>
  <c r="P24" i="58"/>
  <c r="O24" i="58"/>
  <c r="Q24" i="58" s="1"/>
  <c r="P23" i="58"/>
  <c r="O23" i="58"/>
  <c r="Q23" i="58" s="1"/>
  <c r="P22" i="58"/>
  <c r="O22" i="58"/>
  <c r="Q22" i="58" s="1"/>
  <c r="P21" i="58"/>
  <c r="O21" i="58"/>
  <c r="Q21" i="58" s="1"/>
  <c r="Q20" i="58"/>
  <c r="P20" i="58"/>
  <c r="O20" i="58"/>
  <c r="P19" i="58"/>
  <c r="O19" i="58"/>
  <c r="Q19" i="58" s="1"/>
  <c r="P18" i="58"/>
  <c r="O18" i="58"/>
  <c r="Q18" i="58" s="1"/>
  <c r="P17" i="58"/>
  <c r="O17" i="58"/>
  <c r="Q17" i="58" s="1"/>
  <c r="P16" i="58"/>
  <c r="O16" i="58"/>
  <c r="Q16" i="58" s="1"/>
  <c r="P15" i="58"/>
  <c r="O15" i="58"/>
  <c r="Q15" i="58" s="1"/>
  <c r="P14" i="58"/>
  <c r="O14" i="58"/>
  <c r="Q14" i="58" s="1"/>
  <c r="P13" i="58"/>
  <c r="O13" i="58"/>
  <c r="Q13" i="58" s="1"/>
  <c r="Q12" i="58"/>
  <c r="P12" i="58"/>
  <c r="O12" i="58"/>
  <c r="P11" i="58"/>
  <c r="O11" i="58"/>
  <c r="Q11" i="58" s="1"/>
  <c r="P10" i="58"/>
  <c r="O10" i="58"/>
  <c r="Q10" i="58" s="1"/>
  <c r="P9" i="58"/>
  <c r="O9" i="58"/>
  <c r="Q9" i="58" s="1"/>
  <c r="P8" i="58"/>
  <c r="O8" i="58"/>
  <c r="P7" i="58"/>
  <c r="O7" i="58"/>
  <c r="P6" i="58"/>
  <c r="O6" i="58"/>
  <c r="P5" i="58"/>
  <c r="O5" i="58"/>
  <c r="P4" i="58"/>
  <c r="O4" i="58"/>
  <c r="P3" i="58"/>
  <c r="O3" i="58"/>
  <c r="P2" i="58"/>
  <c r="O2" i="58"/>
  <c r="P28" i="57"/>
  <c r="P27" i="57"/>
  <c r="P26" i="57"/>
  <c r="O26" i="57"/>
  <c r="P25" i="57"/>
  <c r="O25" i="57"/>
  <c r="P24" i="57"/>
  <c r="O24" i="57"/>
  <c r="P23" i="57"/>
  <c r="O23" i="57"/>
  <c r="P22" i="57"/>
  <c r="O22" i="57"/>
  <c r="P21" i="57"/>
  <c r="O21" i="57"/>
  <c r="P20" i="57"/>
  <c r="O20" i="57"/>
  <c r="P19" i="57"/>
  <c r="O19" i="57"/>
  <c r="P18" i="57"/>
  <c r="O18" i="57"/>
  <c r="P17" i="57"/>
  <c r="O17" i="57"/>
  <c r="P16" i="57"/>
  <c r="O16" i="57"/>
  <c r="P15" i="57"/>
  <c r="O15" i="57"/>
  <c r="P14" i="57"/>
  <c r="O14" i="57"/>
  <c r="P13" i="57"/>
  <c r="O13" i="57"/>
  <c r="Q13" i="57" s="1"/>
  <c r="P12" i="57"/>
  <c r="O12" i="57"/>
  <c r="P11" i="57"/>
  <c r="O11" i="57"/>
  <c r="P10" i="57"/>
  <c r="O10" i="57"/>
  <c r="P9" i="57"/>
  <c r="O9" i="57"/>
  <c r="P8" i="57"/>
  <c r="O8" i="57"/>
  <c r="P7" i="57"/>
  <c r="O7" i="57"/>
  <c r="P6" i="57"/>
  <c r="O6" i="57"/>
  <c r="P5" i="57"/>
  <c r="O5" i="57"/>
  <c r="P4" i="57"/>
  <c r="O4" i="57"/>
  <c r="P3" i="57"/>
  <c r="O3" i="57"/>
  <c r="P2" i="57"/>
  <c r="O2" i="57"/>
  <c r="P28" i="56"/>
  <c r="P27" i="56"/>
  <c r="P26" i="56"/>
  <c r="O26" i="56"/>
  <c r="P25" i="56"/>
  <c r="O25" i="56"/>
  <c r="Q25" i="56" s="1"/>
  <c r="P24" i="56"/>
  <c r="O24" i="56"/>
  <c r="Q24" i="56" s="1"/>
  <c r="P23" i="56"/>
  <c r="O23" i="56"/>
  <c r="Q23" i="56" s="1"/>
  <c r="P22" i="56"/>
  <c r="O22" i="56"/>
  <c r="Q22" i="56" s="1"/>
  <c r="P21" i="56"/>
  <c r="O21" i="56"/>
  <c r="Q21" i="56" s="1"/>
  <c r="P20" i="56"/>
  <c r="O20" i="56"/>
  <c r="P19" i="56"/>
  <c r="O19" i="56"/>
  <c r="P18" i="56"/>
  <c r="O18" i="56"/>
  <c r="P17" i="56"/>
  <c r="O17" i="56"/>
  <c r="Q17" i="56" s="1"/>
  <c r="P16" i="56"/>
  <c r="O16" i="56"/>
  <c r="P15" i="56"/>
  <c r="O15" i="56"/>
  <c r="P14" i="56"/>
  <c r="O14" i="56"/>
  <c r="P13" i="56"/>
  <c r="O13" i="56"/>
  <c r="Q13" i="56" s="1"/>
  <c r="P12" i="56"/>
  <c r="O12" i="56"/>
  <c r="P11" i="56"/>
  <c r="O11" i="56"/>
  <c r="Q11" i="56" s="1"/>
  <c r="P10" i="56"/>
  <c r="O10" i="56"/>
  <c r="Q10" i="56" s="1"/>
  <c r="P9" i="56"/>
  <c r="O9" i="56"/>
  <c r="Q9" i="56" s="1"/>
  <c r="P8" i="56"/>
  <c r="O8" i="56"/>
  <c r="Q8" i="56" s="1"/>
  <c r="P7" i="56"/>
  <c r="O7" i="56"/>
  <c r="Q7" i="56" s="1"/>
  <c r="P6" i="56"/>
  <c r="O6" i="56"/>
  <c r="P5" i="56"/>
  <c r="O5" i="56"/>
  <c r="P4" i="56"/>
  <c r="O4" i="56"/>
  <c r="P2" i="56"/>
  <c r="O2" i="56"/>
  <c r="P28" i="55"/>
  <c r="P27" i="55"/>
  <c r="P26" i="55"/>
  <c r="O26" i="55"/>
  <c r="Q25" i="55"/>
  <c r="P25" i="55"/>
  <c r="O25" i="55"/>
  <c r="P24" i="55"/>
  <c r="O24" i="55"/>
  <c r="Q24" i="55" s="1"/>
  <c r="P23" i="55"/>
  <c r="O23" i="55"/>
  <c r="Q23" i="55" s="1"/>
  <c r="P22" i="55"/>
  <c r="O22" i="55"/>
  <c r="Q22" i="55" s="1"/>
  <c r="P21" i="55"/>
  <c r="O21" i="55"/>
  <c r="Q21" i="55" s="1"/>
  <c r="P20" i="55"/>
  <c r="Q20" i="55" s="1"/>
  <c r="O20" i="55"/>
  <c r="P19" i="55"/>
  <c r="O19" i="55"/>
  <c r="Q19" i="55" s="1"/>
  <c r="P18" i="55"/>
  <c r="O18" i="55"/>
  <c r="Q18" i="55" s="1"/>
  <c r="Q17" i="55"/>
  <c r="P17" i="55"/>
  <c r="O17" i="55"/>
  <c r="P16" i="55"/>
  <c r="O16" i="55"/>
  <c r="Q16" i="55" s="1"/>
  <c r="P15" i="55"/>
  <c r="O15" i="55"/>
  <c r="Q15" i="55" s="1"/>
  <c r="P14" i="55"/>
  <c r="O14" i="55"/>
  <c r="Q14" i="55" s="1"/>
  <c r="P13" i="55"/>
  <c r="O13" i="55"/>
  <c r="Q13" i="55" s="1"/>
  <c r="P12" i="55"/>
  <c r="Q12" i="55" s="1"/>
  <c r="O12" i="55"/>
  <c r="P11" i="55"/>
  <c r="O11" i="55"/>
  <c r="Q11" i="55" s="1"/>
  <c r="P10" i="55"/>
  <c r="O10" i="55"/>
  <c r="Q10" i="55" s="1"/>
  <c r="Q9" i="55"/>
  <c r="P9" i="55"/>
  <c r="O9" i="55"/>
  <c r="P8" i="55"/>
  <c r="O8" i="55"/>
  <c r="Q8" i="55" s="1"/>
  <c r="P7" i="55"/>
  <c r="O7" i="55"/>
  <c r="Q7" i="55" s="1"/>
  <c r="P6" i="55"/>
  <c r="O6" i="55"/>
  <c r="Q6" i="55" s="1"/>
  <c r="P5" i="55"/>
  <c r="O5" i="55"/>
  <c r="Q5" i="55" s="1"/>
  <c r="P4" i="55"/>
  <c r="Q4" i="55" s="1"/>
  <c r="O4" i="55"/>
  <c r="P3" i="55"/>
  <c r="O3" i="55"/>
  <c r="Q3" i="55" s="1"/>
  <c r="P2" i="55"/>
  <c r="P29" i="55" s="1"/>
  <c r="O2" i="55"/>
  <c r="O29" i="55" s="1"/>
  <c r="P28" i="54"/>
  <c r="P27" i="54"/>
  <c r="P26" i="54"/>
  <c r="O26" i="54"/>
  <c r="P25" i="54"/>
  <c r="O25" i="54"/>
  <c r="Q25" i="54" s="1"/>
  <c r="P24" i="54"/>
  <c r="O24" i="54"/>
  <c r="Q24" i="54" s="1"/>
  <c r="P23" i="54"/>
  <c r="O23" i="54"/>
  <c r="Q23" i="54" s="1"/>
  <c r="P22" i="54"/>
  <c r="O22" i="54"/>
  <c r="Q22" i="54" s="1"/>
  <c r="Q21" i="54"/>
  <c r="P21" i="54"/>
  <c r="O21" i="54"/>
  <c r="P20" i="54"/>
  <c r="Q20" i="54" s="1"/>
  <c r="O20" i="54"/>
  <c r="P19" i="54"/>
  <c r="O19" i="54"/>
  <c r="Q19" i="54" s="1"/>
  <c r="P18" i="54"/>
  <c r="O18" i="54"/>
  <c r="Q18" i="54" s="1"/>
  <c r="P17" i="54"/>
  <c r="O17" i="54"/>
  <c r="Q17" i="54" s="1"/>
  <c r="P16" i="54"/>
  <c r="O16" i="54"/>
  <c r="Q16" i="54" s="1"/>
  <c r="P15" i="54"/>
  <c r="O15" i="54"/>
  <c r="Q15" i="54" s="1"/>
  <c r="P14" i="54"/>
  <c r="O14" i="54"/>
  <c r="Q14" i="54" s="1"/>
  <c r="Q13" i="54"/>
  <c r="P13" i="54"/>
  <c r="O13" i="54"/>
  <c r="P12" i="54"/>
  <c r="Q12" i="54" s="1"/>
  <c r="O12" i="54"/>
  <c r="P11" i="54"/>
  <c r="O11" i="54"/>
  <c r="Q11" i="54" s="1"/>
  <c r="P10" i="54"/>
  <c r="O10" i="54"/>
  <c r="Q10" i="54" s="1"/>
  <c r="P9" i="54"/>
  <c r="O9" i="54"/>
  <c r="Q9" i="54" s="1"/>
  <c r="P8" i="54"/>
  <c r="O8" i="54"/>
  <c r="Q8" i="54" s="1"/>
  <c r="P7" i="54"/>
  <c r="O7" i="54"/>
  <c r="Q7" i="54" s="1"/>
  <c r="P6" i="54"/>
  <c r="O6" i="54"/>
  <c r="Q6" i="54" s="1"/>
  <c r="P5" i="54"/>
  <c r="O5" i="54"/>
  <c r="Q5" i="54" s="1"/>
  <c r="P4" i="54"/>
  <c r="Q4" i="54" s="1"/>
  <c r="O4" i="54"/>
  <c r="P3" i="54"/>
  <c r="O3" i="54"/>
  <c r="Q3" i="54" s="1"/>
  <c r="P2" i="54"/>
  <c r="P29" i="54" s="1"/>
  <c r="O2" i="54"/>
  <c r="O29" i="54" s="1"/>
  <c r="P28" i="53"/>
  <c r="P27" i="53"/>
  <c r="P26" i="53"/>
  <c r="O26" i="53"/>
  <c r="P25" i="53"/>
  <c r="O25" i="53"/>
  <c r="Q25" i="53" s="1"/>
  <c r="P24" i="53"/>
  <c r="O24" i="53"/>
  <c r="Q24" i="53" s="1"/>
  <c r="P23" i="53"/>
  <c r="O23" i="53"/>
  <c r="Q23" i="53" s="1"/>
  <c r="P22" i="53"/>
  <c r="O22" i="53"/>
  <c r="Q22" i="53" s="1"/>
  <c r="P21" i="53"/>
  <c r="O21" i="53"/>
  <c r="Q21" i="53" s="1"/>
  <c r="P20" i="53"/>
  <c r="Q20" i="53" s="1"/>
  <c r="O20" i="53"/>
  <c r="P19" i="53"/>
  <c r="O19" i="53"/>
  <c r="Q19" i="53" s="1"/>
  <c r="P18" i="53"/>
  <c r="O18" i="53"/>
  <c r="Q18" i="53" s="1"/>
  <c r="P17" i="53"/>
  <c r="O17" i="53"/>
  <c r="Q17" i="53" s="1"/>
  <c r="P16" i="53"/>
  <c r="O16" i="53"/>
  <c r="Q16" i="53" s="1"/>
  <c r="P15" i="53"/>
  <c r="O15" i="53"/>
  <c r="Q15" i="53" s="1"/>
  <c r="P14" i="53"/>
  <c r="O14" i="53"/>
  <c r="Q14" i="53" s="1"/>
  <c r="P13" i="53"/>
  <c r="O13" i="53"/>
  <c r="Q13" i="53" s="1"/>
  <c r="P12" i="53"/>
  <c r="Q12" i="53" s="1"/>
  <c r="O12" i="53"/>
  <c r="P11" i="53"/>
  <c r="O11" i="53"/>
  <c r="Q11" i="53" s="1"/>
  <c r="P10" i="53"/>
  <c r="O10" i="53"/>
  <c r="Q10" i="53" s="1"/>
  <c r="P9" i="53"/>
  <c r="O9" i="53"/>
  <c r="Q9" i="53" s="1"/>
  <c r="P8" i="53"/>
  <c r="O8" i="53"/>
  <c r="Q8" i="53" s="1"/>
  <c r="P7" i="53"/>
  <c r="O7" i="53"/>
  <c r="Q7" i="53" s="1"/>
  <c r="P6" i="53"/>
  <c r="O6" i="53"/>
  <c r="Q6" i="53" s="1"/>
  <c r="P5" i="53"/>
  <c r="O5" i="53"/>
  <c r="Q5" i="53" s="1"/>
  <c r="P4" i="53"/>
  <c r="O4" i="53"/>
  <c r="P3" i="53"/>
  <c r="O3" i="53"/>
  <c r="P2" i="53"/>
  <c r="O2" i="53"/>
  <c r="P28" i="52"/>
  <c r="P27" i="52"/>
  <c r="P26" i="52"/>
  <c r="O26" i="52"/>
  <c r="P25" i="52"/>
  <c r="O25" i="52"/>
  <c r="P24" i="52"/>
  <c r="O24" i="52"/>
  <c r="P23" i="52"/>
  <c r="O23" i="52"/>
  <c r="P22" i="52"/>
  <c r="O22" i="52"/>
  <c r="P21" i="52"/>
  <c r="O21" i="52"/>
  <c r="Q21" i="52" s="1"/>
  <c r="P20" i="52"/>
  <c r="O20" i="52"/>
  <c r="P19" i="52"/>
  <c r="O19" i="52"/>
  <c r="P18" i="52"/>
  <c r="O18" i="52"/>
  <c r="P17" i="52"/>
  <c r="O17" i="52"/>
  <c r="P16" i="52"/>
  <c r="O16" i="52"/>
  <c r="P15" i="52"/>
  <c r="O15" i="52"/>
  <c r="P14" i="52"/>
  <c r="O14" i="52"/>
  <c r="P13" i="52"/>
  <c r="O13" i="52"/>
  <c r="P12" i="52"/>
  <c r="O12" i="52"/>
  <c r="P11" i="52"/>
  <c r="O11" i="52"/>
  <c r="P10" i="52"/>
  <c r="O10" i="52"/>
  <c r="P9" i="52"/>
  <c r="O9" i="52"/>
  <c r="P8" i="52"/>
  <c r="O8" i="52"/>
  <c r="P7" i="52"/>
  <c r="O7" i="52"/>
  <c r="P6" i="52"/>
  <c r="O6" i="52"/>
  <c r="P5" i="52"/>
  <c r="O5" i="52"/>
  <c r="P4" i="52"/>
  <c r="O4" i="52"/>
  <c r="P3" i="52"/>
  <c r="O3" i="52"/>
  <c r="P2" i="52"/>
  <c r="O2" i="52"/>
  <c r="P27" i="51"/>
  <c r="P26" i="51"/>
  <c r="P25" i="51"/>
  <c r="O25" i="51"/>
  <c r="P24" i="51"/>
  <c r="O24" i="51"/>
  <c r="P23" i="51"/>
  <c r="O23" i="51"/>
  <c r="Q23" i="51" s="1"/>
  <c r="P22" i="51"/>
  <c r="O22" i="51"/>
  <c r="P21" i="51"/>
  <c r="O21" i="51"/>
  <c r="P20" i="51"/>
  <c r="O20" i="51"/>
  <c r="P19" i="51"/>
  <c r="O19" i="51"/>
  <c r="P18" i="51"/>
  <c r="O18" i="51"/>
  <c r="P17" i="51"/>
  <c r="O17" i="51"/>
  <c r="P16" i="51"/>
  <c r="O16" i="51"/>
  <c r="P15" i="51"/>
  <c r="O15" i="51"/>
  <c r="P14" i="51"/>
  <c r="O14" i="51"/>
  <c r="P13" i="51"/>
  <c r="O13" i="51"/>
  <c r="P12" i="51"/>
  <c r="O12" i="51"/>
  <c r="P11" i="51"/>
  <c r="O11" i="51"/>
  <c r="P10" i="51"/>
  <c r="O10" i="51"/>
  <c r="P9" i="51"/>
  <c r="O9" i="51"/>
  <c r="P8" i="51"/>
  <c r="O8" i="51"/>
  <c r="P7" i="51"/>
  <c r="O7" i="51"/>
  <c r="P6" i="51"/>
  <c r="O6" i="51"/>
  <c r="P5" i="51"/>
  <c r="O5" i="51"/>
  <c r="P4" i="51"/>
  <c r="O4" i="51"/>
  <c r="P3" i="51"/>
  <c r="O3" i="51"/>
  <c r="P2" i="51"/>
  <c r="O2" i="51"/>
  <c r="P28" i="50"/>
  <c r="P27" i="50"/>
  <c r="P26" i="50"/>
  <c r="O26" i="50"/>
  <c r="P25" i="50"/>
  <c r="O25" i="50"/>
  <c r="P24" i="50"/>
  <c r="O24" i="50"/>
  <c r="P23" i="50"/>
  <c r="O23" i="50"/>
  <c r="P22" i="50"/>
  <c r="O22" i="50"/>
  <c r="P21" i="50"/>
  <c r="O21" i="50"/>
  <c r="P20" i="50"/>
  <c r="O20" i="50"/>
  <c r="P19" i="50"/>
  <c r="O19" i="50"/>
  <c r="P18" i="50"/>
  <c r="O18" i="50"/>
  <c r="P17" i="50"/>
  <c r="O17" i="50"/>
  <c r="P16" i="50"/>
  <c r="O16" i="50"/>
  <c r="P15" i="50"/>
  <c r="O15" i="50"/>
  <c r="P14" i="50"/>
  <c r="P13" i="50"/>
  <c r="O13" i="50"/>
  <c r="P12" i="50"/>
  <c r="O12" i="50"/>
  <c r="P11" i="50"/>
  <c r="O11" i="50"/>
  <c r="P10" i="50"/>
  <c r="O10" i="50"/>
  <c r="P9" i="50"/>
  <c r="O9" i="50"/>
  <c r="P8" i="50"/>
  <c r="O8" i="50"/>
  <c r="P7" i="50"/>
  <c r="O7" i="50"/>
  <c r="P6" i="50"/>
  <c r="O6" i="50"/>
  <c r="P5" i="50"/>
  <c r="O5" i="50"/>
  <c r="P4" i="50"/>
  <c r="O4" i="50"/>
  <c r="P3" i="50"/>
  <c r="O3" i="50"/>
  <c r="P2" i="50"/>
  <c r="O2" i="50"/>
  <c r="P28" i="49"/>
  <c r="P27" i="49"/>
  <c r="P26" i="49"/>
  <c r="O26" i="49"/>
  <c r="P25" i="49"/>
  <c r="O25" i="49"/>
  <c r="Q25" i="49" s="1"/>
  <c r="P24" i="49"/>
  <c r="O24" i="49"/>
  <c r="Q24" i="49" s="1"/>
  <c r="P23" i="49"/>
  <c r="O23" i="49"/>
  <c r="Q23" i="49" s="1"/>
  <c r="P22" i="49"/>
  <c r="O22" i="49"/>
  <c r="Q22" i="49" s="1"/>
  <c r="P21" i="49"/>
  <c r="O21" i="49"/>
  <c r="Q21" i="49" s="1"/>
  <c r="P20" i="49"/>
  <c r="Q20" i="49" s="1"/>
  <c r="O20" i="49"/>
  <c r="P19" i="49"/>
  <c r="O19" i="49"/>
  <c r="Q19" i="49" s="1"/>
  <c r="P18" i="49"/>
  <c r="O18" i="49"/>
  <c r="Q18" i="49" s="1"/>
  <c r="P17" i="49"/>
  <c r="O17" i="49"/>
  <c r="Q17" i="49" s="1"/>
  <c r="P16" i="49"/>
  <c r="O16" i="49"/>
  <c r="Q16" i="49" s="1"/>
  <c r="P15" i="49"/>
  <c r="O15" i="49"/>
  <c r="Q15" i="49" s="1"/>
  <c r="P14" i="49"/>
  <c r="O14" i="49"/>
  <c r="Q14" i="49" s="1"/>
  <c r="P13" i="49"/>
  <c r="O13" i="49"/>
  <c r="Q13" i="49" s="1"/>
  <c r="P12" i="49"/>
  <c r="Q12" i="49" s="1"/>
  <c r="O12" i="49"/>
  <c r="P11" i="49"/>
  <c r="O11" i="49"/>
  <c r="Q11" i="49" s="1"/>
  <c r="P10" i="49"/>
  <c r="O10" i="49"/>
  <c r="Q10" i="49" s="1"/>
  <c r="P9" i="49"/>
  <c r="O9" i="49"/>
  <c r="Q9" i="49" s="1"/>
  <c r="P8" i="49"/>
  <c r="O8" i="49"/>
  <c r="Q8" i="49" s="1"/>
  <c r="P7" i="49"/>
  <c r="O7" i="49"/>
  <c r="Q7" i="49" s="1"/>
  <c r="P6" i="49"/>
  <c r="O6" i="49"/>
  <c r="Q6" i="49" s="1"/>
  <c r="P5" i="49"/>
  <c r="O5" i="49"/>
  <c r="Q5" i="49" s="1"/>
  <c r="P4" i="49"/>
  <c r="Q4" i="49" s="1"/>
  <c r="O4" i="49"/>
  <c r="P3" i="49"/>
  <c r="O3" i="49"/>
  <c r="Q3" i="49" s="1"/>
  <c r="P2" i="49"/>
  <c r="P29" i="49" s="1"/>
  <c r="O2" i="49"/>
  <c r="O29" i="49" s="1"/>
  <c r="P28" i="48"/>
  <c r="P27" i="48"/>
  <c r="P26" i="48"/>
  <c r="O26" i="48"/>
  <c r="P25" i="48"/>
  <c r="O25" i="48"/>
  <c r="Q25" i="48" s="1"/>
  <c r="P24" i="48"/>
  <c r="O24" i="48"/>
  <c r="Q24" i="48" s="1"/>
  <c r="P23" i="48"/>
  <c r="O23" i="48"/>
  <c r="Q23" i="48" s="1"/>
  <c r="P22" i="48"/>
  <c r="O22" i="48"/>
  <c r="Q22" i="48" s="1"/>
  <c r="P21" i="48"/>
  <c r="O21" i="48"/>
  <c r="Q21" i="48" s="1"/>
  <c r="P20" i="48"/>
  <c r="Q20" i="48" s="1"/>
  <c r="O20" i="48"/>
  <c r="P19" i="48"/>
  <c r="O19" i="48"/>
  <c r="Q19" i="48" s="1"/>
  <c r="P18" i="48"/>
  <c r="O18" i="48"/>
  <c r="Q18" i="48" s="1"/>
  <c r="P17" i="48"/>
  <c r="O17" i="48"/>
  <c r="Q17" i="48" s="1"/>
  <c r="P16" i="48"/>
  <c r="O16" i="48"/>
  <c r="Q16" i="48" s="1"/>
  <c r="P15" i="48"/>
  <c r="O15" i="48"/>
  <c r="Q15" i="48" s="1"/>
  <c r="P14" i="48"/>
  <c r="O14" i="48"/>
  <c r="Q14" i="48" s="1"/>
  <c r="P13" i="48"/>
  <c r="O13" i="48"/>
  <c r="Q13" i="48" s="1"/>
  <c r="P12" i="48"/>
  <c r="O12" i="48"/>
  <c r="P11" i="48"/>
  <c r="O11" i="48"/>
  <c r="Q11" i="48" s="1"/>
  <c r="P10" i="48"/>
  <c r="O10" i="48"/>
  <c r="Q10" i="48" s="1"/>
  <c r="P9" i="48"/>
  <c r="O9" i="48"/>
  <c r="Q9" i="48" s="1"/>
  <c r="P8" i="48"/>
  <c r="O8" i="48"/>
  <c r="Q8" i="48" s="1"/>
  <c r="P7" i="48"/>
  <c r="O7" i="48"/>
  <c r="Q7" i="48" s="1"/>
  <c r="P6" i="48"/>
  <c r="O6" i="48"/>
  <c r="Q6" i="48" s="1"/>
  <c r="P5" i="48"/>
  <c r="O5" i="48"/>
  <c r="Q5" i="48" s="1"/>
  <c r="P4" i="48"/>
  <c r="O4" i="48"/>
  <c r="P3" i="48"/>
  <c r="O3" i="48"/>
  <c r="Q3" i="48" s="1"/>
  <c r="P2" i="48"/>
  <c r="O2" i="48"/>
  <c r="P28" i="47"/>
  <c r="P27" i="47"/>
  <c r="P26" i="47"/>
  <c r="O26" i="47"/>
  <c r="P25" i="47"/>
  <c r="O25" i="47"/>
  <c r="P24" i="47"/>
  <c r="O24" i="47"/>
  <c r="Q24" i="47" s="1"/>
  <c r="P23" i="47"/>
  <c r="O23" i="47"/>
  <c r="Q23" i="47" s="1"/>
  <c r="P22" i="47"/>
  <c r="O22" i="47"/>
  <c r="P21" i="47"/>
  <c r="O21" i="47"/>
  <c r="P20" i="47"/>
  <c r="O20" i="47"/>
  <c r="P19" i="47"/>
  <c r="O19" i="47"/>
  <c r="Q19" i="47" s="1"/>
  <c r="P18" i="47"/>
  <c r="O18" i="47"/>
  <c r="P17" i="47"/>
  <c r="O17" i="47"/>
  <c r="P16" i="47"/>
  <c r="O16" i="47"/>
  <c r="P15" i="47"/>
  <c r="O15" i="47"/>
  <c r="P14" i="47"/>
  <c r="O14" i="47"/>
  <c r="P13" i="47"/>
  <c r="O13" i="47"/>
  <c r="P12" i="47"/>
  <c r="O12" i="47"/>
  <c r="P11" i="47"/>
  <c r="O11" i="47"/>
  <c r="P10" i="47"/>
  <c r="O10" i="47"/>
  <c r="P9" i="47"/>
  <c r="O9" i="47"/>
  <c r="P8" i="47"/>
  <c r="O8" i="47"/>
  <c r="P7" i="47"/>
  <c r="O7" i="47"/>
  <c r="P6" i="47"/>
  <c r="O6" i="47"/>
  <c r="P5" i="47"/>
  <c r="O5" i="47"/>
  <c r="P4" i="47"/>
  <c r="O4" i="47"/>
  <c r="P3" i="47"/>
  <c r="O3" i="47"/>
  <c r="P2" i="47"/>
  <c r="O2" i="47"/>
  <c r="P28" i="46"/>
  <c r="P27" i="46"/>
  <c r="P26" i="46"/>
  <c r="O26" i="46"/>
  <c r="P25" i="46"/>
  <c r="O25" i="46"/>
  <c r="P24" i="46"/>
  <c r="O24" i="46"/>
  <c r="P23" i="46"/>
  <c r="O23" i="46"/>
  <c r="P22" i="46"/>
  <c r="O22" i="46"/>
  <c r="P21" i="46"/>
  <c r="O21" i="46"/>
  <c r="P20" i="46"/>
  <c r="O20" i="46"/>
  <c r="P19" i="46"/>
  <c r="O19" i="46"/>
  <c r="P18" i="46"/>
  <c r="O18" i="46"/>
  <c r="P17" i="46"/>
  <c r="O17" i="46"/>
  <c r="P16" i="46"/>
  <c r="O16" i="46"/>
  <c r="P15" i="46"/>
  <c r="O15" i="46"/>
  <c r="P14" i="46"/>
  <c r="O14" i="46"/>
  <c r="P13" i="46"/>
  <c r="O13" i="46"/>
  <c r="P12" i="46"/>
  <c r="O12" i="46"/>
  <c r="P11" i="46"/>
  <c r="O11" i="46"/>
  <c r="P10" i="46"/>
  <c r="O10" i="46"/>
  <c r="P9" i="46"/>
  <c r="O9" i="46"/>
  <c r="P8" i="46"/>
  <c r="O8" i="46"/>
  <c r="P7" i="46"/>
  <c r="O7" i="46"/>
  <c r="Q7" i="46" s="1"/>
  <c r="P6" i="46"/>
  <c r="O6" i="46"/>
  <c r="P5" i="46"/>
  <c r="O5" i="46"/>
  <c r="P4" i="46"/>
  <c r="O4" i="46"/>
  <c r="P3" i="46"/>
  <c r="O3" i="46"/>
  <c r="P2" i="46"/>
  <c r="O2" i="46"/>
  <c r="O2" i="3"/>
  <c r="P2" i="3"/>
  <c r="O3" i="3"/>
  <c r="P3" i="3"/>
  <c r="O4" i="3"/>
  <c r="P4" i="3"/>
  <c r="O5" i="3"/>
  <c r="P5" i="3"/>
  <c r="O6" i="3"/>
  <c r="P6" i="3"/>
  <c r="O7" i="3"/>
  <c r="P7" i="3"/>
  <c r="O8" i="3"/>
  <c r="P8" i="3"/>
  <c r="O9" i="3"/>
  <c r="P9" i="3"/>
  <c r="O10" i="3"/>
  <c r="P10" i="3"/>
  <c r="O11" i="3"/>
  <c r="P11" i="3"/>
  <c r="O12" i="3"/>
  <c r="P12" i="3"/>
  <c r="O13" i="3"/>
  <c r="P13" i="3"/>
  <c r="O14" i="3"/>
  <c r="P14" i="3"/>
  <c r="O15" i="3"/>
  <c r="P15" i="3"/>
  <c r="O16" i="3"/>
  <c r="P16" i="3"/>
  <c r="O17" i="3"/>
  <c r="P17" i="3"/>
  <c r="O18" i="3"/>
  <c r="P18" i="3"/>
  <c r="O19" i="3"/>
  <c r="P19" i="3"/>
  <c r="Q19" i="3" s="1"/>
  <c r="O20" i="3"/>
  <c r="P20" i="3"/>
  <c r="Q20" i="3" s="1"/>
  <c r="O21" i="3"/>
  <c r="P21" i="3"/>
  <c r="O22" i="3"/>
  <c r="Q22" i="3" s="1"/>
  <c r="P22" i="3"/>
  <c r="O23" i="3"/>
  <c r="P23" i="3"/>
  <c r="O24" i="3"/>
  <c r="Q24" i="3" s="1"/>
  <c r="P24" i="3"/>
  <c r="O25" i="3"/>
  <c r="P25" i="3"/>
  <c r="O26" i="3"/>
  <c r="P26" i="3"/>
  <c r="P27" i="3"/>
  <c r="P28" i="3"/>
  <c r="P27" i="2"/>
  <c r="P26" i="2"/>
  <c r="P25" i="2"/>
  <c r="O25" i="2"/>
  <c r="P24" i="2"/>
  <c r="O24" i="2"/>
  <c r="P23" i="2"/>
  <c r="O23" i="2"/>
  <c r="P22" i="2"/>
  <c r="O22" i="2"/>
  <c r="P21" i="2"/>
  <c r="O21" i="2"/>
  <c r="P20" i="2"/>
  <c r="O20" i="2"/>
  <c r="P19" i="2"/>
  <c r="O19" i="2"/>
  <c r="P18" i="2"/>
  <c r="O18" i="2"/>
  <c r="P17" i="2"/>
  <c r="O17" i="2"/>
  <c r="P16" i="2"/>
  <c r="O16" i="2"/>
  <c r="P15" i="2"/>
  <c r="O15" i="2"/>
  <c r="P14" i="2"/>
  <c r="O14" i="2"/>
  <c r="P13" i="2"/>
  <c r="O13" i="2"/>
  <c r="P12" i="2"/>
  <c r="O12" i="2"/>
  <c r="P11" i="2"/>
  <c r="O11" i="2"/>
  <c r="P10" i="2"/>
  <c r="O10" i="2"/>
  <c r="P9" i="2"/>
  <c r="O9" i="2"/>
  <c r="P8" i="2"/>
  <c r="O8" i="2"/>
  <c r="P7" i="2"/>
  <c r="O7" i="2"/>
  <c r="P6" i="2"/>
  <c r="O6" i="2"/>
  <c r="P5" i="2"/>
  <c r="O5" i="2"/>
  <c r="P4" i="2"/>
  <c r="O4" i="2"/>
  <c r="P3" i="2"/>
  <c r="O3" i="2"/>
  <c r="P2" i="2"/>
  <c r="O2" i="2"/>
  <c r="P27" i="1"/>
  <c r="P26" i="1"/>
  <c r="P25" i="1"/>
  <c r="O25" i="1"/>
  <c r="P24" i="1"/>
  <c r="O24" i="1"/>
  <c r="P23" i="1"/>
  <c r="O23" i="1"/>
  <c r="P22" i="1"/>
  <c r="O22" i="1"/>
  <c r="P21" i="1"/>
  <c r="O21" i="1"/>
  <c r="P20" i="1"/>
  <c r="O20" i="1"/>
  <c r="P19" i="1"/>
  <c r="O19" i="1"/>
  <c r="P18" i="1"/>
  <c r="O18" i="1"/>
  <c r="P17" i="1"/>
  <c r="O17" i="1"/>
  <c r="P16" i="1"/>
  <c r="O16" i="1"/>
  <c r="P15" i="1"/>
  <c r="O15" i="1"/>
  <c r="P14" i="1"/>
  <c r="O14" i="1"/>
  <c r="P13" i="1"/>
  <c r="O13" i="1"/>
  <c r="P12" i="1"/>
  <c r="O12" i="1"/>
  <c r="P11" i="1"/>
  <c r="O11" i="1"/>
  <c r="P10" i="1"/>
  <c r="O10" i="1"/>
  <c r="P9" i="1"/>
  <c r="O9" i="1"/>
  <c r="P8" i="1"/>
  <c r="O8" i="1"/>
  <c r="P7" i="1"/>
  <c r="O7" i="1"/>
  <c r="P6" i="1"/>
  <c r="O6" i="1"/>
  <c r="P5" i="1"/>
  <c r="O5" i="1"/>
  <c r="P4" i="1"/>
  <c r="O4" i="1"/>
  <c r="P3" i="1"/>
  <c r="O3" i="1"/>
  <c r="P2" i="1"/>
  <c r="O2" i="1"/>
  <c r="Q8" i="58" l="1"/>
  <c r="Q7" i="58"/>
  <c r="Q6" i="58"/>
  <c r="Q5" i="58"/>
  <c r="Q4" i="58"/>
  <c r="P29" i="58"/>
  <c r="Q3" i="58"/>
  <c r="O29" i="58"/>
  <c r="Q6" i="57"/>
  <c r="Q24" i="57"/>
  <c r="Q15" i="57"/>
  <c r="Q16" i="57"/>
  <c r="Q25" i="57"/>
  <c r="Q8" i="57"/>
  <c r="Q23" i="57"/>
  <c r="Q18" i="57"/>
  <c r="Q22" i="57"/>
  <c r="Q21" i="57"/>
  <c r="Q20" i="57"/>
  <c r="Q19" i="57"/>
  <c r="Q17" i="57"/>
  <c r="Q14" i="57"/>
  <c r="Q12" i="57"/>
  <c r="Q11" i="57"/>
  <c r="Q10" i="57"/>
  <c r="Q9" i="57"/>
  <c r="Q7" i="57"/>
  <c r="Q5" i="57"/>
  <c r="Q4" i="57"/>
  <c r="P29" i="57"/>
  <c r="Q3" i="57"/>
  <c r="O29" i="57"/>
  <c r="Q5" i="56"/>
  <c r="Q6" i="56"/>
  <c r="P29" i="56"/>
  <c r="O29" i="56"/>
  <c r="Q14" i="56"/>
  <c r="Q15" i="56"/>
  <c r="Q16" i="56"/>
  <c r="Q4" i="56"/>
  <c r="Q18" i="56"/>
  <c r="Q19" i="56"/>
  <c r="Q20" i="56"/>
  <c r="Q12" i="56"/>
  <c r="Q23" i="52"/>
  <c r="Q4" i="53"/>
  <c r="P29" i="53"/>
  <c r="Q3" i="53"/>
  <c r="O29" i="53"/>
  <c r="Q19" i="52"/>
  <c r="Q22" i="52"/>
  <c r="Q6" i="52"/>
  <c r="Q15" i="52"/>
  <c r="Q17" i="52"/>
  <c r="Q20" i="52"/>
  <c r="Q25" i="52"/>
  <c r="Q24" i="52"/>
  <c r="Q18" i="52"/>
  <c r="Q16" i="52"/>
  <c r="Q14" i="52"/>
  <c r="Q13" i="52"/>
  <c r="Q12" i="52"/>
  <c r="Q11" i="52"/>
  <c r="Q10" i="52"/>
  <c r="Q9" i="52"/>
  <c r="Q8" i="52"/>
  <c r="Q7" i="52"/>
  <c r="Q5" i="52"/>
  <c r="Q4" i="52"/>
  <c r="P29" i="52"/>
  <c r="Q3" i="52"/>
  <c r="O29" i="52"/>
  <c r="Q24" i="51"/>
  <c r="Q9" i="51"/>
  <c r="Q8" i="51"/>
  <c r="Q17" i="51"/>
  <c r="Q20" i="51"/>
  <c r="Q21" i="51"/>
  <c r="Q19" i="51"/>
  <c r="Q22" i="51"/>
  <c r="Q18" i="51"/>
  <c r="Q16" i="51"/>
  <c r="Q15" i="51"/>
  <c r="Q14" i="51"/>
  <c r="Q13" i="51"/>
  <c r="Q12" i="51"/>
  <c r="Q11" i="51"/>
  <c r="Q10" i="51"/>
  <c r="Q7" i="51"/>
  <c r="Q6" i="51"/>
  <c r="Q5" i="51"/>
  <c r="Q4" i="51"/>
  <c r="P28" i="51"/>
  <c r="Q3" i="51"/>
  <c r="O28" i="51"/>
  <c r="Q17" i="50"/>
  <c r="Q18" i="50"/>
  <c r="Q21" i="50"/>
  <c r="Q3" i="50"/>
  <c r="Q20" i="50"/>
  <c r="Q22" i="50"/>
  <c r="Q23" i="50"/>
  <c r="Q11" i="50"/>
  <c r="Q10" i="50"/>
  <c r="Q13" i="50"/>
  <c r="Q24" i="50"/>
  <c r="Q25" i="50"/>
  <c r="Q14" i="50"/>
  <c r="Q15" i="50"/>
  <c r="Q12" i="50"/>
  <c r="Q16" i="50"/>
  <c r="Q19" i="50"/>
  <c r="Q9" i="50"/>
  <c r="Q8" i="50"/>
  <c r="O29" i="50"/>
  <c r="Q7" i="50"/>
  <c r="Q6" i="50"/>
  <c r="Q5" i="50"/>
  <c r="Q4" i="50"/>
  <c r="P29" i="50"/>
  <c r="Q2" i="50"/>
  <c r="O29" i="48"/>
  <c r="P29" i="48"/>
  <c r="Q4" i="48"/>
  <c r="Q12" i="48"/>
  <c r="Q22" i="47"/>
  <c r="Q17" i="47"/>
  <c r="Q20" i="47"/>
  <c r="Q25" i="47"/>
  <c r="Q15" i="47"/>
  <c r="Q21" i="47"/>
  <c r="Q16" i="47"/>
  <c r="Q18" i="47"/>
  <c r="Q14" i="47"/>
  <c r="Q13" i="47"/>
  <c r="Q12" i="47"/>
  <c r="Q11" i="47"/>
  <c r="Q10" i="47"/>
  <c r="Q9" i="47"/>
  <c r="Q8" i="47"/>
  <c r="Q7" i="47"/>
  <c r="Q6" i="47"/>
  <c r="Q5" i="47"/>
  <c r="Q4" i="47"/>
  <c r="O29" i="47"/>
  <c r="O29" i="46"/>
  <c r="Q17" i="3"/>
  <c r="Q16" i="3"/>
  <c r="Q3" i="3"/>
  <c r="Q25" i="46"/>
  <c r="Q24" i="46"/>
  <c r="Q9" i="46"/>
  <c r="Q19" i="46"/>
  <c r="Q21" i="46"/>
  <c r="Q22" i="46"/>
  <c r="Q8" i="46"/>
  <c r="Q17" i="46"/>
  <c r="Q18" i="46"/>
  <c r="Q20" i="46"/>
  <c r="Q23" i="46"/>
  <c r="P29" i="47"/>
  <c r="Q3" i="47"/>
  <c r="Q16" i="46"/>
  <c r="Q15" i="46"/>
  <c r="Q14" i="46"/>
  <c r="Q13" i="46"/>
  <c r="Q12" i="46"/>
  <c r="Q11" i="46"/>
  <c r="Q10" i="46"/>
  <c r="Q23" i="3"/>
  <c r="Q14" i="3"/>
  <c r="Q6" i="46"/>
  <c r="Q5" i="46"/>
  <c r="Q4" i="46"/>
  <c r="P29" i="46"/>
  <c r="Q3" i="46"/>
  <c r="Q8" i="3"/>
  <c r="Q25" i="3"/>
  <c r="Q21" i="3"/>
  <c r="Q18" i="3"/>
  <c r="Q15" i="3"/>
  <c r="Q13" i="3"/>
  <c r="Q12" i="3"/>
  <c r="Q11" i="3"/>
  <c r="Q10" i="3"/>
  <c r="Q9" i="3"/>
  <c r="Q7" i="3"/>
  <c r="Q5" i="3"/>
  <c r="Q4" i="3"/>
  <c r="Q2" i="58"/>
  <c r="Q29" i="58" s="1"/>
  <c r="Q2" i="57"/>
  <c r="Q2" i="56"/>
  <c r="Q2" i="55"/>
  <c r="Q29" i="55" s="1"/>
  <c r="Q2" i="54"/>
  <c r="Q29" i="54" s="1"/>
  <c r="Q2" i="53"/>
  <c r="Q29" i="53" s="1"/>
  <c r="Q2" i="52"/>
  <c r="Q2" i="51"/>
  <c r="Q2" i="49"/>
  <c r="Q29" i="49" s="1"/>
  <c r="Q2" i="48"/>
  <c r="Q29" i="48" s="1"/>
  <c r="Q2" i="47"/>
  <c r="Q2" i="46"/>
  <c r="P28" i="1"/>
  <c r="O28" i="1"/>
  <c r="P28" i="2"/>
  <c r="Q6" i="3"/>
  <c r="Q2" i="3"/>
  <c r="O28" i="2"/>
  <c r="Q2" i="2"/>
  <c r="Q28" i="2" s="1"/>
  <c r="Q2" i="1"/>
  <c r="Q28" i="1" s="1"/>
  <c r="Q29" i="57" l="1"/>
  <c r="Q29" i="56"/>
  <c r="Q29" i="52"/>
  <c r="Q28" i="51"/>
  <c r="Q29" i="50"/>
  <c r="Q29" i="47"/>
  <c r="Q29" i="46"/>
  <c r="P29" i="3" l="1"/>
  <c r="O29" i="3"/>
  <c r="Q29" i="3" l="1"/>
</calcChain>
</file>

<file path=xl/sharedStrings.xml><?xml version="1.0" encoding="utf-8"?>
<sst xmlns="http://schemas.openxmlformats.org/spreadsheetml/2006/main" count="1705" uniqueCount="776">
  <si>
    <t>DATE</t>
  </si>
  <si>
    <t>NOM DE MACHINE</t>
  </si>
  <si>
    <t>TYPE MACHINE</t>
  </si>
  <si>
    <t>PROJET</t>
  </si>
  <si>
    <t>Technicien</t>
  </si>
  <si>
    <t>DP</t>
  </si>
  <si>
    <t>DT</t>
  </si>
  <si>
    <t>FI</t>
  </si>
  <si>
    <t>Nom de Contre piece</t>
  </si>
  <si>
    <t>Numero de PIN</t>
  </si>
  <si>
    <t xml:space="preserve">Pb et Action </t>
  </si>
  <si>
    <t xml:space="preserve">Effectif </t>
  </si>
  <si>
    <t>Panne</t>
  </si>
  <si>
    <t>WT</t>
  </si>
  <si>
    <t>TOTAL</t>
  </si>
  <si>
    <t>KSMAPT12</t>
  </si>
  <si>
    <t>KSMAPT18</t>
  </si>
  <si>
    <t>Shift</t>
  </si>
  <si>
    <t>KSK/EPT</t>
  </si>
  <si>
    <t>V270</t>
  </si>
  <si>
    <t>KSMAPT03</t>
  </si>
  <si>
    <t>LVIR</t>
  </si>
  <si>
    <t>KSMAPT13</t>
  </si>
  <si>
    <t>EMBFA</t>
  </si>
  <si>
    <t>ISP</t>
  </si>
  <si>
    <t>KSMAPT20</t>
  </si>
  <si>
    <t>KSMAPT21</t>
  </si>
  <si>
    <t>KSMAPT23</t>
  </si>
  <si>
    <t>KSMAPT11</t>
  </si>
  <si>
    <t>AIRL</t>
  </si>
  <si>
    <t>KSMAPT10</t>
  </si>
  <si>
    <t>MB3C</t>
  </si>
  <si>
    <t>LLHI</t>
  </si>
  <si>
    <t>ESP</t>
  </si>
  <si>
    <t>KSMAPT09</t>
  </si>
  <si>
    <t>ZRJ</t>
  </si>
  <si>
    <t>SGM9</t>
  </si>
  <si>
    <t>KSMAPT04</t>
  </si>
  <si>
    <t>KSMAPT05</t>
  </si>
  <si>
    <t>KSMAPT07</t>
  </si>
  <si>
    <t>KSMAPT08</t>
  </si>
  <si>
    <t>KSMAPT14</t>
  </si>
  <si>
    <t>KSMAPT16</t>
  </si>
  <si>
    <t>KSMAPT17</t>
  </si>
  <si>
    <t>KSMAPT19</t>
  </si>
  <si>
    <t>EMBFB</t>
  </si>
  <si>
    <t>SBT</t>
  </si>
  <si>
    <t>LSMC</t>
  </si>
  <si>
    <t>1TVL</t>
  </si>
  <si>
    <t>SGG2</t>
  </si>
  <si>
    <t>1TVR</t>
  </si>
  <si>
    <t>NSS</t>
  </si>
  <si>
    <t>SGSA</t>
  </si>
  <si>
    <t>RLS4</t>
  </si>
  <si>
    <t>MB12E</t>
  </si>
  <si>
    <t>MB5C</t>
  </si>
  <si>
    <t>HFM</t>
  </si>
  <si>
    <t>SGM6</t>
  </si>
  <si>
    <t>ELU</t>
  </si>
  <si>
    <t>Matin</t>
  </si>
  <si>
    <t>Soir</t>
  </si>
  <si>
    <t>Nuit</t>
  </si>
  <si>
    <t>CL_339</t>
  </si>
  <si>
    <t>BAT_ASE_G</t>
  </si>
  <si>
    <t>CL_319</t>
  </si>
  <si>
    <t>CL_327</t>
  </si>
  <si>
    <t>CL_382</t>
  </si>
  <si>
    <t>CL_386</t>
  </si>
  <si>
    <t>CL_387</t>
  </si>
  <si>
    <t>TT_LTSP</t>
  </si>
  <si>
    <t>CL_466</t>
  </si>
  <si>
    <t>ATI3</t>
  </si>
  <si>
    <t>BAT_ASE_B</t>
  </si>
  <si>
    <t>TU_329</t>
  </si>
  <si>
    <t>CL_380</t>
  </si>
  <si>
    <t>CL_493</t>
  </si>
  <si>
    <t>CL_465</t>
  </si>
  <si>
    <t>CL_322</t>
  </si>
  <si>
    <t>CL_494</t>
  </si>
  <si>
    <t>BDM_H</t>
  </si>
  <si>
    <t>KZL_LI</t>
  </si>
  <si>
    <t>CL_495</t>
  </si>
  <si>
    <t>CL_361</t>
  </si>
  <si>
    <t>CL_464</t>
  </si>
  <si>
    <t>MUL_LI</t>
  </si>
  <si>
    <t>KH_300_SEG2</t>
  </si>
  <si>
    <t>GS_FS_SEG2</t>
  </si>
  <si>
    <t>SITZ_LI_SEG2</t>
  </si>
  <si>
    <t>CL_507</t>
  </si>
  <si>
    <t>INL1</t>
  </si>
  <si>
    <t>KF_500</t>
  </si>
  <si>
    <t>CL_505</t>
  </si>
  <si>
    <t>KF_301</t>
  </si>
  <si>
    <t>GS_FS</t>
  </si>
  <si>
    <t>CL_511</t>
  </si>
  <si>
    <t>DZHL</t>
  </si>
  <si>
    <t>ATI2</t>
  </si>
  <si>
    <t>1HER_B</t>
  </si>
  <si>
    <t>RS_1</t>
  </si>
  <si>
    <t>KZL_RE</t>
  </si>
  <si>
    <t>CL_377</t>
  </si>
  <si>
    <t>CL_492</t>
  </si>
  <si>
    <t>CL_330</t>
  </si>
  <si>
    <t>INL</t>
  </si>
  <si>
    <t>GSHI_FS</t>
  </si>
  <si>
    <t>GSHI_BFS</t>
  </si>
  <si>
    <t>IRUE</t>
  </si>
  <si>
    <t>MIK</t>
  </si>
  <si>
    <t>CL_506</t>
  </si>
  <si>
    <t>CL_510</t>
  </si>
  <si>
    <t>KAB_FS</t>
  </si>
  <si>
    <t>SBS_LI</t>
  </si>
  <si>
    <t>CL_508</t>
  </si>
  <si>
    <t>VER</t>
  </si>
  <si>
    <t>SITZH_LI</t>
  </si>
  <si>
    <t>CL_384</t>
  </si>
  <si>
    <t>GSTRA_FS_1</t>
  </si>
  <si>
    <t>GSTRB5_FS_1</t>
  </si>
  <si>
    <t>TU_327</t>
  </si>
  <si>
    <t>GSTR_FS</t>
  </si>
  <si>
    <t>GSTRA_FS</t>
  </si>
  <si>
    <t>GSTRA_FS_2</t>
  </si>
  <si>
    <t>CSSA_HI_FS</t>
  </si>
  <si>
    <t>CL_333</t>
  </si>
  <si>
    <t>CL_463</t>
  </si>
  <si>
    <t>CL_334</t>
  </si>
  <si>
    <t>CL_347</t>
  </si>
  <si>
    <t>AHKA</t>
  </si>
  <si>
    <t>DST</t>
  </si>
  <si>
    <t>CL_328</t>
  </si>
  <si>
    <t>CL_325</t>
  </si>
  <si>
    <t>AHKB</t>
  </si>
  <si>
    <t>AHKC</t>
  </si>
  <si>
    <t>DHL</t>
  </si>
  <si>
    <t>2HKL</t>
  </si>
  <si>
    <t>1HKL</t>
  </si>
  <si>
    <t>KS_ANT_FM2</t>
  </si>
  <si>
    <t>GSTRHI_FS</t>
  </si>
  <si>
    <t>RVC_LI</t>
  </si>
  <si>
    <t>1_WAS</t>
  </si>
  <si>
    <t>CL_490</t>
  </si>
  <si>
    <t>1_WAS_SEG2</t>
  </si>
  <si>
    <t>CL_306</t>
  </si>
  <si>
    <t>CL_302</t>
  </si>
  <si>
    <t>CL_323</t>
  </si>
  <si>
    <t>CL_324</t>
  </si>
  <si>
    <t>SBBRL1</t>
  </si>
  <si>
    <t>SBBRL</t>
  </si>
  <si>
    <t>MB1A</t>
  </si>
  <si>
    <t>MB1B</t>
  </si>
  <si>
    <t>MB1C</t>
  </si>
  <si>
    <t>MB1D</t>
  </si>
  <si>
    <t>AHKS</t>
  </si>
  <si>
    <t>CL_344</t>
  </si>
  <si>
    <t>TU_324</t>
  </si>
  <si>
    <t>CL_394</t>
  </si>
  <si>
    <t>CL_340</t>
  </si>
  <si>
    <t>EUV</t>
  </si>
  <si>
    <t>CL_383</t>
  </si>
  <si>
    <t>WWA2_HECK</t>
  </si>
  <si>
    <t>ASE</t>
  </si>
  <si>
    <t>TG4</t>
  </si>
  <si>
    <t>1THL</t>
  </si>
  <si>
    <t>SGG</t>
  </si>
  <si>
    <t>KF_503</t>
  </si>
  <si>
    <t>CL_538</t>
  </si>
  <si>
    <t>CL_010</t>
  </si>
  <si>
    <t>CL_009</t>
  </si>
  <si>
    <t>CL_008</t>
  </si>
  <si>
    <t>WWA1_FRONT</t>
  </si>
  <si>
    <t>RLS</t>
  </si>
  <si>
    <t>RACC</t>
  </si>
  <si>
    <t>WMG2</t>
  </si>
  <si>
    <t>WWA1_SEG2</t>
  </si>
  <si>
    <t>WWA2_SEG2</t>
  </si>
  <si>
    <t>BSDW2_SEG2</t>
  </si>
  <si>
    <t>BSDW2</t>
  </si>
  <si>
    <t>SWL1</t>
  </si>
  <si>
    <t>BSDW1</t>
  </si>
  <si>
    <t>WW1A2</t>
  </si>
  <si>
    <t>CL_016</t>
  </si>
  <si>
    <t>CL_312</t>
  </si>
  <si>
    <t>CL_314</t>
  </si>
  <si>
    <t>CL_303</t>
  </si>
  <si>
    <t>CL_301</t>
  </si>
  <si>
    <t>CL_101</t>
  </si>
  <si>
    <t>NSWL</t>
  </si>
  <si>
    <t>BSDW1_SEG2</t>
  </si>
  <si>
    <t>BSDA1</t>
  </si>
  <si>
    <t>MB3A</t>
  </si>
  <si>
    <t>MB3B</t>
  </si>
  <si>
    <t>BSDA2</t>
  </si>
  <si>
    <t>CL_329</t>
  </si>
  <si>
    <t>CL_311</t>
  </si>
  <si>
    <t>GSTRB2_FS</t>
  </si>
  <si>
    <t>GSTRB2_FS_2</t>
  </si>
  <si>
    <t>GSTRB5_FS</t>
  </si>
  <si>
    <t>CL_561</t>
  </si>
  <si>
    <t>SITZAIRB_LI</t>
  </si>
  <si>
    <t>TFL</t>
  </si>
  <si>
    <t>1THL-SEG2</t>
  </si>
  <si>
    <t>2GEN</t>
  </si>
  <si>
    <t>SWL2</t>
  </si>
  <si>
    <t>SGM-SEG2</t>
  </si>
  <si>
    <t>SGM_SEG2</t>
  </si>
  <si>
    <t>SGM2-SEG2</t>
  </si>
  <si>
    <t>SGM6-SEG2</t>
  </si>
  <si>
    <t>CL_012</t>
  </si>
  <si>
    <t>KF_001</t>
  </si>
  <si>
    <t>KF_002</t>
  </si>
  <si>
    <t>BCMB</t>
  </si>
  <si>
    <t>CL_058</t>
  </si>
  <si>
    <t>NSS2</t>
  </si>
  <si>
    <t>NSS3</t>
  </si>
  <si>
    <t>CL_054</t>
  </si>
  <si>
    <t>CL_053</t>
  </si>
  <si>
    <t>NSS1</t>
  </si>
  <si>
    <t>1FEL</t>
  </si>
  <si>
    <t>FHT</t>
  </si>
  <si>
    <t>MB8A</t>
  </si>
  <si>
    <t>MB8A_1</t>
  </si>
  <si>
    <t>MB8B</t>
  </si>
  <si>
    <t>MB8B_1</t>
  </si>
  <si>
    <t>CL_001</t>
  </si>
  <si>
    <t>CL_014</t>
  </si>
  <si>
    <t>CL_051</t>
  </si>
  <si>
    <t>CL_048</t>
  </si>
  <si>
    <t>CL_013</t>
  </si>
  <si>
    <t>CL_018</t>
  </si>
  <si>
    <t>LSVK1</t>
  </si>
  <si>
    <t>KON</t>
  </si>
  <si>
    <t>WKG</t>
  </si>
  <si>
    <t>6GEN</t>
  </si>
  <si>
    <t>4GEN</t>
  </si>
  <si>
    <t>5GEN</t>
  </si>
  <si>
    <t>ELU1_2</t>
  </si>
  <si>
    <t>ELU4</t>
  </si>
  <si>
    <t>CSFA</t>
  </si>
  <si>
    <t>MB5A</t>
  </si>
  <si>
    <t>MB5B</t>
  </si>
  <si>
    <t>CL_021</t>
  </si>
  <si>
    <t>CL_005</t>
  </si>
  <si>
    <t>CL_019</t>
  </si>
  <si>
    <t>CL_042</t>
  </si>
  <si>
    <t>CL_002</t>
  </si>
  <si>
    <t>CL_007</t>
  </si>
  <si>
    <t>RLS1</t>
  </si>
  <si>
    <t>RLS2</t>
  </si>
  <si>
    <t>TG</t>
  </si>
  <si>
    <t>STA</t>
  </si>
  <si>
    <t>STA1</t>
  </si>
  <si>
    <t>STA3</t>
  </si>
  <si>
    <t>STA4</t>
  </si>
  <si>
    <t>1MOVO</t>
  </si>
  <si>
    <t>1MOVO1</t>
  </si>
  <si>
    <t>1MOVO2</t>
  </si>
  <si>
    <t>1MOVO3</t>
  </si>
  <si>
    <t>1MOVO6</t>
  </si>
  <si>
    <t>STA2</t>
  </si>
  <si>
    <t>FKS_L</t>
  </si>
  <si>
    <t>TUBE_ASE</t>
  </si>
  <si>
    <t>RLS4-PB</t>
  </si>
  <si>
    <t>FHT_1</t>
  </si>
  <si>
    <t>ELU1_1</t>
  </si>
  <si>
    <t>SGM</t>
  </si>
  <si>
    <t>SGM2</t>
  </si>
  <si>
    <t>MB_15A</t>
  </si>
  <si>
    <t>CL_316</t>
  </si>
  <si>
    <t>KF_240</t>
  </si>
  <si>
    <t>1TVL_SEG2</t>
  </si>
  <si>
    <t>BCMC</t>
  </si>
  <si>
    <t>KI_B</t>
  </si>
  <si>
    <t>HZEB</t>
  </si>
  <si>
    <t>KB_203</t>
  </si>
  <si>
    <t>LSMA</t>
  </si>
  <si>
    <t>LSV</t>
  </si>
  <si>
    <t>LSME</t>
  </si>
  <si>
    <t>LSMB</t>
  </si>
  <si>
    <t>KI_B_SEG2</t>
  </si>
  <si>
    <t>CL_257</t>
  </si>
  <si>
    <t>MB2A</t>
  </si>
  <si>
    <t>ABBFS</t>
  </si>
  <si>
    <t>KI_A</t>
  </si>
  <si>
    <t>AMB_SM</t>
  </si>
  <si>
    <t>DISPB</t>
  </si>
  <si>
    <t>AMB_AB</t>
  </si>
  <si>
    <t>FLL</t>
  </si>
  <si>
    <t>CL_370</t>
  </si>
  <si>
    <t>CL_369</t>
  </si>
  <si>
    <t>CL_205</t>
  </si>
  <si>
    <t>KB_213</t>
  </si>
  <si>
    <t>CL_256</t>
  </si>
  <si>
    <t>CL_254</t>
  </si>
  <si>
    <t>CL_270</t>
  </si>
  <si>
    <t>CL_278</t>
  </si>
  <si>
    <t>CL_368</t>
  </si>
  <si>
    <t>CL_365</t>
  </si>
  <si>
    <t>CL_212</t>
  </si>
  <si>
    <t>CL_367</t>
  </si>
  <si>
    <t>CL_366</t>
  </si>
  <si>
    <t>ZAT1</t>
  </si>
  <si>
    <t>WLS</t>
  </si>
  <si>
    <t>CL_509</t>
  </si>
  <si>
    <t>CL_308</t>
  </si>
  <si>
    <t>CL_300</t>
  </si>
  <si>
    <t>CL_501</t>
  </si>
  <si>
    <t>CL_503</t>
  </si>
  <si>
    <t>CL_502</t>
  </si>
  <si>
    <t>CL_310</t>
  </si>
  <si>
    <t>CL_500</t>
  </si>
  <si>
    <t>PLAB</t>
  </si>
  <si>
    <t>PLAA</t>
  </si>
  <si>
    <t>LVIA</t>
  </si>
  <si>
    <t>LTOV</t>
  </si>
  <si>
    <t>SHZ_SG</t>
  </si>
  <si>
    <t>LSS</t>
  </si>
  <si>
    <t>MB_LKS</t>
  </si>
  <si>
    <t>CL_279</t>
  </si>
  <si>
    <t>MB_365A</t>
  </si>
  <si>
    <t>CL_252</t>
  </si>
  <si>
    <t>CL_255</t>
  </si>
  <si>
    <t>CL_276</t>
  </si>
  <si>
    <t>CL_204</t>
  </si>
  <si>
    <t>KB_241</t>
  </si>
  <si>
    <t>CL_253</t>
  </si>
  <si>
    <t>KI</t>
  </si>
  <si>
    <t>ZSS</t>
  </si>
  <si>
    <t>CL_277</t>
  </si>
  <si>
    <t>KB_276</t>
  </si>
  <si>
    <t>SGKA</t>
  </si>
  <si>
    <t>ATI1</t>
  </si>
  <si>
    <t>BASEB</t>
  </si>
  <si>
    <t>ECO2</t>
  </si>
  <si>
    <t>GPM</t>
  </si>
  <si>
    <t>HZEA</t>
  </si>
  <si>
    <t>ECO1</t>
  </si>
  <si>
    <t>AMB_SR</t>
  </si>
  <si>
    <t>ZRB</t>
  </si>
  <si>
    <t>ZRB_1</t>
  </si>
  <si>
    <t>ZRC</t>
  </si>
  <si>
    <t>ZRC_1</t>
  </si>
  <si>
    <t>ZRE</t>
  </si>
  <si>
    <t>ZRE_1</t>
  </si>
  <si>
    <t>ZRA</t>
  </si>
  <si>
    <t>ZRA_1</t>
  </si>
  <si>
    <t>ZRD</t>
  </si>
  <si>
    <t>ZRD_1</t>
  </si>
  <si>
    <t>USB_VER_C</t>
  </si>
  <si>
    <t>ZRH_1</t>
  </si>
  <si>
    <t>CL_371</t>
  </si>
  <si>
    <t>CDP_A</t>
  </si>
  <si>
    <t>VNG</t>
  </si>
  <si>
    <t>USB_ANS1</t>
  </si>
  <si>
    <t>LWR</t>
  </si>
  <si>
    <t>KB_209</t>
  </si>
  <si>
    <t>TU_103</t>
  </si>
  <si>
    <t>HFM_TUB_SEG2</t>
  </si>
  <si>
    <t>SG_NOXNK</t>
  </si>
  <si>
    <t>AMB_SL</t>
  </si>
  <si>
    <t>KF_105</t>
  </si>
  <si>
    <t>CL_052</t>
  </si>
  <si>
    <t>KF_155</t>
  </si>
  <si>
    <t>SA</t>
  </si>
  <si>
    <t>TU_021</t>
  </si>
  <si>
    <t>HFM1</t>
  </si>
  <si>
    <t>DIAG</t>
  </si>
  <si>
    <t>KH_071</t>
  </si>
  <si>
    <t>EMBFA-CODING</t>
  </si>
  <si>
    <t>CL_067</t>
  </si>
  <si>
    <t>KB_207</t>
  </si>
  <si>
    <t>KB_222</t>
  </si>
  <si>
    <t>LWR1</t>
  </si>
  <si>
    <t>LDS</t>
  </si>
  <si>
    <t>FWM</t>
  </si>
  <si>
    <t>CL_104</t>
  </si>
  <si>
    <t>CL_068</t>
  </si>
  <si>
    <t>A_EL2</t>
  </si>
  <si>
    <t>SGKB1</t>
  </si>
  <si>
    <t>SOAL</t>
  </si>
  <si>
    <t>MB2B</t>
  </si>
  <si>
    <t>MB2C</t>
  </si>
  <si>
    <t>BDM</t>
  </si>
  <si>
    <t>WE_008</t>
  </si>
  <si>
    <t>WE_009</t>
  </si>
  <si>
    <t>CL_106</t>
  </si>
  <si>
    <t>CL_063</t>
  </si>
  <si>
    <t>CL_069</t>
  </si>
  <si>
    <t>KB_242</t>
  </si>
  <si>
    <t>CL_073</t>
  </si>
  <si>
    <t>TPF_L</t>
  </si>
  <si>
    <t>LSVK</t>
  </si>
  <si>
    <t>LSVK2</t>
  </si>
  <si>
    <t>BLS</t>
  </si>
  <si>
    <t>HRR2</t>
  </si>
  <si>
    <t>BFS</t>
  </si>
  <si>
    <t>VASE</t>
  </si>
  <si>
    <t>ATS2</t>
  </si>
  <si>
    <t>HTL_VL</t>
  </si>
  <si>
    <t>ATS4</t>
  </si>
  <si>
    <t>ATS3</t>
  </si>
  <si>
    <t>LSNK</t>
  </si>
  <si>
    <t>LSNK3</t>
  </si>
  <si>
    <t>DVL</t>
  </si>
  <si>
    <t>CL_70</t>
  </si>
  <si>
    <t>CL_071</t>
  </si>
  <si>
    <t>CL_003</t>
  </si>
  <si>
    <t>LVIR_D</t>
  </si>
  <si>
    <t>SG_NOX</t>
  </si>
  <si>
    <t>LSVK3</t>
  </si>
  <si>
    <t>BCMA</t>
  </si>
  <si>
    <t>HSB</t>
  </si>
  <si>
    <t>HSB_H</t>
  </si>
  <si>
    <t>HSB2</t>
  </si>
  <si>
    <t>HSB2_2</t>
  </si>
  <si>
    <t>HSB3</t>
  </si>
  <si>
    <t>HSB3_1</t>
  </si>
  <si>
    <t>HSB3_2</t>
  </si>
  <si>
    <t>HSB3_H</t>
  </si>
  <si>
    <t>HSB4</t>
  </si>
  <si>
    <t>HSB4_1</t>
  </si>
  <si>
    <t>HSB4_2</t>
  </si>
  <si>
    <t>HSB4_H</t>
  </si>
  <si>
    <t>HSB5</t>
  </si>
  <si>
    <t>HSB5_1</t>
  </si>
  <si>
    <t>HSB5_2</t>
  </si>
  <si>
    <t>HSB5_H</t>
  </si>
  <si>
    <t>HSB6</t>
  </si>
  <si>
    <t>HSB6_1</t>
  </si>
  <si>
    <t>HSB6_2</t>
  </si>
  <si>
    <t>HSB6_H</t>
  </si>
  <si>
    <t>TU_102</t>
  </si>
  <si>
    <t>EPW</t>
  </si>
  <si>
    <t>ZRJ_1</t>
  </si>
  <si>
    <t>ZRG</t>
  </si>
  <si>
    <t>1SD</t>
  </si>
  <si>
    <t>SFB</t>
  </si>
  <si>
    <t>SBS_RE</t>
  </si>
  <si>
    <t>SITZH_RE</t>
  </si>
  <si>
    <t>KF_501</t>
  </si>
  <si>
    <t>FIF</t>
  </si>
  <si>
    <t>MB6A</t>
  </si>
  <si>
    <t>MB6B</t>
  </si>
  <si>
    <t>MB6B_1</t>
  </si>
  <si>
    <t>MB6C</t>
  </si>
  <si>
    <t>MB6D</t>
  </si>
  <si>
    <t>KB_288</t>
  </si>
  <si>
    <t>1TVR_SEG2</t>
  </si>
  <si>
    <t>1DNS_1</t>
  </si>
  <si>
    <t>DNS1</t>
  </si>
  <si>
    <t>DNS</t>
  </si>
  <si>
    <t>CL_317</t>
  </si>
  <si>
    <t>MUL_RE</t>
  </si>
  <si>
    <t>CL_025</t>
  </si>
  <si>
    <t>CL_041</t>
  </si>
  <si>
    <t>CL_315</t>
  </si>
  <si>
    <t>CL_305</t>
  </si>
  <si>
    <t>CL_320</t>
  </si>
  <si>
    <t>2DNS_1</t>
  </si>
  <si>
    <t>2DNS</t>
  </si>
  <si>
    <t>SITZAIRB_RE</t>
  </si>
  <si>
    <t>KB_200</t>
  </si>
  <si>
    <t>CL_522</t>
  </si>
  <si>
    <t>CL_521</t>
  </si>
  <si>
    <t>CL_313</t>
  </si>
  <si>
    <t>CL_304</t>
  </si>
  <si>
    <t>CL_321</t>
  </si>
  <si>
    <t>CAT_1</t>
  </si>
  <si>
    <t>HSD</t>
  </si>
  <si>
    <t>ZRK</t>
  </si>
  <si>
    <t>KAB_BFS</t>
  </si>
  <si>
    <t>CL_520</t>
  </si>
  <si>
    <t>CL_309</t>
  </si>
  <si>
    <t>CL_518</t>
  </si>
  <si>
    <t>NSWR</t>
  </si>
  <si>
    <t>DZVR</t>
  </si>
  <si>
    <t>FLR</t>
  </si>
  <si>
    <t>WIV2</t>
  </si>
  <si>
    <t>FTT</t>
  </si>
  <si>
    <t>MB10A</t>
  </si>
  <si>
    <t>MB10C</t>
  </si>
  <si>
    <t>FKS_R</t>
  </si>
  <si>
    <t>WIV4</t>
  </si>
  <si>
    <t>WIV7</t>
  </si>
  <si>
    <t>SWR2_1</t>
  </si>
  <si>
    <t>1DNS</t>
  </si>
  <si>
    <t>TFR</t>
  </si>
  <si>
    <t>KH_306_SEG2</t>
  </si>
  <si>
    <t>GS_SBR_SEG2</t>
  </si>
  <si>
    <t>SITZH_RE_SEG</t>
  </si>
  <si>
    <t>CATE</t>
  </si>
  <si>
    <t>KHT1</t>
  </si>
  <si>
    <t>DFCNG</t>
  </si>
  <si>
    <t>SWR2</t>
  </si>
  <si>
    <t>CL_023</t>
  </si>
  <si>
    <t>TG1</t>
  </si>
  <si>
    <t>UDP_REL</t>
  </si>
  <si>
    <t>MB7A</t>
  </si>
  <si>
    <t>MB7B</t>
  </si>
  <si>
    <t>UDP</t>
  </si>
  <si>
    <t>FKS_R1</t>
  </si>
  <si>
    <t>VAPU</t>
  </si>
  <si>
    <t>CL_037</t>
  </si>
  <si>
    <t>CL_027</t>
  </si>
  <si>
    <t>KF_154</t>
  </si>
  <si>
    <t>CL_059</t>
  </si>
  <si>
    <t>CL_043</t>
  </si>
  <si>
    <t>BASEA</t>
  </si>
  <si>
    <t>ZRL</t>
  </si>
  <si>
    <t>ZRL_1</t>
  </si>
  <si>
    <t>AGK1</t>
  </si>
  <si>
    <t>DISPA</t>
  </si>
  <si>
    <t>USB_VER_D</t>
  </si>
  <si>
    <t>USB_VER_B</t>
  </si>
  <si>
    <t>AGK1_SEG2</t>
  </si>
  <si>
    <t>CL_064</t>
  </si>
  <si>
    <t>CL_103</t>
  </si>
  <si>
    <t>CL_102</t>
  </si>
  <si>
    <t>KB_217</t>
  </si>
  <si>
    <t>CL_066</t>
  </si>
  <si>
    <t>KB_018</t>
  </si>
  <si>
    <t>AOS</t>
  </si>
  <si>
    <t>USB_VER_A</t>
  </si>
  <si>
    <t>GEBA</t>
  </si>
  <si>
    <t>A_EL1</t>
  </si>
  <si>
    <t>KB_208</t>
  </si>
  <si>
    <t>CL_040</t>
  </si>
  <si>
    <t>CL_035</t>
  </si>
  <si>
    <t>CL_036</t>
  </si>
  <si>
    <t>TG_SCR</t>
  </si>
  <si>
    <t>KDS</t>
  </si>
  <si>
    <t>WIV1</t>
  </si>
  <si>
    <t>DURG</t>
  </si>
  <si>
    <t>WIV1_SEG2</t>
  </si>
  <si>
    <t>CL_030</t>
  </si>
  <si>
    <t>CL_034</t>
  </si>
  <si>
    <t>CL_516</t>
  </si>
  <si>
    <t>CL_517</t>
  </si>
  <si>
    <t>CL_024</t>
  </si>
  <si>
    <t>DVR</t>
  </si>
  <si>
    <t>MB12D</t>
  </si>
  <si>
    <t>MB12F</t>
  </si>
  <si>
    <t>SWR1</t>
  </si>
  <si>
    <t>KB_245</t>
  </si>
  <si>
    <t>CL_029</t>
  </si>
  <si>
    <t>KB_231</t>
  </si>
  <si>
    <t>CL_105</t>
  </si>
  <si>
    <t>CL_033</t>
  </si>
  <si>
    <t>KMM</t>
  </si>
  <si>
    <t>TPF_R</t>
  </si>
  <si>
    <t>ZRH</t>
  </si>
  <si>
    <t>STE_DIAG</t>
  </si>
  <si>
    <t>HTL_VR</t>
  </si>
  <si>
    <t>WIV6</t>
  </si>
  <si>
    <t>DWO</t>
  </si>
  <si>
    <t>DZVL</t>
  </si>
  <si>
    <t>1KV</t>
  </si>
  <si>
    <t>SG_AIR</t>
  </si>
  <si>
    <t>SG_AIR_A</t>
  </si>
  <si>
    <t>SG_AIR_B</t>
  </si>
  <si>
    <t>ZRF</t>
  </si>
  <si>
    <t>USB_ANS2</t>
  </si>
  <si>
    <t>USB_CD</t>
  </si>
  <si>
    <t>CDP_B</t>
  </si>
  <si>
    <t>CL_537</t>
  </si>
  <si>
    <t>CL_536</t>
  </si>
  <si>
    <t>LLHI1</t>
  </si>
  <si>
    <t>TU_346</t>
  </si>
  <si>
    <t>CL_499</t>
  </si>
  <si>
    <t>CL_375</t>
  </si>
  <si>
    <t>CL_376</t>
  </si>
  <si>
    <t>ZRF_SEG2</t>
  </si>
  <si>
    <t>CL_378</t>
  </si>
  <si>
    <t>CL_392</t>
  </si>
  <si>
    <t>CL_391</t>
  </si>
  <si>
    <t>CL_390</t>
  </si>
  <si>
    <t>CL_389</t>
  </si>
  <si>
    <t>CL_373</t>
  </si>
  <si>
    <t>FOEA_SCR</t>
  </si>
  <si>
    <t>HZG_SCR</t>
  </si>
  <si>
    <t>FOEB_SCR</t>
  </si>
  <si>
    <t>ZZ</t>
  </si>
  <si>
    <t>ANT_GPS</t>
  </si>
  <si>
    <t>CNG</t>
  </si>
  <si>
    <t>CL_460</t>
  </si>
  <si>
    <t>CL_498</t>
  </si>
  <si>
    <t>ANT_FM1</t>
  </si>
  <si>
    <t>DZHR</t>
  </si>
  <si>
    <t>CAT_1_1</t>
  </si>
  <si>
    <t>HSDK</t>
  </si>
  <si>
    <t>HRER</t>
  </si>
  <si>
    <t>ANT_DAB</t>
  </si>
  <si>
    <t>CL_461</t>
  </si>
  <si>
    <t>ANT_GSM</t>
  </si>
  <si>
    <t>CL_513</t>
  </si>
  <si>
    <t>CL_512</t>
  </si>
  <si>
    <t>HREL</t>
  </si>
  <si>
    <t>CL_535</t>
  </si>
  <si>
    <t>CL_362</t>
  </si>
  <si>
    <t>CL_531</t>
  </si>
  <si>
    <t>CL_363</t>
  </si>
  <si>
    <t>CL_364</t>
  </si>
  <si>
    <t>CL_533</t>
  </si>
  <si>
    <t>CL_534</t>
  </si>
  <si>
    <t>KF_505</t>
  </si>
  <si>
    <t>SBBRR1</t>
  </si>
  <si>
    <t>CL_374</t>
  </si>
  <si>
    <t>CL_349</t>
  </si>
  <si>
    <t>CL_352</t>
  </si>
  <si>
    <t>KRL_RE</t>
  </si>
  <si>
    <t>SBBRR</t>
  </si>
  <si>
    <t>CL_530</t>
  </si>
  <si>
    <t>CL_359</t>
  </si>
  <si>
    <t>SG_SCRA</t>
  </si>
  <si>
    <t>LTOH</t>
  </si>
  <si>
    <t>MB13A</t>
  </si>
  <si>
    <t>MB13B</t>
  </si>
  <si>
    <t>MB13C</t>
  </si>
  <si>
    <t>TKE</t>
  </si>
  <si>
    <t>HANDYK_3</t>
  </si>
  <si>
    <t>HANDYK_2</t>
  </si>
  <si>
    <t>HANDYK_1</t>
  </si>
  <si>
    <t>GSTRHI_BFS</t>
  </si>
  <si>
    <t>SG_SCRB</t>
  </si>
  <si>
    <t>GSTR_BFS</t>
  </si>
  <si>
    <t>GSTRA_BFS</t>
  </si>
  <si>
    <t>GSTRA_BFS_1</t>
  </si>
  <si>
    <t>GSTRA_BFS_2</t>
  </si>
  <si>
    <t>CL_355</t>
  </si>
  <si>
    <t>TU_345</t>
  </si>
  <si>
    <t>CL_496</t>
  </si>
  <si>
    <t>KF_504</t>
  </si>
  <si>
    <t>CL_358</t>
  </si>
  <si>
    <t>1THR</t>
  </si>
  <si>
    <t>CAT_3_CHECK</t>
  </si>
  <si>
    <t>CAT_2_CHECK</t>
  </si>
  <si>
    <t>TU_347</t>
  </si>
  <si>
    <t>SKPU1</t>
  </si>
  <si>
    <t>FOE_B</t>
  </si>
  <si>
    <t>CL_351</t>
  </si>
  <si>
    <t>CL_353</t>
  </si>
  <si>
    <t>CSSA_HI_BFS</t>
  </si>
  <si>
    <t>DNS2</t>
  </si>
  <si>
    <t>DHR</t>
  </si>
  <si>
    <t>CL_346</t>
  </si>
  <si>
    <t>DNS3</t>
  </si>
  <si>
    <t>CL_350</t>
  </si>
  <si>
    <t>CL_497</t>
  </si>
  <si>
    <t>SKPU</t>
  </si>
  <si>
    <t>FNHR</t>
  </si>
  <si>
    <t>GSTRB5_BFS</t>
  </si>
  <si>
    <t>GSTRB5_BFS_1</t>
  </si>
  <si>
    <t>FOE1</t>
  </si>
  <si>
    <t>FOE2</t>
  </si>
  <si>
    <t>1THR-SEG2</t>
  </si>
  <si>
    <t>CL_307</t>
  </si>
  <si>
    <t>FOE_A</t>
  </si>
  <si>
    <t>CL_576</t>
  </si>
  <si>
    <t>GS_SBR_BFS</t>
  </si>
  <si>
    <t>matin</t>
  </si>
  <si>
    <t>probleme contre partie+ probleme d'activation+ changement du boutton poussoir</t>
  </si>
  <si>
    <t>soir</t>
  </si>
  <si>
    <t>probleme contre partie+ changement de chemise et de pine+ soudage de fils mal fixé</t>
  </si>
  <si>
    <t>probleme contre partie+ probleme de fils dessoudé+ soudage de fils+ ajustement</t>
  </si>
  <si>
    <t>probleme contre partie+ changement de pine+ soudage de fils</t>
  </si>
  <si>
    <t>probleme contre partie+ probleme d'étanchité+ ajustement de pine</t>
  </si>
  <si>
    <t>probleme contre partie+ ajustement de pression</t>
  </si>
  <si>
    <t>probleme de système+ erreur stammdaten+ actualisé le pseudo</t>
  </si>
  <si>
    <t>probleme contre partie+ changement de verrain+ ajustement des pines de detection</t>
  </si>
  <si>
    <t>probleme contre partie+ soudage de fils dessoudé</t>
  </si>
  <si>
    <t>probleme contre partie+ probleme de chemise+ changement de pine et de chemise</t>
  </si>
  <si>
    <t>probleme contre partie+ probleme de pine+ fixation de l'air et ajustement de pine</t>
  </si>
  <si>
    <t>probleme contre partie+ com1 dessoudé+ ajustement de pine d'activation</t>
  </si>
  <si>
    <t>probleme contre partie+ probleme detection de 2eme verroullage+ ajustement de detecteurs</t>
  </si>
  <si>
    <t>probleme contre partie+ probleme d'activation+ changement de pine</t>
  </si>
  <si>
    <t>probleme contre partie+ probleme de chemise endommagé+ changement de chemise</t>
  </si>
  <si>
    <t>probleme contre partie+ analyse du probleme, soudage de fils coupé</t>
  </si>
  <si>
    <t>probleme contre partie+ changement de pine</t>
  </si>
  <si>
    <t>probleme contre partie+ changement de detection</t>
  </si>
  <si>
    <t>probleme contre partie+ changement de pine et de chemise</t>
  </si>
  <si>
    <t xml:space="preserve">probleme contre partie+ changement de chemise </t>
  </si>
  <si>
    <t>probleme contre partie+ nettoyage du contre partie</t>
  </si>
  <si>
    <t>probleme contre partie+ probleme du sensor+ blocage du sensor</t>
  </si>
  <si>
    <t>probleme contre partie+ probleme de detection+ ajustement d'étanchité+ changement de pine</t>
  </si>
  <si>
    <t>probleme contre partie+ probleme fils dessoudé+ soudage de fils coupé</t>
  </si>
  <si>
    <t>probleme contre partie+ soudage de fils coupé+ changement de pine</t>
  </si>
  <si>
    <t>probleme contre partie+ pine cassé+ changement de pine</t>
  </si>
  <si>
    <t>probleme contre partie+ probleme de bridge+ fils dessoudé</t>
  </si>
  <si>
    <t>probleme contre partie+ changement e pine d'activation</t>
  </si>
  <si>
    <t xml:space="preserve">probleme contre partie+ short circuit+ séparation des fils </t>
  </si>
  <si>
    <t>probleme vision screwing+ probleme du programme</t>
  </si>
  <si>
    <t>probleme contre partie+ soudage fils</t>
  </si>
  <si>
    <t>probleme contre partie+ probleme short circuit+ changement de pine</t>
  </si>
  <si>
    <t>probleme contre partie + ajustement colour+changement chemise</t>
  </si>
  <si>
    <t>probleme contre partie+ soudage fils "SITZAIRB-RE"</t>
  </si>
  <si>
    <t>probleme contre partie+ ajustement de pine d'activation</t>
  </si>
  <si>
    <t>probleme contre partie+ reglages de couleurs+ changement de pine + soudage de fils coupé</t>
  </si>
  <si>
    <t>probleme contre partie+ probleme de detection+ reglage de position des pines</t>
  </si>
  <si>
    <t>probleme contre partie+ probleme de detection+ changement de pine</t>
  </si>
  <si>
    <t>probleme contre partie+  changement de pine+ soudage de fils coupé</t>
  </si>
  <si>
    <t>probleme contre partie+ probleme com1+ fils dessoudé</t>
  </si>
  <si>
    <t>probleme contre partie+ probleme de short</t>
  </si>
  <si>
    <t>DP2</t>
  </si>
  <si>
    <t>DT3</t>
  </si>
  <si>
    <t>probleme contre partie+ changment de pine</t>
  </si>
  <si>
    <t>probleme contre partie+ probleme de continuete+ ajustement de pine</t>
  </si>
  <si>
    <t>probleme contre partie+ probleme de detection+ changement de pine et de chemise</t>
  </si>
  <si>
    <t>probleme contre partie+ probleme pine cassé+ changement de pine</t>
  </si>
  <si>
    <t>probleme contre partie+ short circuit</t>
  </si>
  <si>
    <t>probleme contre partie+ probleme de short circuit</t>
  </si>
  <si>
    <t>probleme contre partie+ probleme de detection+ soudage de fils coupé</t>
  </si>
  <si>
    <t>probleme contre partie+ probleme de continuete+ changement de pine</t>
  </si>
  <si>
    <t>short circuit table</t>
  </si>
  <si>
    <t xml:space="preserve">probleme contre parite+ajustement de pin </t>
  </si>
  <si>
    <t>probleme contre partie+ ajustement de couleur</t>
  </si>
  <si>
    <t>probleme contre partie +verification du contre partie+changement de carte complet</t>
  </si>
  <si>
    <t>probleme contre partie+ dementage complet de lvir</t>
  </si>
  <si>
    <t xml:space="preserve">probleme contre partie + changement de chemise coding +nettoyge 2 chemise coding </t>
  </si>
  <si>
    <t>probleme contre partie+ changement de pin + chemise de EMBFA</t>
  </si>
  <si>
    <t>probleme contre partie+ changement de ressor de pine</t>
  </si>
  <si>
    <t>probleme contre partie+ probleme de chemise cassé+ changement de chemise</t>
  </si>
  <si>
    <t>probleme contre partie+ soudage de fils coupé</t>
  </si>
  <si>
    <t xml:space="preserve">probleme contre partie+ changement de pine </t>
  </si>
  <si>
    <t>probleme contre partie+ probleme de fils dessoudé+ soudage de fils coupé</t>
  </si>
  <si>
    <t>probleme contre partie+ chnagement de chemise</t>
  </si>
  <si>
    <t>probleme contre partie+ probleme de short+ probleme de système</t>
  </si>
  <si>
    <t>probleme contre partie+ probleme de detection de bridge+ soudage de fils coupé</t>
  </si>
  <si>
    <t>probleme de la table eliqtrique ( fournisseur)</t>
  </si>
  <si>
    <t>probleme contre partie+ monque detection 10/11+file plus cp (WIV9)</t>
  </si>
  <si>
    <t>probleme contre partie + changement chemise + soudage d'un fil</t>
  </si>
  <si>
    <t>probleme contre partie+ changement de pine+ajustement de pine</t>
  </si>
  <si>
    <t>probleme de système+ redemerrade PC+ table electrique</t>
  </si>
  <si>
    <t>probleme contre parite + changement de pine + chemise</t>
  </si>
  <si>
    <t>probleme contre partie+ soudage de fils com 13</t>
  </si>
  <si>
    <t>probleme contre partie + ajustement de suitche</t>
  </si>
  <si>
    <t>probleme contre partie +short circuit + ajustement de pine</t>
  </si>
  <si>
    <t>probleme contre partie + short between B2 et com1</t>
  </si>
  <si>
    <t xml:space="preserve">probleme contre partie +changement de pine </t>
  </si>
  <si>
    <t>probleme contre partie +changement de probleme pressistert</t>
  </si>
  <si>
    <t>probleme contre partie+ changement de ressort de pine</t>
  </si>
  <si>
    <t>probleme contre partie+ changement de pine + ajustement d'activation</t>
  </si>
  <si>
    <t>probleme contre partie+ soudage de fils dessoudé+ ajustement de pine de detection</t>
  </si>
  <si>
    <t>probleme contre partie +redemerrage de PC +bien fixe "cp"</t>
  </si>
  <si>
    <t>probleme contre partie +  detection couleur</t>
  </si>
  <si>
    <t xml:space="preserve">probleme contre partie + ajustement de sensor couleur </t>
  </si>
  <si>
    <t>probleme contre partie + reglage position de pine HSB6</t>
  </si>
  <si>
    <t>arret de table</t>
  </si>
  <si>
    <t>probleme contre partie +soudage de pine suitche</t>
  </si>
  <si>
    <t>probleme contre partie + changement de detection</t>
  </si>
  <si>
    <t>système ( fournisseur)</t>
  </si>
  <si>
    <t>probleme contre partie + changement de pine CP AIRL</t>
  </si>
  <si>
    <t>probleme contre partie + changment de fuse + ajustment couleur</t>
  </si>
  <si>
    <t>probleme contre partie + changment de detection</t>
  </si>
  <si>
    <t xml:space="preserve">probleme contre partie +soudage com </t>
  </si>
  <si>
    <t xml:space="preserve">Probleme Short Circuit (STA)+Probleme Short Circuit +Analyse Elimination de Short  </t>
  </si>
  <si>
    <t>Probleme de Contre Partie + Changement 2 Pin de detection ( CL_004/CL_002)</t>
  </si>
  <si>
    <t xml:space="preserve">Probleme de Contre Partie + Soudage Fil Coupé </t>
  </si>
  <si>
    <t xml:space="preserve">Probleme de Contre Partie "LVIR" + Probleme "B2" +Changement Chemise Et Pin </t>
  </si>
  <si>
    <t xml:space="preserve">Probleme de Test Module"LVIR" + Probleme de Pin  "24" Bloqué  + Maintenir le Pin </t>
  </si>
  <si>
    <t xml:space="preserve">Probleme de Test Module"LVIR" + Probleme de Pin "B6"+  Probleme de Pin  Bloqué  </t>
  </si>
  <si>
    <t xml:space="preserve">Probleme de Test Module "MB5A" + Reglage de Pin ( MB5A) </t>
  </si>
  <si>
    <t xml:space="preserve">Probleme de Contre Partie + Changement Pin Goding "18,19" Et Continuité 102  </t>
  </si>
  <si>
    <t>Probleme deTest Module "LVIR" + Probleme Rub "55,57" + Probleme de Pin  endommagé</t>
  </si>
  <si>
    <t xml:space="preserve">Probleme de Test Module "SITZAIRE" + Soudage Fil Coupé </t>
  </si>
  <si>
    <t>probleme contre partie+ probleme de boutton poussoir+ reglage de pine et changement de pine et de boutton poissoir</t>
  </si>
  <si>
    <t>probleme contre partie+ changement de pine cassé</t>
  </si>
  <si>
    <t>probleme contre partie+ probleme d'alimentation</t>
  </si>
  <si>
    <t>probleme contre partie + ajustement de pine de detection</t>
  </si>
  <si>
    <t>probleme contre partie + changement pine + ajustement de pine continuete</t>
  </si>
  <si>
    <t>probleme contre partie + changement de pine</t>
  </si>
  <si>
    <t>probleme contre partie + soudage fil mal fixie</t>
  </si>
  <si>
    <t>probleme contre partie + soudage com 3</t>
  </si>
  <si>
    <t>probleme contre partie +ajustement de pine + verification de counecteur</t>
  </si>
  <si>
    <t>probleme contre partie+ probleme de detection de couleur</t>
  </si>
  <si>
    <t>probleme contre partie+ probleme d'étanchité</t>
  </si>
  <si>
    <t>probleme contre partie+ probleme pine endommagé+ changement de pine de continuete</t>
  </si>
  <si>
    <t>probleme contre partie+ probleme short circuit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</si>
</sst>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6" formatCode="[$-409]d\-mmm\-yy;@"/>
    <numFmt numFmtId="167" formatCode="dd/mm/yy;@"/>
  </numFmts>
  <fonts count="35" x14ac:knownFonts="1">
    <font>
      <sz val="11"/>
      <color theme="1"/>
      <name val="Calibri"/>
      <family val="2"/>
      <scheme val="minor"/>
    </font>
    <font>
      <b/>
      <sz val="8"/>
      <name val="Arial"/>
      <family val="2"/>
    </font>
    <font>
      <b/>
      <sz val="12"/>
      <color indexed="8"/>
      <name val="Palatino Linotype"/>
      <family val="1"/>
    </font>
    <font>
      <b/>
      <sz val="10"/>
      <name val="Arial"/>
      <family val="2"/>
    </font>
    <font>
      <b/>
      <sz val="12"/>
      <name val="Palatino Linotype"/>
      <family val="1"/>
    </font>
    <font>
      <b/>
      <sz val="12"/>
      <name val="Arial"/>
      <family val="2"/>
    </font>
    <font>
      <b/>
      <sz val="12"/>
      <color indexed="8"/>
      <name val="Arial"/>
      <family val="2"/>
    </font>
    <font>
      <b/>
      <sz val="10"/>
      <color indexed="8"/>
      <name val="Arial"/>
      <family val="2"/>
    </font>
    <font>
      <sz val="10"/>
      <name val="Arial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2"/>
      <color rgb="FF000000"/>
      <name val="Andalus"/>
      <family val="1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indexed="8"/>
      <name val="Palatino Linotype"/>
    </font>
    <font>
      <b/>
      <sz val="10"/>
      <name val="Arial"/>
    </font>
    <font>
      <b/>
      <sz val="12"/>
      <name val="Palatino Linotype"/>
    </font>
    <font>
      <b/>
      <sz val="12"/>
      <name val="Arial"/>
    </font>
    <font>
      <b/>
      <sz val="12"/>
      <color indexed="8"/>
      <name val="Arial"/>
    </font>
    <font>
      <b/>
      <sz val="10"/>
      <color indexed="8"/>
      <name val="Arial"/>
    </font>
  </fonts>
  <fills count="40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4">
    <xf numFmtId="0" fontId="0" fillId="0" borderId="0"/>
    <xf numFmtId="0" fontId="8" fillId="0" borderId="0"/>
    <xf numFmtId="0" fontId="10" fillId="0" borderId="0"/>
    <xf numFmtId="0" fontId="14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16" fillId="0" borderId="10" applyNumberFormat="0" applyFill="0" applyAlignment="0" applyProtection="0"/>
    <xf numFmtId="0" fontId="17" fillId="0" borderId="11" applyNumberFormat="0" applyFill="0" applyAlignment="0" applyProtection="0"/>
    <xf numFmtId="0" fontId="17" fillId="0" borderId="0" applyNumberFormat="0" applyFill="0" applyBorder="0" applyAlignment="0" applyProtection="0"/>
    <xf numFmtId="0" fontId="18" fillId="9" borderId="0" applyNumberFormat="0" applyBorder="0" applyAlignment="0" applyProtection="0"/>
    <xf numFmtId="0" fontId="19" fillId="10" borderId="0" applyNumberFormat="0" applyBorder="0" applyAlignment="0" applyProtection="0"/>
    <xf numFmtId="0" fontId="20" fillId="11" borderId="0" applyNumberFormat="0" applyBorder="0" applyAlignment="0" applyProtection="0"/>
    <xf numFmtId="0" fontId="21" fillId="12" borderId="12" applyNumberFormat="0" applyAlignment="0" applyProtection="0"/>
    <xf numFmtId="0" fontId="22" fillId="13" borderId="13" applyNumberFormat="0" applyAlignment="0" applyProtection="0"/>
    <xf numFmtId="0" fontId="23" fillId="13" borderId="12" applyNumberFormat="0" applyAlignment="0" applyProtection="0"/>
    <xf numFmtId="0" fontId="24" fillId="0" borderId="14" applyNumberFormat="0" applyFill="0" applyAlignment="0" applyProtection="0"/>
    <xf numFmtId="0" fontId="25" fillId="14" borderId="15" applyNumberFormat="0" applyAlignment="0" applyProtection="0"/>
    <xf numFmtId="0" fontId="26" fillId="0" borderId="0" applyNumberFormat="0" applyFill="0" applyBorder="0" applyAlignment="0" applyProtection="0"/>
    <xf numFmtId="0" fontId="13" fillId="15" borderId="16" applyNumberFormat="0" applyFont="0" applyAlignment="0" applyProtection="0"/>
    <xf numFmtId="0" fontId="27" fillId="0" borderId="0" applyNumberFormat="0" applyFill="0" applyBorder="0" applyAlignment="0" applyProtection="0"/>
    <xf numFmtId="0" fontId="11" fillId="0" borderId="17" applyNumberFormat="0" applyFill="0" applyAlignment="0" applyProtection="0"/>
    <xf numFmtId="0" fontId="28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28" fillId="19" borderId="0" applyNumberFormat="0" applyBorder="0" applyAlignment="0" applyProtection="0"/>
    <xf numFmtId="0" fontId="28" fillId="20" borderId="0" applyNumberFormat="0" applyBorder="0" applyAlignment="0" applyProtection="0"/>
    <xf numFmtId="0" fontId="13" fillId="21" borderId="0" applyNumberFormat="0" applyBorder="0" applyAlignment="0" applyProtection="0"/>
    <xf numFmtId="0" fontId="13" fillId="22" borderId="0" applyNumberFormat="0" applyBorder="0" applyAlignment="0" applyProtection="0"/>
    <xf numFmtId="0" fontId="28" fillId="23" borderId="0" applyNumberFormat="0" applyBorder="0" applyAlignment="0" applyProtection="0"/>
    <xf numFmtId="0" fontId="28" fillId="24" borderId="0" applyNumberFormat="0" applyBorder="0" applyAlignment="0" applyProtection="0"/>
    <xf numFmtId="0" fontId="13" fillId="25" borderId="0" applyNumberFormat="0" applyBorder="0" applyAlignment="0" applyProtection="0"/>
    <xf numFmtId="0" fontId="13" fillId="26" borderId="0" applyNumberFormat="0" applyBorder="0" applyAlignment="0" applyProtection="0"/>
    <xf numFmtId="0" fontId="28" fillId="27" borderId="0" applyNumberFormat="0" applyBorder="0" applyAlignment="0" applyProtection="0"/>
    <xf numFmtId="0" fontId="28" fillId="28" borderId="0" applyNumberFormat="0" applyBorder="0" applyAlignment="0" applyProtection="0"/>
    <xf numFmtId="0" fontId="13" fillId="29" borderId="0" applyNumberFormat="0" applyBorder="0" applyAlignment="0" applyProtection="0"/>
    <xf numFmtId="0" fontId="13" fillId="30" borderId="0" applyNumberFormat="0" applyBorder="0" applyAlignment="0" applyProtection="0"/>
    <xf numFmtId="0" fontId="28" fillId="31" borderId="0" applyNumberFormat="0" applyBorder="0" applyAlignment="0" applyProtection="0"/>
    <xf numFmtId="0" fontId="28" fillId="32" borderId="0" applyNumberFormat="0" applyBorder="0" applyAlignment="0" applyProtection="0"/>
    <xf numFmtId="0" fontId="13" fillId="33" borderId="0" applyNumberFormat="0" applyBorder="0" applyAlignment="0" applyProtection="0"/>
    <xf numFmtId="0" fontId="13" fillId="34" borderId="0" applyNumberFormat="0" applyBorder="0" applyAlignment="0" applyProtection="0"/>
    <xf numFmtId="0" fontId="28" fillId="35" borderId="0" applyNumberFormat="0" applyBorder="0" applyAlignment="0" applyProtection="0"/>
    <xf numFmtId="0" fontId="28" fillId="36" borderId="0" applyNumberFormat="0" applyBorder="0" applyAlignment="0" applyProtection="0"/>
    <xf numFmtId="0" fontId="13" fillId="37" borderId="0" applyNumberFormat="0" applyBorder="0" applyAlignment="0" applyProtection="0"/>
    <xf numFmtId="0" fontId="13" fillId="38" borderId="0" applyNumberFormat="0" applyBorder="0" applyAlignment="0" applyProtection="0"/>
    <xf numFmtId="0" fontId="28" fillId="39" borderId="0" applyNumberFormat="0" applyBorder="0" applyAlignment="0" applyProtection="0"/>
  </cellStyleXfs>
  <cellXfs count="96">
    <xf numFmtId="0" fontId="0" fillId="0" borderId="0" xfId="0"/>
    <xf numFmtId="0" fontId="0" fillId="0" borderId="0" xfId="0"/>
    <xf numFmtId="14" fontId="1" fillId="0" borderId="1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/>
    <xf numFmtId="0" fontId="3" fillId="5" borderId="1" xfId="0" applyFont="1" applyFill="1" applyBorder="1"/>
    <xf numFmtId="14" fontId="0" fillId="0" borderId="0" xfId="0" applyNumberFormat="1"/>
    <xf numFmtId="0" fontId="0" fillId="0" borderId="0" xfId="0"/>
    <xf numFmtId="14" fontId="2" fillId="2" borderId="1" xfId="0" applyNumberFormat="1" applyFont="1" applyFill="1" applyBorder="1" applyAlignment="1">
      <alignment horizontal="left"/>
    </xf>
    <xf numFmtId="0" fontId="3" fillId="0" borderId="1" xfId="0" applyFont="1" applyFill="1" applyBorder="1" applyAlignment="1">
      <alignment horizontal="center"/>
    </xf>
    <xf numFmtId="20" fontId="4" fillId="4" borderId="1" xfId="0" applyNumberFormat="1" applyFont="1" applyFill="1" applyBorder="1" applyAlignment="1">
      <alignment horizontal="center"/>
    </xf>
    <xf numFmtId="20" fontId="4" fillId="4" borderId="1" xfId="0" applyNumberFormat="1" applyFont="1" applyFill="1" applyBorder="1" applyAlignment="1">
      <alignment horizontal="left"/>
    </xf>
    <xf numFmtId="0" fontId="5" fillId="2" borderId="1" xfId="0" applyFont="1" applyFill="1" applyBorder="1"/>
    <xf numFmtId="0" fontId="6" fillId="2" borderId="1" xfId="0" applyFont="1" applyFill="1" applyBorder="1"/>
    <xf numFmtId="46" fontId="7" fillId="0" borderId="1" xfId="0" applyNumberFormat="1" applyFont="1" applyFill="1" applyBorder="1" applyAlignment="1">
      <alignment horizontal="center"/>
    </xf>
    <xf numFmtId="20" fontId="2" fillId="3" borderId="1" xfId="0" applyNumberFormat="1" applyFont="1" applyFill="1" applyBorder="1" applyAlignment="1">
      <alignment horizontal="center"/>
    </xf>
    <xf numFmtId="0" fontId="5" fillId="2" borderId="1" xfId="0" applyFont="1" applyFill="1" applyBorder="1" applyAlignment="1">
      <alignment wrapText="1"/>
    </xf>
    <xf numFmtId="0" fontId="1" fillId="0" borderId="1" xfId="0" applyFont="1" applyFill="1" applyBorder="1" applyAlignment="1">
      <alignment wrapText="1"/>
    </xf>
    <xf numFmtId="0" fontId="0" fillId="0" borderId="0" xfId="0" applyAlignment="1">
      <alignment wrapText="1"/>
    </xf>
    <xf numFmtId="46" fontId="7" fillId="0" borderId="0" xfId="0" applyNumberFormat="1" applyFont="1" applyFill="1" applyBorder="1" applyAlignment="1">
      <alignment horizontal="center"/>
    </xf>
    <xf numFmtId="0" fontId="0" fillId="0" borderId="0" xfId="0"/>
    <xf numFmtId="0" fontId="12" fillId="8" borderId="5" xfId="0" applyFont="1" applyFill="1" applyBorder="1" applyAlignment="1">
      <alignment horizontal="center" vertical="center"/>
    </xf>
    <xf numFmtId="0" fontId="12" fillId="8" borderId="4" xfId="0" applyFont="1" applyFill="1" applyBorder="1" applyAlignment="1">
      <alignment horizontal="center" vertical="center"/>
    </xf>
    <xf numFmtId="0" fontId="12" fillId="8" borderId="7" xfId="0" applyFont="1" applyFill="1" applyBorder="1" applyAlignment="1">
      <alignment horizontal="center" vertical="center"/>
    </xf>
    <xf numFmtId="0" fontId="12" fillId="8" borderId="8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horizontal="center" vertical="center"/>
    </xf>
    <xf numFmtId="0" fontId="12" fillId="7" borderId="4" xfId="0" applyFont="1" applyFill="1" applyBorder="1" applyAlignment="1">
      <alignment horizontal="center" vertical="center"/>
    </xf>
    <xf numFmtId="166" fontId="2" fillId="2" borderId="1" xfId="0" applyNumberFormat="1" applyFont="1" applyFill="1" applyBorder="1" applyAlignment="1">
      <alignment horizontal="center"/>
    </xf>
    <xf numFmtId="167" fontId="0" fillId="0" borderId="0" xfId="0" applyNumberFormat="1"/>
    <xf numFmtId="0" fontId="0" fillId="0" borderId="0" xfId="0"/>
    <xf numFmtId="0" fontId="26" fillId="0" borderId="18" xfId="0" applyFont="1" applyBorder="1" applyAlignment="1">
      <alignment horizontal="center"/>
    </xf>
    <xf numFmtId="0" fontId="26" fillId="0" borderId="1" xfId="0" applyFont="1" applyBorder="1" applyAlignment="1">
      <alignment horizontal="center"/>
    </xf>
    <xf numFmtId="0" fontId="9" fillId="6" borderId="2" xfId="0" applyFont="1" applyFill="1" applyBorder="1" applyAlignment="1">
      <alignment horizontal="center" vertical="center"/>
    </xf>
    <xf numFmtId="0" fontId="9" fillId="6" borderId="3" xfId="0" applyFont="1" applyFill="1" applyBorder="1" applyAlignment="1">
      <alignment horizontal="center" vertical="center"/>
    </xf>
    <xf numFmtId="46" fontId="9" fillId="6" borderId="2" xfId="0" applyNumberFormat="1" applyFont="1" applyFill="1" applyBorder="1" applyAlignment="1">
      <alignment horizontal="center" vertical="center"/>
    </xf>
    <xf numFmtId="14" fontId="1" fillId="0" borderId="19" xfId="0" applyNumberFormat="1" applyFont="1" applyFill="1" applyBorder="1" applyAlignment="1">
      <alignment horizontal="center"/>
    </xf>
    <xf numFmtId="0" fontId="1" fillId="0" borderId="19" xfId="0" applyFont="1" applyFill="1" applyBorder="1" applyAlignment="1">
      <alignment horizontal="left"/>
    </xf>
    <xf numFmtId="0" fontId="1" fillId="0" borderId="19" xfId="0" applyFont="1" applyFill="1" applyBorder="1" applyAlignment="1">
      <alignment horizontal="center"/>
    </xf>
    <xf numFmtId="0" fontId="1" fillId="0" borderId="19" xfId="0" applyFont="1" applyFill="1" applyBorder="1"/>
    <xf numFmtId="0" fontId="1" fillId="0" borderId="19" xfId="0" applyFont="1" applyFill="1" applyBorder="1" applyAlignment="1">
      <alignment wrapText="1"/>
    </xf>
    <xf numFmtId="166" fontId="29" fillId="2" borderId="20" xfId="0" applyNumberFormat="1" applyFont="1" applyFill="1" applyBorder="1" applyAlignment="1">
      <alignment horizontal="center"/>
    </xf>
    <xf numFmtId="14" fontId="29" fillId="2" borderId="20" xfId="0" applyNumberFormat="1" applyFont="1" applyFill="1" applyBorder="1" applyAlignment="1">
      <alignment horizontal="left"/>
    </xf>
    <xf numFmtId="20" fontId="29" fillId="3" borderId="20" xfId="0" applyNumberFormat="1" applyFont="1" applyFill="1" applyBorder="1" applyAlignment="1">
      <alignment horizontal="center"/>
    </xf>
    <xf numFmtId="0" fontId="30" fillId="0" borderId="20" xfId="0" applyFont="1" applyFill="1" applyBorder="1" applyAlignment="1">
      <alignment horizontal="center"/>
    </xf>
    <xf numFmtId="20" fontId="31" fillId="4" borderId="20" xfId="0" applyNumberFormat="1" applyFont="1" applyFill="1" applyBorder="1" applyAlignment="1">
      <alignment horizontal="center"/>
    </xf>
    <xf numFmtId="20" fontId="31" fillId="4" borderId="20" xfId="0" applyNumberFormat="1" applyFont="1" applyFill="1" applyBorder="1" applyAlignment="1">
      <alignment horizontal="left"/>
    </xf>
    <xf numFmtId="0" fontId="32" fillId="2" borderId="20" xfId="0" applyFont="1" applyFill="1" applyBorder="1" applyAlignment="1">
      <alignment wrapText="1"/>
    </xf>
    <xf numFmtId="0" fontId="30" fillId="5" borderId="20" xfId="0" applyFont="1" applyFill="1" applyBorder="1"/>
    <xf numFmtId="0" fontId="33" fillId="2" borderId="20" xfId="0" applyFont="1" applyFill="1" applyBorder="1"/>
    <xf numFmtId="46" fontId="34" fillId="0" borderId="20" xfId="0" applyNumberFormat="1" applyFont="1" applyFill="1" applyBorder="1" applyAlignment="1">
      <alignment horizontal="center"/>
    </xf>
    <xf numFmtId="46" fontId="0" fillId="0" borderId="0" xfId="0" applyNumberFormat="1"/>
    <xf numFmtId="166" fontId="2" fillId="2" borderId="1" xfId="0" applyNumberFormat="1" applyFont="1" applyFill="1" applyBorder="1" applyAlignment="1">
      <alignment horizontal="center" vertical="top" wrapText="1"/>
    </xf>
    <xf numFmtId="14" fontId="2" fillId="2" borderId="1" xfId="0" applyNumberFormat="1" applyFont="1" applyFill="1" applyBorder="1" applyAlignment="1">
      <alignment horizontal="left" vertical="top" wrapText="1"/>
    </xf>
    <xf numFmtId="20" fontId="2" fillId="3" borderId="1" xfId="0" applyNumberFormat="1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20" fontId="4" fillId="4" borderId="1" xfId="0" applyNumberFormat="1" applyFont="1" applyFill="1" applyBorder="1" applyAlignment="1">
      <alignment horizontal="center" vertical="top" wrapText="1"/>
    </xf>
    <xf numFmtId="20" fontId="4" fillId="4" borderId="1" xfId="0" applyNumberFormat="1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vertical="top" wrapText="1"/>
    </xf>
    <xf numFmtId="0" fontId="3" fillId="5" borderId="1" xfId="0" applyFont="1" applyFill="1" applyBorder="1" applyAlignment="1">
      <alignment vertical="top" wrapText="1"/>
    </xf>
    <xf numFmtId="0" fontId="6" fillId="2" borderId="1" xfId="0" applyFont="1" applyFill="1" applyBorder="1" applyAlignment="1">
      <alignment vertical="top" wrapText="1"/>
    </xf>
    <xf numFmtId="46" fontId="7" fillId="0" borderId="1" xfId="0" applyNumberFormat="1" applyFont="1" applyFill="1" applyBorder="1" applyAlignment="1">
      <alignment horizontal="center" vertical="top" wrapText="1"/>
    </xf>
    <xf numFmtId="0" fontId="0" fillId="0" borderId="0" xfId="0" applyAlignment="1">
      <alignment vertical="top" wrapText="1"/>
    </xf>
    <xf numFmtId="166" fontId="2" fillId="2" borderId="1" xfId="0" applyNumberFormat="1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left" vertical="center" wrapText="1"/>
    </xf>
    <xf numFmtId="20" fontId="2" fillId="3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20" fontId="4" fillId="4" borderId="1" xfId="0" applyNumberFormat="1" applyFont="1" applyFill="1" applyBorder="1" applyAlignment="1">
      <alignment horizontal="center" vertical="center" wrapText="1"/>
    </xf>
    <xf numFmtId="20" fontId="4" fillId="4" borderId="1" xfId="0" applyNumberFormat="1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vertical="center" wrapText="1"/>
    </xf>
    <xf numFmtId="0" fontId="3" fillId="5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vertical="center" wrapText="1"/>
    </xf>
    <xf numFmtId="46" fontId="7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166" fontId="2" fillId="2" borderId="1" xfId="0" applyNumberFormat="1" applyFont="1" applyFill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left" vertical="center"/>
    </xf>
    <xf numFmtId="20" fontId="2" fillId="3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20" fontId="4" fillId="4" borderId="1" xfId="0" applyNumberFormat="1" applyFont="1" applyFill="1" applyBorder="1" applyAlignment="1">
      <alignment horizontal="center" vertical="center"/>
    </xf>
    <xf numFmtId="20" fontId="4" fillId="4" borderId="1" xfId="0" applyNumberFormat="1" applyFont="1" applyFill="1" applyBorder="1" applyAlignment="1">
      <alignment horizontal="left" vertical="center"/>
    </xf>
    <xf numFmtId="0" fontId="3" fillId="5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vertical="center"/>
    </xf>
    <xf numFmtId="46" fontId="7" fillId="0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166" fontId="2" fillId="2" borderId="1" xfId="0" applyNumberFormat="1" applyFont="1" applyFill="1" applyBorder="1" applyAlignment="1">
      <alignment horizontal="center" wrapText="1"/>
    </xf>
    <xf numFmtId="14" fontId="2" fillId="2" borderId="1" xfId="0" applyNumberFormat="1" applyFont="1" applyFill="1" applyBorder="1" applyAlignment="1">
      <alignment horizontal="left" wrapText="1"/>
    </xf>
    <xf numFmtId="20" fontId="2" fillId="3" borderId="1" xfId="0" applyNumberFormat="1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wrapText="1"/>
    </xf>
    <xf numFmtId="20" fontId="4" fillId="4" borderId="1" xfId="0" applyNumberFormat="1" applyFont="1" applyFill="1" applyBorder="1" applyAlignment="1">
      <alignment horizontal="center" wrapText="1"/>
    </xf>
    <xf numFmtId="20" fontId="4" fillId="4" borderId="1" xfId="0" applyNumberFormat="1" applyFont="1" applyFill="1" applyBorder="1" applyAlignment="1">
      <alignment horizontal="left" wrapText="1"/>
    </xf>
    <xf numFmtId="0" fontId="3" fillId="5" borderId="1" xfId="0" applyFont="1" applyFill="1" applyBorder="1" applyAlignment="1">
      <alignment wrapText="1"/>
    </xf>
    <xf numFmtId="0" fontId="6" fillId="2" borderId="1" xfId="0" applyFont="1" applyFill="1" applyBorder="1" applyAlignment="1">
      <alignment wrapText="1"/>
    </xf>
    <xf numFmtId="46" fontId="7" fillId="0" borderId="1" xfId="0" applyNumberFormat="1" applyFont="1" applyFill="1" applyBorder="1" applyAlignment="1">
      <alignment horizontal="center" wrapText="1"/>
    </xf>
    <xf numFmtId="0" fontId="9" fillId="6" borderId="2" xfId="0" applyFont="1" applyFill="1" applyBorder="1" applyAlignment="1">
      <alignment horizontal="center" vertical="center"/>
    </xf>
    <xf numFmtId="0" fontId="9" fillId="6" borderId="3" xfId="0" applyFont="1" applyFill="1" applyBorder="1" applyAlignment="1">
      <alignment horizontal="center" vertical="center"/>
    </xf>
    <xf numFmtId="46" fontId="9" fillId="6" borderId="2" xfId="0" applyNumberFormat="1" applyFont="1" applyFill="1" applyBorder="1" applyAlignment="1">
      <alignment horizontal="center" vertical="center"/>
    </xf>
  </cellXfs>
  <cellStyles count="44">
    <cellStyle name="20% - Accent1" xfId="21" builtinId="30" customBuiltin="1"/>
    <cellStyle name="20% - Accent2" xfId="25" builtinId="34" customBuiltin="1"/>
    <cellStyle name="20% - Accent3" xfId="29" builtinId="38" customBuiltin="1"/>
    <cellStyle name="20% - Accent4" xfId="33" builtinId="42" customBuiltin="1"/>
    <cellStyle name="20% - Accent5" xfId="37" builtinId="46" customBuiltin="1"/>
    <cellStyle name="20% - Accent6" xfId="41" builtinId="50" customBuiltin="1"/>
    <cellStyle name="40% - Accent1" xfId="22" builtinId="31" customBuiltin="1"/>
    <cellStyle name="40% - Accent2" xfId="26" builtinId="35" customBuiltin="1"/>
    <cellStyle name="40% - Accent3" xfId="30" builtinId="39" customBuiltin="1"/>
    <cellStyle name="40% - Accent4" xfId="34" builtinId="43" customBuiltin="1"/>
    <cellStyle name="40% - Accent5" xfId="38" builtinId="47" customBuiltin="1"/>
    <cellStyle name="40% - Accent6" xfId="42" builtinId="51" customBuiltin="1"/>
    <cellStyle name="60% - Accent1" xfId="23" builtinId="32" customBuiltin="1"/>
    <cellStyle name="60% - Accent2" xfId="27" builtinId="36" customBuiltin="1"/>
    <cellStyle name="60% - Accent3" xfId="31" builtinId="40" customBuiltin="1"/>
    <cellStyle name="60% - Accent4" xfId="35" builtinId="44" customBuiltin="1"/>
    <cellStyle name="60% - Accent5" xfId="39" builtinId="48" customBuiltin="1"/>
    <cellStyle name="60% - Accent6" xfId="43" builtinId="52" customBuiltin="1"/>
    <cellStyle name="Accent1" xfId="20" builtinId="29" customBuiltin="1"/>
    <cellStyle name="Accent2" xfId="24" builtinId="33" customBuiltin="1"/>
    <cellStyle name="Accent3" xfId="28" builtinId="37" customBuiltin="1"/>
    <cellStyle name="Accent4" xfId="32" builtinId="41" customBuiltin="1"/>
    <cellStyle name="Accent5" xfId="36" builtinId="45" customBuiltin="1"/>
    <cellStyle name="Accent6" xfId="40" builtinId="49" customBuiltin="1"/>
    <cellStyle name="Bad" xfId="9" builtinId="27" customBuiltin="1"/>
    <cellStyle name="Calculation" xfId="13" builtinId="22" customBuiltin="1"/>
    <cellStyle name="Check Cell" xfId="15" builtinId="23" customBuiltin="1"/>
    <cellStyle name="Explanatory Text" xfId="18" builtinId="53" customBuiltin="1"/>
    <cellStyle name="Good" xfId="8" builtinId="26" customBuiltin="1"/>
    <cellStyle name="Heading 1" xfId="4" builtinId="16" customBuiltin="1"/>
    <cellStyle name="Heading 2" xfId="5" builtinId="17" customBuiltin="1"/>
    <cellStyle name="Heading 3" xfId="6" builtinId="18" customBuiltin="1"/>
    <cellStyle name="Heading 4" xfId="7" builtinId="19" customBuiltin="1"/>
    <cellStyle name="Input" xfId="11" builtinId="20" customBuiltin="1"/>
    <cellStyle name="Linked Cell" xfId="14" builtinId="24" customBuiltin="1"/>
    <cellStyle name="Neutral" xfId="10" builtinId="28" customBuiltin="1"/>
    <cellStyle name="Normal" xfId="0" builtinId="0"/>
    <cellStyle name="Note" xfId="17" builtinId="10" customBuiltin="1"/>
    <cellStyle name="Output" xfId="12" builtinId="21" customBuiltin="1"/>
    <cellStyle name="Standard 2" xfId="1"/>
    <cellStyle name="Standard 2 2" xfId="2"/>
    <cellStyle name="Title" xfId="3" builtinId="15" customBuiltin="1"/>
    <cellStyle name="Total" xfId="19" builtinId="25" customBuiltin="1"/>
    <cellStyle name="Warning Text" xfId="16" builtinId="11" customBuiltin="1"/>
  </cellStyles>
  <dxfs count="349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1" formatCode="[h]:mm:ss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1" formatCode="[h]:mm:ss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1" formatCode="[h]:mm:ss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rial"/>
        <scheme val="none"/>
      </font>
      <fill>
        <patternFill patternType="solid">
          <fgColor indexed="64"/>
          <bgColor indexed="26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9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indexed="26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25" formatCode="h:mm"/>
      <fill>
        <patternFill patternType="solid">
          <fgColor indexed="64"/>
          <bgColor indexed="43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25" formatCode="h:mm"/>
      <fill>
        <patternFill patternType="solid">
          <fgColor indexed="64"/>
          <bgColor indexed="43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25" formatCode="h:mm"/>
      <fill>
        <patternFill patternType="solid">
          <fgColor indexed="64"/>
          <bgColor indexed="43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25" formatCode="h:mm"/>
      <fill>
        <patternFill patternType="solid">
          <fgColor indexed="64"/>
          <bgColor indexed="43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25" formatCode="h:mm"/>
      <fill>
        <patternFill patternType="solid">
          <fgColor indexed="64"/>
          <bgColor indexed="43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25" formatCode="h:mm"/>
      <fill>
        <patternFill patternType="solid">
          <fgColor indexed="64"/>
          <bgColor indexed="13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25" formatCode="h:mm"/>
      <fill>
        <patternFill patternType="solid">
          <fgColor indexed="64"/>
          <bgColor indexed="13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19" formatCode="m/d/yyyy"/>
      <fill>
        <patternFill patternType="solid">
          <fgColor indexed="64"/>
          <bgColor indexed="26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166" formatCode="[$-409]d\-mmm\-yy;@"/>
      <fill>
        <patternFill patternType="solid">
          <fgColor indexed="64"/>
          <bgColor indexed="26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1" formatCode="[h]:mm:ss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1" formatCode="[h]:mm:ss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1" formatCode="[h]:mm:ss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1" formatCode="[h]:mm:ss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1" formatCode="[h]:mm:ss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1" formatCode="[h]:mm:ss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rial"/>
        <scheme val="none"/>
      </font>
      <fill>
        <patternFill patternType="solid">
          <fgColor indexed="64"/>
          <bgColor indexed="26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rial"/>
        <scheme val="none"/>
      </font>
      <fill>
        <patternFill patternType="solid">
          <fgColor indexed="64"/>
          <bgColor indexed="26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9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9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indexed="26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indexed="26"/>
        </patternFill>
      </fill>
      <alignment horizontal="general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25" formatCode="h:mm"/>
      <fill>
        <patternFill patternType="solid">
          <fgColor indexed="64"/>
          <bgColor indexed="43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25" formatCode="h:mm"/>
      <fill>
        <patternFill patternType="solid">
          <fgColor indexed="64"/>
          <bgColor indexed="43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25" formatCode="h:mm"/>
      <fill>
        <patternFill patternType="solid">
          <fgColor indexed="64"/>
          <bgColor indexed="43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25" formatCode="h:mm"/>
      <fill>
        <patternFill patternType="solid">
          <fgColor indexed="64"/>
          <bgColor indexed="43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25" formatCode="h:mm"/>
      <fill>
        <patternFill patternType="solid">
          <fgColor indexed="64"/>
          <bgColor indexed="43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25" formatCode="h:mm"/>
      <fill>
        <patternFill patternType="solid">
          <fgColor indexed="64"/>
          <bgColor indexed="43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25" formatCode="h:mm"/>
      <fill>
        <patternFill patternType="solid">
          <fgColor indexed="64"/>
          <bgColor indexed="43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25" formatCode="h:mm"/>
      <fill>
        <patternFill patternType="solid">
          <fgColor indexed="64"/>
          <bgColor indexed="43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25" formatCode="h:mm"/>
      <fill>
        <patternFill patternType="solid">
          <fgColor indexed="64"/>
          <bgColor indexed="43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25" formatCode="h:mm"/>
      <fill>
        <patternFill patternType="solid">
          <fgColor indexed="64"/>
          <bgColor indexed="43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25" formatCode="h:mm"/>
      <fill>
        <patternFill patternType="solid">
          <fgColor indexed="64"/>
          <bgColor indexed="13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25" formatCode="h:mm"/>
      <fill>
        <patternFill patternType="solid">
          <fgColor indexed="64"/>
          <bgColor indexed="13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25" formatCode="h:mm"/>
      <fill>
        <patternFill patternType="solid">
          <fgColor indexed="64"/>
          <bgColor indexed="13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25" formatCode="h:mm"/>
      <fill>
        <patternFill patternType="solid">
          <fgColor indexed="64"/>
          <bgColor indexed="13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19" formatCode="m/d/yyyy"/>
      <fill>
        <patternFill patternType="solid">
          <fgColor indexed="64"/>
          <bgColor indexed="26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19" formatCode="m/d/yyyy"/>
      <fill>
        <patternFill patternType="solid">
          <fgColor indexed="64"/>
          <bgColor indexed="26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166" formatCode="[$-409]d\-mmm\-yy;@"/>
      <fill>
        <patternFill patternType="solid">
          <fgColor indexed="64"/>
          <bgColor indexed="26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166" formatCode="[$-409]d\-mmm\-yy;@"/>
      <fill>
        <patternFill patternType="solid">
          <fgColor indexed="64"/>
          <bgColor indexed="26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1" formatCode="[h]:mm:ss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1" formatCode="[h]:mm:ss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1" formatCode="[h]:mm:ss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rial"/>
        <scheme val="none"/>
      </font>
      <fill>
        <patternFill patternType="solid">
          <fgColor indexed="64"/>
          <bgColor indexed="26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9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indexed="26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25" formatCode="h:mm"/>
      <fill>
        <patternFill patternType="solid">
          <fgColor indexed="64"/>
          <bgColor indexed="43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25" formatCode="h:mm"/>
      <fill>
        <patternFill patternType="solid">
          <fgColor indexed="64"/>
          <bgColor indexed="43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25" formatCode="h:mm"/>
      <fill>
        <patternFill patternType="solid">
          <fgColor indexed="64"/>
          <bgColor indexed="43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25" formatCode="h:mm"/>
      <fill>
        <patternFill patternType="solid">
          <fgColor indexed="64"/>
          <bgColor indexed="43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25" formatCode="h:mm"/>
      <fill>
        <patternFill patternType="solid">
          <fgColor indexed="64"/>
          <bgColor indexed="43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25" formatCode="h:mm"/>
      <fill>
        <patternFill patternType="solid">
          <fgColor indexed="64"/>
          <bgColor indexed="13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25" formatCode="h:mm"/>
      <fill>
        <patternFill patternType="solid">
          <fgColor indexed="64"/>
          <bgColor indexed="13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19" formatCode="m/d/yyyy"/>
      <fill>
        <patternFill patternType="solid">
          <fgColor indexed="64"/>
          <bgColor indexed="26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166" formatCode="[$-409]d\-mmm\-yy;@"/>
      <fill>
        <patternFill patternType="solid">
          <fgColor indexed="64"/>
          <bgColor indexed="26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1" formatCode="[h]:mm:ss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1" formatCode="[h]:mm:ss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1" formatCode="[h]:mm:ss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rial"/>
        <scheme val="none"/>
      </font>
      <fill>
        <patternFill patternType="solid">
          <fgColor indexed="64"/>
          <bgColor indexed="26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9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indexed="26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25" formatCode="h:mm"/>
      <fill>
        <patternFill patternType="solid">
          <fgColor indexed="64"/>
          <bgColor indexed="43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25" formatCode="h:mm"/>
      <fill>
        <patternFill patternType="solid">
          <fgColor indexed="64"/>
          <bgColor indexed="43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25" formatCode="h:mm"/>
      <fill>
        <patternFill patternType="solid">
          <fgColor indexed="64"/>
          <bgColor indexed="43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25" formatCode="h:mm"/>
      <fill>
        <patternFill patternType="solid">
          <fgColor indexed="64"/>
          <bgColor indexed="43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25" formatCode="h:mm"/>
      <fill>
        <patternFill patternType="solid">
          <fgColor indexed="64"/>
          <bgColor indexed="43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25" formatCode="h:mm"/>
      <fill>
        <patternFill patternType="solid">
          <fgColor indexed="64"/>
          <bgColor indexed="13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25" formatCode="h:mm"/>
      <fill>
        <patternFill patternType="solid">
          <fgColor indexed="64"/>
          <bgColor indexed="13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19" formatCode="m/d/yyyy"/>
      <fill>
        <patternFill patternType="solid">
          <fgColor indexed="64"/>
          <bgColor indexed="26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166" formatCode="[$-409]d\-mmm\-yy;@"/>
      <fill>
        <patternFill patternType="solid">
          <fgColor indexed="64"/>
          <bgColor indexed="26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1" formatCode="[h]:mm:ss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1" formatCode="[h]:mm:ss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1" formatCode="[h]:mm:ss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rial"/>
        <scheme val="none"/>
      </font>
      <fill>
        <patternFill patternType="solid">
          <fgColor indexed="64"/>
          <bgColor indexed="26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9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indexed="26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25" formatCode="h:mm"/>
      <fill>
        <patternFill patternType="solid">
          <fgColor indexed="64"/>
          <bgColor indexed="43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25" formatCode="h:mm"/>
      <fill>
        <patternFill patternType="solid">
          <fgColor indexed="64"/>
          <bgColor indexed="43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25" formatCode="h:mm"/>
      <fill>
        <patternFill patternType="solid">
          <fgColor indexed="64"/>
          <bgColor indexed="43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25" formatCode="h:mm"/>
      <fill>
        <patternFill patternType="solid">
          <fgColor indexed="64"/>
          <bgColor indexed="43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25" formatCode="h:mm"/>
      <fill>
        <patternFill patternType="solid">
          <fgColor indexed="64"/>
          <bgColor indexed="43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25" formatCode="h:mm"/>
      <fill>
        <patternFill patternType="solid">
          <fgColor indexed="64"/>
          <bgColor indexed="13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25" formatCode="h:mm"/>
      <fill>
        <patternFill patternType="solid">
          <fgColor indexed="64"/>
          <bgColor indexed="13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19" formatCode="m/d/yyyy"/>
      <fill>
        <patternFill patternType="solid">
          <fgColor indexed="64"/>
          <bgColor indexed="26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166" formatCode="[$-409]d\-mmm\-yy;@"/>
      <fill>
        <patternFill patternType="solid">
          <fgColor indexed="64"/>
          <bgColor indexed="26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1" formatCode="[h]:mm:ss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1" formatCode="[h]:mm:ss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1" formatCode="[h]:mm:ss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rial"/>
        <scheme val="none"/>
      </font>
      <fill>
        <patternFill patternType="solid">
          <fgColor indexed="64"/>
          <bgColor indexed="26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9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indexed="26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25" formatCode="h:mm"/>
      <fill>
        <patternFill patternType="solid">
          <fgColor indexed="64"/>
          <bgColor indexed="43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25" formatCode="h:mm"/>
      <fill>
        <patternFill patternType="solid">
          <fgColor indexed="64"/>
          <bgColor indexed="43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25" formatCode="h:mm"/>
      <fill>
        <patternFill patternType="solid">
          <fgColor indexed="64"/>
          <bgColor indexed="43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25" formatCode="h:mm"/>
      <fill>
        <patternFill patternType="solid">
          <fgColor indexed="64"/>
          <bgColor indexed="43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25" formatCode="h:mm"/>
      <fill>
        <patternFill patternType="solid">
          <fgColor indexed="64"/>
          <bgColor indexed="43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25" formatCode="h:mm"/>
      <fill>
        <patternFill patternType="solid">
          <fgColor indexed="64"/>
          <bgColor indexed="13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25" formatCode="h:mm"/>
      <fill>
        <patternFill patternType="solid">
          <fgColor indexed="64"/>
          <bgColor indexed="13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19" formatCode="m/d/yyyy"/>
      <fill>
        <patternFill patternType="solid">
          <fgColor indexed="64"/>
          <bgColor indexed="26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166" formatCode="[$-409]d\-mmm\-yy;@"/>
      <fill>
        <patternFill patternType="solid">
          <fgColor indexed="64"/>
          <bgColor indexed="26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1" formatCode="[h]:mm:ss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1" formatCode="[h]:mm:ss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1" formatCode="[h]:mm:ss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rial"/>
        <scheme val="none"/>
      </font>
      <fill>
        <patternFill patternType="solid">
          <fgColor indexed="64"/>
          <bgColor indexed="26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9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indexed="26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25" formatCode="h:mm"/>
      <fill>
        <patternFill patternType="solid">
          <fgColor indexed="64"/>
          <bgColor indexed="43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25" formatCode="h:mm"/>
      <fill>
        <patternFill patternType="solid">
          <fgColor indexed="64"/>
          <bgColor indexed="43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25" formatCode="h:mm"/>
      <fill>
        <patternFill patternType="solid">
          <fgColor indexed="64"/>
          <bgColor indexed="43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25" formatCode="h:mm"/>
      <fill>
        <patternFill patternType="solid">
          <fgColor indexed="64"/>
          <bgColor indexed="43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25" formatCode="h:mm"/>
      <fill>
        <patternFill patternType="solid">
          <fgColor indexed="64"/>
          <bgColor indexed="43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25" formatCode="h:mm"/>
      <fill>
        <patternFill patternType="solid">
          <fgColor indexed="64"/>
          <bgColor indexed="13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25" formatCode="h:mm"/>
      <fill>
        <patternFill patternType="solid">
          <fgColor indexed="64"/>
          <bgColor indexed="13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19" formatCode="m/d/yyyy"/>
      <fill>
        <patternFill patternType="solid">
          <fgColor indexed="64"/>
          <bgColor indexed="26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166" formatCode="[$-409]d\-mmm\-yy;@"/>
      <fill>
        <patternFill patternType="solid">
          <fgColor indexed="64"/>
          <bgColor indexed="26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1" formatCode="[h]:mm:ss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1" formatCode="[h]:mm:ss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1" formatCode="[h]:mm:ss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1" formatCode="[h]:mm:ss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1" formatCode="[h]:mm:ss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1" formatCode="[h]:mm:ss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rial"/>
        <scheme val="none"/>
      </font>
      <fill>
        <patternFill patternType="solid">
          <fgColor indexed="64"/>
          <bgColor indexed="26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rial"/>
        <scheme val="none"/>
      </font>
      <fill>
        <patternFill patternType="solid">
          <fgColor indexed="64"/>
          <bgColor indexed="26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9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9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indexed="26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indexed="26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25" formatCode="h:mm"/>
      <fill>
        <patternFill patternType="solid">
          <fgColor indexed="64"/>
          <bgColor indexed="43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25" formatCode="h:mm"/>
      <fill>
        <patternFill patternType="solid">
          <fgColor indexed="64"/>
          <bgColor indexed="43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25" formatCode="h:mm"/>
      <fill>
        <patternFill patternType="solid">
          <fgColor indexed="64"/>
          <bgColor indexed="43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25" formatCode="h:mm"/>
      <fill>
        <patternFill patternType="solid">
          <fgColor indexed="64"/>
          <bgColor indexed="43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25" formatCode="h:mm"/>
      <fill>
        <patternFill patternType="solid">
          <fgColor indexed="64"/>
          <bgColor indexed="43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25" formatCode="h:mm"/>
      <fill>
        <patternFill patternType="solid">
          <fgColor indexed="64"/>
          <bgColor indexed="43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25" formatCode="h:mm"/>
      <fill>
        <patternFill patternType="solid">
          <fgColor indexed="64"/>
          <bgColor indexed="43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25" formatCode="h:mm"/>
      <fill>
        <patternFill patternType="solid">
          <fgColor indexed="64"/>
          <bgColor indexed="43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25" formatCode="h:mm"/>
      <fill>
        <patternFill patternType="solid">
          <fgColor indexed="64"/>
          <bgColor indexed="43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25" formatCode="h:mm"/>
      <fill>
        <patternFill patternType="solid">
          <fgColor indexed="64"/>
          <bgColor indexed="43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25" formatCode="h:mm"/>
      <fill>
        <patternFill patternType="solid">
          <fgColor indexed="64"/>
          <bgColor indexed="13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25" formatCode="h:mm"/>
      <fill>
        <patternFill patternType="solid">
          <fgColor indexed="64"/>
          <bgColor indexed="13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25" formatCode="h:mm"/>
      <fill>
        <patternFill patternType="solid">
          <fgColor indexed="64"/>
          <bgColor indexed="13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25" formatCode="h:mm"/>
      <fill>
        <patternFill patternType="solid">
          <fgColor indexed="64"/>
          <bgColor indexed="13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19" formatCode="m/d/yyyy"/>
      <fill>
        <patternFill patternType="solid">
          <fgColor indexed="64"/>
          <bgColor indexed="26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19" formatCode="m/d/yyyy"/>
      <fill>
        <patternFill patternType="solid">
          <fgColor indexed="64"/>
          <bgColor indexed="26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166" formatCode="[$-409]d\-mmm\-yy;@"/>
      <fill>
        <patternFill patternType="solid">
          <fgColor indexed="64"/>
          <bgColor indexed="26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166" formatCode="[$-409]d\-mmm\-yy;@"/>
      <fill>
        <patternFill patternType="solid">
          <fgColor indexed="64"/>
          <bgColor indexed="26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1" formatCode="[h]:mm:ss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1" formatCode="[h]:mm:ss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1" formatCode="[h]:mm:ss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rial"/>
        <scheme val="none"/>
      </font>
      <fill>
        <patternFill patternType="solid">
          <fgColor indexed="64"/>
          <bgColor indexed="26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9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indexed="26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25" formatCode="h:mm"/>
      <fill>
        <patternFill patternType="solid">
          <fgColor indexed="64"/>
          <bgColor indexed="43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25" formatCode="h:mm"/>
      <fill>
        <patternFill patternType="solid">
          <fgColor indexed="64"/>
          <bgColor indexed="43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25" formatCode="h:mm"/>
      <fill>
        <patternFill patternType="solid">
          <fgColor indexed="64"/>
          <bgColor indexed="43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25" formatCode="h:mm"/>
      <fill>
        <patternFill patternType="solid">
          <fgColor indexed="64"/>
          <bgColor indexed="43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25" formatCode="h:mm"/>
      <fill>
        <patternFill patternType="solid">
          <fgColor indexed="64"/>
          <bgColor indexed="43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25" formatCode="h:mm"/>
      <fill>
        <patternFill patternType="solid">
          <fgColor indexed="64"/>
          <bgColor indexed="13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25" formatCode="h:mm"/>
      <fill>
        <patternFill patternType="solid">
          <fgColor indexed="64"/>
          <bgColor indexed="13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19" formatCode="m/d/yyyy"/>
      <fill>
        <patternFill patternType="solid">
          <fgColor indexed="64"/>
          <bgColor indexed="26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166" formatCode="[$-409]d\-mmm\-yy;@"/>
      <fill>
        <patternFill patternType="solid">
          <fgColor indexed="64"/>
          <bgColor indexed="26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1" formatCode="[h]:mm:ss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1" formatCode="[h]:mm:ss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1" formatCode="[h]:mm:ss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rial"/>
        <scheme val="none"/>
      </font>
      <fill>
        <patternFill patternType="solid">
          <fgColor indexed="64"/>
          <bgColor indexed="26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9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indexed="26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25" formatCode="h:mm"/>
      <fill>
        <patternFill patternType="solid">
          <fgColor indexed="64"/>
          <bgColor indexed="43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25" formatCode="h:mm"/>
      <fill>
        <patternFill patternType="solid">
          <fgColor indexed="64"/>
          <bgColor indexed="43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25" formatCode="h:mm"/>
      <fill>
        <patternFill patternType="solid">
          <fgColor indexed="64"/>
          <bgColor indexed="43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25" formatCode="h:mm"/>
      <fill>
        <patternFill patternType="solid">
          <fgColor indexed="64"/>
          <bgColor indexed="43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25" formatCode="h:mm"/>
      <fill>
        <patternFill patternType="solid">
          <fgColor indexed="64"/>
          <bgColor indexed="43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25" formatCode="h:mm"/>
      <fill>
        <patternFill patternType="solid">
          <fgColor indexed="64"/>
          <bgColor indexed="13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25" formatCode="h:mm"/>
      <fill>
        <patternFill patternType="solid">
          <fgColor indexed="64"/>
          <bgColor indexed="13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19" formatCode="m/d/yyyy"/>
      <fill>
        <patternFill patternType="solid">
          <fgColor indexed="64"/>
          <bgColor indexed="26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166" formatCode="[$-409]d\-mmm\-yy;@"/>
      <fill>
        <patternFill patternType="solid">
          <fgColor indexed="64"/>
          <bgColor indexed="26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1" formatCode="[h]:mm:ss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1" formatCode="[h]:mm:ss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1" formatCode="[h]:mm:ss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rial"/>
        <scheme val="none"/>
      </font>
      <fill>
        <patternFill patternType="solid">
          <fgColor indexed="64"/>
          <bgColor indexed="26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9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indexed="26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25" formatCode="h:mm"/>
      <fill>
        <patternFill patternType="solid">
          <fgColor indexed="64"/>
          <bgColor indexed="43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25" formatCode="h:mm"/>
      <fill>
        <patternFill patternType="solid">
          <fgColor indexed="64"/>
          <bgColor indexed="43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25" formatCode="h:mm"/>
      <fill>
        <patternFill patternType="solid">
          <fgColor indexed="64"/>
          <bgColor indexed="43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25" formatCode="h:mm"/>
      <fill>
        <patternFill patternType="solid">
          <fgColor indexed="64"/>
          <bgColor indexed="43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25" formatCode="h:mm"/>
      <fill>
        <patternFill patternType="solid">
          <fgColor indexed="64"/>
          <bgColor indexed="43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25" formatCode="h:mm"/>
      <fill>
        <patternFill patternType="solid">
          <fgColor indexed="64"/>
          <bgColor indexed="13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25" formatCode="h:mm"/>
      <fill>
        <patternFill patternType="solid">
          <fgColor indexed="64"/>
          <bgColor indexed="13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19" formatCode="m/d/yyyy"/>
      <fill>
        <patternFill patternType="solid">
          <fgColor indexed="64"/>
          <bgColor indexed="26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166" formatCode="[$-409]d\-mmm\-yy;@"/>
      <fill>
        <patternFill patternType="solid">
          <fgColor indexed="64"/>
          <bgColor indexed="26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1" formatCode="[h]:mm:ss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1" formatCode="[h]:mm:ss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1" formatCode="[h]:mm:ss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rial"/>
        <scheme val="none"/>
      </font>
      <fill>
        <patternFill patternType="solid">
          <fgColor indexed="64"/>
          <bgColor indexed="26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9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indexed="26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25" formatCode="h:mm"/>
      <fill>
        <patternFill patternType="solid">
          <fgColor indexed="64"/>
          <bgColor indexed="43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25" formatCode="h:mm"/>
      <fill>
        <patternFill patternType="solid">
          <fgColor indexed="64"/>
          <bgColor indexed="43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25" formatCode="h:mm"/>
      <fill>
        <patternFill patternType="solid">
          <fgColor indexed="64"/>
          <bgColor indexed="43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25" formatCode="h:mm"/>
      <fill>
        <patternFill patternType="solid">
          <fgColor indexed="64"/>
          <bgColor indexed="43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25" formatCode="h:mm"/>
      <fill>
        <patternFill patternType="solid">
          <fgColor indexed="64"/>
          <bgColor indexed="43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25" formatCode="h:mm"/>
      <fill>
        <patternFill patternType="solid">
          <fgColor indexed="64"/>
          <bgColor indexed="13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25" formatCode="h:mm"/>
      <fill>
        <patternFill patternType="solid">
          <fgColor indexed="64"/>
          <bgColor indexed="13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19" formatCode="m/d/yyyy"/>
      <fill>
        <patternFill patternType="solid">
          <fgColor indexed="64"/>
          <bgColor indexed="26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166" formatCode="[$-409]d\-mmm\-yy;@"/>
      <fill>
        <patternFill patternType="solid">
          <fgColor indexed="64"/>
          <bgColor indexed="26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1" formatCode="[h]:mm:ss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1" formatCode="[h]:mm:ss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1" formatCode="[h]:mm:ss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rial"/>
        <scheme val="none"/>
      </font>
      <fill>
        <patternFill patternType="solid">
          <fgColor indexed="64"/>
          <bgColor indexed="26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9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indexed="26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25" formatCode="h:mm"/>
      <fill>
        <patternFill patternType="solid">
          <fgColor indexed="64"/>
          <bgColor indexed="43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25" formatCode="h:mm"/>
      <fill>
        <patternFill patternType="solid">
          <fgColor indexed="64"/>
          <bgColor indexed="43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25" formatCode="h:mm"/>
      <fill>
        <patternFill patternType="solid">
          <fgColor indexed="64"/>
          <bgColor indexed="43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25" formatCode="h:mm"/>
      <fill>
        <patternFill patternType="solid">
          <fgColor indexed="64"/>
          <bgColor indexed="43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25" formatCode="h:mm"/>
      <fill>
        <patternFill patternType="solid">
          <fgColor indexed="64"/>
          <bgColor indexed="43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25" formatCode="h:mm"/>
      <fill>
        <patternFill patternType="solid">
          <fgColor indexed="64"/>
          <bgColor indexed="13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25" formatCode="h:mm"/>
      <fill>
        <patternFill patternType="solid">
          <fgColor indexed="64"/>
          <bgColor indexed="13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19" formatCode="m/d/yyyy"/>
      <fill>
        <patternFill patternType="solid">
          <fgColor indexed="64"/>
          <bgColor indexed="26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166" formatCode="[$-409]d\-mmm\-yy;@"/>
      <fill>
        <patternFill patternType="solid">
          <fgColor indexed="64"/>
          <bgColor indexed="26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1" formatCode="[h]:mm:ss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1" formatCode="[h]:mm:ss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1" formatCode="[h]:mm:ss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rial"/>
        <scheme val="none"/>
      </font>
      <fill>
        <patternFill patternType="solid">
          <fgColor indexed="64"/>
          <bgColor indexed="26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9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indexed="26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25" formatCode="h:mm"/>
      <fill>
        <patternFill patternType="solid">
          <fgColor indexed="64"/>
          <bgColor indexed="43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25" formatCode="h:mm"/>
      <fill>
        <patternFill patternType="solid">
          <fgColor indexed="64"/>
          <bgColor indexed="43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25" formatCode="h:mm"/>
      <fill>
        <patternFill patternType="solid">
          <fgColor indexed="64"/>
          <bgColor indexed="43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25" formatCode="h:mm"/>
      <fill>
        <patternFill patternType="solid">
          <fgColor indexed="64"/>
          <bgColor indexed="43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25" formatCode="h:mm"/>
      <fill>
        <patternFill patternType="solid">
          <fgColor indexed="64"/>
          <bgColor indexed="43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25" formatCode="h:mm"/>
      <fill>
        <patternFill patternType="solid">
          <fgColor indexed="64"/>
          <bgColor indexed="13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25" formatCode="h:mm"/>
      <fill>
        <patternFill patternType="solid">
          <fgColor indexed="64"/>
          <bgColor indexed="13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19" formatCode="m/d/yyyy"/>
      <fill>
        <patternFill patternType="solid">
          <fgColor indexed="64"/>
          <bgColor indexed="26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166" formatCode="[$-409]d\-mmm\-yy;@"/>
      <fill>
        <patternFill patternType="solid">
          <fgColor indexed="64"/>
          <bgColor indexed="26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1" formatCode="[h]:mm:ss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1" formatCode="[h]:mm:ss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1" formatCode="[h]:mm:ss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rial"/>
        <scheme val="none"/>
      </font>
      <fill>
        <patternFill patternType="solid">
          <fgColor indexed="64"/>
          <bgColor indexed="26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9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indexed="26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25" formatCode="h:mm"/>
      <fill>
        <patternFill patternType="solid">
          <fgColor indexed="64"/>
          <bgColor indexed="43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25" formatCode="h:mm"/>
      <fill>
        <patternFill patternType="solid">
          <fgColor indexed="64"/>
          <bgColor indexed="43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25" formatCode="h:mm"/>
      <fill>
        <patternFill patternType="solid">
          <fgColor indexed="64"/>
          <bgColor indexed="43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25" formatCode="h:mm"/>
      <fill>
        <patternFill patternType="solid">
          <fgColor indexed="64"/>
          <bgColor indexed="43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25" formatCode="h:mm"/>
      <fill>
        <patternFill patternType="solid">
          <fgColor indexed="64"/>
          <bgColor indexed="43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25" formatCode="h:mm"/>
      <fill>
        <patternFill patternType="solid">
          <fgColor indexed="64"/>
          <bgColor indexed="13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25" formatCode="h:mm"/>
      <fill>
        <patternFill patternType="solid">
          <fgColor indexed="64"/>
          <bgColor indexed="13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19" formatCode="m/d/yyyy"/>
      <fill>
        <patternFill patternType="solid">
          <fgColor indexed="64"/>
          <bgColor indexed="26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166" formatCode="[$-409]d\-mmm\-yy;@"/>
      <fill>
        <patternFill patternType="solid">
          <fgColor indexed="64"/>
          <bgColor indexed="26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ables/table1.xml><?xml version="1.0" encoding="utf-8"?>
<table xmlns="http://schemas.openxmlformats.org/spreadsheetml/2006/main" id="1" name="Table1" displayName="Table1" ref="A1:Q29" totalsRowShown="0" headerRowDxfId="348" dataDxfId="346" headerRowBorderDxfId="347" tableBorderDxfId="345">
  <autoFilter ref="A1:Q29"/>
  <tableColumns count="17">
    <tableColumn id="1" name="DATE" dataDxfId="344"/>
    <tableColumn id="2" name="NOM DE MACHINE" dataDxfId="343"/>
    <tableColumn id="3" name="TYPE MACHINE" dataDxfId="342"/>
    <tableColumn id="4" name="PROJET" dataDxfId="341"/>
    <tableColumn id="5" name="Technicien" dataDxfId="340"/>
    <tableColumn id="6" name="Shift" dataDxfId="339"/>
    <tableColumn id="7" name="DP" dataDxfId="338"/>
    <tableColumn id="8" name="DT" dataDxfId="337"/>
    <tableColumn id="9" name="FI" dataDxfId="336"/>
    <tableColumn id="10" name="Nom de Contre piece" dataDxfId="335"/>
    <tableColumn id="11" name="Numero de PIN" dataDxfId="334"/>
    <tableColumn id="12" name="Pb et Action " dataDxfId="333"/>
    <tableColumn id="13" name="Effectif " dataDxfId="332"/>
    <tableColumn id="14" name="Panne" dataDxfId="331"/>
    <tableColumn id="15" name="DP2" dataDxfId="330"/>
    <tableColumn id="16" name="DT3" dataDxfId="329"/>
    <tableColumn id="17" name="WT" dataDxfId="328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A1:Q30" totalsRowShown="0" headerRowDxfId="327" dataDxfId="325" headerRowBorderDxfId="326" tableBorderDxfId="324">
  <autoFilter ref="A1:Q30"/>
  <tableColumns count="17">
    <tableColumn id="1" name="DATE" dataDxfId="323"/>
    <tableColumn id="2" name="NOM DE MACHINE" dataDxfId="322"/>
    <tableColumn id="3" name="TYPE MACHINE" dataDxfId="321"/>
    <tableColumn id="4" name="PROJET" dataDxfId="320"/>
    <tableColumn id="5" name="Technicien" dataDxfId="319"/>
    <tableColumn id="6" name="Shift" dataDxfId="318"/>
    <tableColumn id="7" name="DP" dataDxfId="317"/>
    <tableColumn id="8" name="DT" dataDxfId="316"/>
    <tableColumn id="9" name="FI" dataDxfId="315"/>
    <tableColumn id="10" name="Nom de Contre piece" dataDxfId="314"/>
    <tableColumn id="11" name="Numero de PIN" dataDxfId="313"/>
    <tableColumn id="12" name="Pb et Action " dataDxfId="312"/>
    <tableColumn id="13" name="Effectif " dataDxfId="311"/>
    <tableColumn id="14" name="Panne" dataDxfId="310"/>
    <tableColumn id="15" name="DP2" dataDxfId="309"/>
    <tableColumn id="16" name="DT3" dataDxfId="308"/>
    <tableColumn id="17" name="WT" dataDxfId="307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A1:Q30" totalsRowShown="0" headerRowDxfId="306" dataDxfId="304" headerRowBorderDxfId="305" tableBorderDxfId="303">
  <autoFilter ref="A1:Q30"/>
  <tableColumns count="17">
    <tableColumn id="1" name="DATE" dataDxfId="302"/>
    <tableColumn id="2" name="NOM DE MACHINE" dataDxfId="301"/>
    <tableColumn id="3" name="TYPE MACHINE" dataDxfId="300"/>
    <tableColumn id="4" name="PROJET" dataDxfId="299"/>
    <tableColumn id="5" name="Technicien" dataDxfId="298"/>
    <tableColumn id="6" name="Shift" dataDxfId="297"/>
    <tableColumn id="7" name="DP" dataDxfId="296"/>
    <tableColumn id="8" name="DT" dataDxfId="295"/>
    <tableColumn id="9" name="FI" dataDxfId="294"/>
    <tableColumn id="10" name="Nom de Contre piece" dataDxfId="293"/>
    <tableColumn id="11" name="Numero de PIN" dataDxfId="292"/>
    <tableColumn id="12" name="Pb et Action " dataDxfId="291"/>
    <tableColumn id="13" name="Effectif " dataDxfId="290"/>
    <tableColumn id="14" name="Panne" dataDxfId="289"/>
    <tableColumn id="15" name="DP2" dataDxfId="288"/>
    <tableColumn id="16" name="DT3" dataDxfId="287"/>
    <tableColumn id="17" name="WT" dataDxfId="286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4" displayName="Table4" ref="A1:Q30" totalsRowShown="0" headerRowDxfId="285" dataDxfId="283" headerRowBorderDxfId="284" tableBorderDxfId="282">
  <autoFilter ref="A1:Q30"/>
  <tableColumns count="17">
    <tableColumn id="1" name="DATE" dataDxfId="281"/>
    <tableColumn id="2" name="NOM DE MACHINE" dataDxfId="280"/>
    <tableColumn id="3" name="TYPE MACHINE" dataDxfId="279"/>
    <tableColumn id="4" name="PROJET" dataDxfId="278"/>
    <tableColumn id="5" name="Technicien" dataDxfId="277"/>
    <tableColumn id="6" name="Shift" dataDxfId="276"/>
    <tableColumn id="7" name="DP" dataDxfId="275"/>
    <tableColumn id="8" name="DT" dataDxfId="274"/>
    <tableColumn id="9" name="FI" dataDxfId="273"/>
    <tableColumn id="10" name="Nom de Contre piece" dataDxfId="272"/>
    <tableColumn id="11" name="Numero de PIN" dataDxfId="271"/>
    <tableColumn id="12" name="Pb et Action " dataDxfId="270"/>
    <tableColumn id="13" name="Effectif " dataDxfId="269"/>
    <tableColumn id="14" name="Panne" dataDxfId="268"/>
    <tableColumn id="15" name="DP2" dataDxfId="267"/>
    <tableColumn id="16" name="DT3" dataDxfId="266"/>
    <tableColumn id="17" name="WT" dataDxfId="265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6" name="Table6" displayName="Table6" ref="A1:Q30" totalsRowShown="0" headerRowDxfId="264" dataDxfId="262" headerRowBorderDxfId="263" tableBorderDxfId="261">
  <autoFilter ref="A1:Q30"/>
  <tableColumns count="17">
    <tableColumn id="1" name="DATE" dataDxfId="260"/>
    <tableColumn id="2" name="NOM DE MACHINE" dataDxfId="259"/>
    <tableColumn id="3" name="TYPE MACHINE" dataDxfId="258"/>
    <tableColumn id="4" name="PROJET" dataDxfId="257"/>
    <tableColumn id="5" name="Technicien" dataDxfId="256"/>
    <tableColumn id="6" name="Shift" dataDxfId="255"/>
    <tableColumn id="7" name="DP" dataDxfId="254"/>
    <tableColumn id="8" name="DT" dataDxfId="253"/>
    <tableColumn id="9" name="FI" dataDxfId="252"/>
    <tableColumn id="10" name="Nom de Contre piece" dataDxfId="251"/>
    <tableColumn id="11" name="Numero de PIN" dataDxfId="250"/>
    <tableColumn id="12" name="Pb et Action " dataDxfId="249"/>
    <tableColumn id="13" name="Effectif " dataDxfId="248"/>
    <tableColumn id="14" name="Panne" dataDxfId="247"/>
    <tableColumn id="15" name="DP2" dataDxfId="246"/>
    <tableColumn id="16" name="DT3" dataDxfId="245"/>
    <tableColumn id="17" name="WT" dataDxfId="244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7" name="Table7" displayName="Table7" ref="A1:Q30" totalsRowShown="0" headerRowDxfId="243" dataDxfId="241" headerRowBorderDxfId="242" tableBorderDxfId="240">
  <autoFilter ref="A1:Q30"/>
  <tableColumns count="17">
    <tableColumn id="1" name="DATE" dataDxfId="239"/>
    <tableColumn id="2" name="NOM DE MACHINE" dataDxfId="238"/>
    <tableColumn id="3" name="TYPE MACHINE" dataDxfId="237"/>
    <tableColumn id="4" name="PROJET" dataDxfId="236"/>
    <tableColumn id="5" name="Technicien" dataDxfId="235"/>
    <tableColumn id="6" name="Shift" dataDxfId="234"/>
    <tableColumn id="7" name="DP" dataDxfId="233"/>
    <tableColumn id="8" name="DT" dataDxfId="232"/>
    <tableColumn id="9" name="FI" dataDxfId="231"/>
    <tableColumn id="10" name="Nom de Contre piece" dataDxfId="230"/>
    <tableColumn id="11" name="Numero de PIN" dataDxfId="229"/>
    <tableColumn id="12" name="Pb et Action " dataDxfId="228"/>
    <tableColumn id="13" name="Effectif " dataDxfId="227"/>
    <tableColumn id="14" name="Panne" dataDxfId="226"/>
    <tableColumn id="15" name="DP2" dataDxfId="225"/>
    <tableColumn id="16" name="DT3" dataDxfId="224"/>
    <tableColumn id="17" name="WT" dataDxfId="223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8" name="Table8" displayName="Table8" ref="A1:Q30" totalsRowShown="0" headerRowDxfId="222" dataDxfId="220" headerRowBorderDxfId="221" tableBorderDxfId="219">
  <autoFilter ref="A1:Q30">
    <filterColumn colId="5">
      <filters>
        <filter val="soir"/>
      </filters>
    </filterColumn>
  </autoFilter>
  <tableColumns count="17">
    <tableColumn id="1" name="DATE" dataDxfId="218"/>
    <tableColumn id="2" name="NOM DE MACHINE" dataDxfId="217"/>
    <tableColumn id="3" name="TYPE MACHINE" dataDxfId="216"/>
    <tableColumn id="4" name="PROJET" dataDxfId="215"/>
    <tableColumn id="5" name="Technicien" dataDxfId="214"/>
    <tableColumn id="6" name="Shift" dataDxfId="213"/>
    <tableColumn id="7" name="DP" dataDxfId="212"/>
    <tableColumn id="8" name="DT" dataDxfId="211"/>
    <tableColumn id="9" name="FI" dataDxfId="210"/>
    <tableColumn id="10" name="Nom de Contre piece" dataDxfId="209"/>
    <tableColumn id="11" name="Numero de PIN" dataDxfId="208"/>
    <tableColumn id="12" name="Pb et Action " dataDxfId="207"/>
    <tableColumn id="13" name="Effectif " dataDxfId="206"/>
    <tableColumn id="14" name="Panne" dataDxfId="205"/>
    <tableColumn id="15" name="DP2" dataDxfId="204"/>
    <tableColumn id="16" name="DT3" dataDxfId="203"/>
    <tableColumn id="17" name="WT" dataDxfId="202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9" name="Table9" displayName="Table9" ref="A1:Q30" totalsRowCount="1" headerRowDxfId="201" dataDxfId="199" headerRowBorderDxfId="200" tableBorderDxfId="198">
  <autoFilter ref="A1:Q29"/>
  <tableColumns count="17">
    <tableColumn id="1" name="DATE" dataDxfId="197" totalsRowDxfId="196"/>
    <tableColumn id="2" name="NOM DE MACHINE" dataDxfId="195" totalsRowDxfId="194"/>
    <tableColumn id="3" name="TYPE MACHINE" dataDxfId="193" totalsRowDxfId="192"/>
    <tableColumn id="4" name="PROJET" dataDxfId="191" totalsRowDxfId="190"/>
    <tableColumn id="5" name="Technicien" dataDxfId="189" totalsRowDxfId="188"/>
    <tableColumn id="6" name="Shift" dataDxfId="187" totalsRowDxfId="186"/>
    <tableColumn id="7" name="DP" dataDxfId="185" totalsRowDxfId="184"/>
    <tableColumn id="8" name="DT" dataDxfId="183" totalsRowDxfId="182"/>
    <tableColumn id="9" name="FI" dataDxfId="181" totalsRowDxfId="180"/>
    <tableColumn id="10" name="Nom de Contre piece" dataDxfId="179" totalsRowDxfId="178"/>
    <tableColumn id="11" name="Numero de PIN" dataDxfId="177" totalsRowDxfId="176"/>
    <tableColumn id="12" name="Pb et Action " dataDxfId="175" totalsRowDxfId="174"/>
    <tableColumn id="13" name="Effectif " dataDxfId="173" totalsRowDxfId="172"/>
    <tableColumn id="14" name="Panne" dataDxfId="171" totalsRowDxfId="170"/>
    <tableColumn id="15" name="DP2" dataDxfId="169" totalsRowDxfId="168"/>
    <tableColumn id="16" name="DT3" dataDxfId="167" totalsRowDxfId="166"/>
    <tableColumn id="17" name="WT" dataDxfId="165" totalsRowDxfId="164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10" name="Table10" displayName="Table10" ref="A1:Q30" totalsRowShown="0" headerRowDxfId="163" dataDxfId="161" headerRowBorderDxfId="162" tableBorderDxfId="160">
  <autoFilter ref="A1:Q30"/>
  <tableColumns count="17">
    <tableColumn id="1" name="DATE" dataDxfId="159"/>
    <tableColumn id="2" name="NOM DE MACHINE" dataDxfId="158"/>
    <tableColumn id="3" name="TYPE MACHINE" dataDxfId="157"/>
    <tableColumn id="4" name="PROJET" dataDxfId="156"/>
    <tableColumn id="5" name="Technicien" dataDxfId="155"/>
    <tableColumn id="6" name="Shift" dataDxfId="154"/>
    <tableColumn id="7" name="DP" dataDxfId="153"/>
    <tableColumn id="8" name="DT" dataDxfId="152"/>
    <tableColumn id="9" name="FI" dataDxfId="151"/>
    <tableColumn id="10" name="Nom de Contre piece" dataDxfId="150"/>
    <tableColumn id="11" name="Numero de PIN" dataDxfId="149"/>
    <tableColumn id="12" name="Pb et Action " dataDxfId="148"/>
    <tableColumn id="13" name="Effectif " dataDxfId="147"/>
    <tableColumn id="14" name="Panne" dataDxfId="146"/>
    <tableColumn id="15" name="DP2" dataDxfId="145"/>
    <tableColumn id="16" name="DT3" dataDxfId="144"/>
    <tableColumn id="17" name="WT" dataDxfId="143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1" name="Table11" displayName="Table11" ref="A1:Q30" totalsRowShown="0" headerRowDxfId="142" dataDxfId="140" headerRowBorderDxfId="141" tableBorderDxfId="139">
  <autoFilter ref="A1:Q30"/>
  <tableColumns count="17">
    <tableColumn id="1" name="DATE" dataDxfId="138"/>
    <tableColumn id="2" name="NOM DE MACHINE" dataDxfId="137"/>
    <tableColumn id="3" name="TYPE MACHINE" dataDxfId="136"/>
    <tableColumn id="4" name="PROJET" dataDxfId="135"/>
    <tableColumn id="5" name="Technicien" dataDxfId="134"/>
    <tableColumn id="6" name="Shift" dataDxfId="133"/>
    <tableColumn id="7" name="DP" dataDxfId="132"/>
    <tableColumn id="8" name="DT" dataDxfId="131"/>
    <tableColumn id="9" name="FI" dataDxfId="130"/>
    <tableColumn id="10" name="Nom de Contre piece" dataDxfId="129"/>
    <tableColumn id="11" name="Numero de PIN" dataDxfId="128"/>
    <tableColumn id="12" name="Pb et Action " dataDxfId="127"/>
    <tableColumn id="13" name="Effectif " dataDxfId="126"/>
    <tableColumn id="14" name="Panne" dataDxfId="125"/>
    <tableColumn id="15" name="DP2" dataDxfId="124"/>
    <tableColumn id="16" name="DT3" dataDxfId="123"/>
    <tableColumn id="17" name="WT" dataDxfId="122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2" name="Table12" displayName="Table12" ref="A1:Q30" totalsRowShown="0" headerRowDxfId="121" dataDxfId="119" headerRowBorderDxfId="120" tableBorderDxfId="118">
  <autoFilter ref="A1:Q30"/>
  <tableColumns count="17">
    <tableColumn id="1" name="DATE" dataDxfId="117"/>
    <tableColumn id="2" name="NOM DE MACHINE" dataDxfId="116"/>
    <tableColumn id="3" name="TYPE MACHINE" dataDxfId="115"/>
    <tableColumn id="4" name="PROJET" dataDxfId="114"/>
    <tableColumn id="5" name="Technicien" dataDxfId="113"/>
    <tableColumn id="6" name="Shift" dataDxfId="112"/>
    <tableColumn id="7" name="DP" dataDxfId="111"/>
    <tableColumn id="8" name="DT" dataDxfId="110"/>
    <tableColumn id="9" name="FI" dataDxfId="109"/>
    <tableColumn id="10" name="Nom de Contre piece" dataDxfId="108"/>
    <tableColumn id="11" name="Numero de PIN" dataDxfId="107"/>
    <tableColumn id="12" name="Pb et Action " dataDxfId="106"/>
    <tableColumn id="13" name="Effectif " dataDxfId="105"/>
    <tableColumn id="14" name="Panne" dataDxfId="104"/>
    <tableColumn id="15" name="DP2" dataDxfId="103"/>
    <tableColumn id="16" name="DT3" dataDxfId="102"/>
    <tableColumn id="17" name="WT" dataDxfId="101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13" name="Table13" displayName="Table13" ref="A1:Q30" totalsRowShown="0" headerRowDxfId="100" dataDxfId="98" headerRowBorderDxfId="99" tableBorderDxfId="97">
  <autoFilter ref="A1:Q30"/>
  <tableColumns count="17">
    <tableColumn id="1" name="DATE" dataDxfId="96"/>
    <tableColumn id="2" name="NOM DE MACHINE" dataDxfId="95"/>
    <tableColumn id="3" name="TYPE MACHINE" dataDxfId="94"/>
    <tableColumn id="4" name="PROJET" dataDxfId="93"/>
    <tableColumn id="5" name="Technicien" dataDxfId="92"/>
    <tableColumn id="6" name="Shift" dataDxfId="91"/>
    <tableColumn id="7" name="DP" dataDxfId="90"/>
    <tableColumn id="8" name="DT" dataDxfId="89"/>
    <tableColumn id="9" name="FI" dataDxfId="88"/>
    <tableColumn id="10" name="Nom de Contre piece" dataDxfId="87"/>
    <tableColumn id="11" name="Numero de PIN" dataDxfId="86"/>
    <tableColumn id="12" name="Pb et Action " dataDxfId="85"/>
    <tableColumn id="13" name="Effectif " dataDxfId="84"/>
    <tableColumn id="14" name="Panne" dataDxfId="83"/>
    <tableColumn id="15" name="DP2" dataDxfId="82"/>
    <tableColumn id="16" name="DT3" dataDxfId="81"/>
    <tableColumn id="17" name="WT" dataDxfId="80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14" name="Table14" displayName="Table14" ref="A1:Q30" totalsRowShown="0" headerRowDxfId="79" dataDxfId="77" headerRowBorderDxfId="78" tableBorderDxfId="76">
  <autoFilter ref="A1:Q30"/>
  <tableColumns count="17">
    <tableColumn id="1" name="DATE" dataDxfId="75"/>
    <tableColumn id="2" name="NOM DE MACHINE" dataDxfId="74"/>
    <tableColumn id="3" name="TYPE MACHINE" dataDxfId="73"/>
    <tableColumn id="4" name="PROJET" dataDxfId="72"/>
    <tableColumn id="5" name="Technicien" dataDxfId="71"/>
    <tableColumn id="6" name="Shift" dataDxfId="70"/>
    <tableColumn id="7" name="DP" dataDxfId="69"/>
    <tableColumn id="8" name="DT" dataDxfId="68"/>
    <tableColumn id="9" name="FI" dataDxfId="67"/>
    <tableColumn id="10" name="Nom de Contre piece" dataDxfId="66"/>
    <tableColumn id="11" name="Numero de PIN" dataDxfId="65"/>
    <tableColumn id="12" name="Pb et Action " dataDxfId="64"/>
    <tableColumn id="13" name="Effectif " dataDxfId="63"/>
    <tableColumn id="14" name="Panne" dataDxfId="62"/>
    <tableColumn id="15" name="DP2" dataDxfId="61"/>
    <tableColumn id="16" name="DT3" dataDxfId="60"/>
    <tableColumn id="17" name="WT" dataDxfId="59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15" name="Table15" displayName="Table15" ref="A1:Q30" totalsRowShown="0" headerRowDxfId="58" dataDxfId="56" headerRowBorderDxfId="57" tableBorderDxfId="55">
  <autoFilter ref="A1:Q30"/>
  <tableColumns count="17">
    <tableColumn id="1" name="DATE" dataDxfId="54" totalsRowDxfId="53"/>
    <tableColumn id="2" name="NOM DE MACHINE" dataDxfId="52" totalsRowDxfId="51"/>
    <tableColumn id="3" name="TYPE MACHINE" dataDxfId="50" totalsRowDxfId="49"/>
    <tableColumn id="4" name="PROJET" dataDxfId="48" totalsRowDxfId="47"/>
    <tableColumn id="5" name="Technicien" dataDxfId="46" totalsRowDxfId="45"/>
    <tableColumn id="6" name="Shift" dataDxfId="44" totalsRowDxfId="43"/>
    <tableColumn id="7" name="DP" dataDxfId="42" totalsRowDxfId="41"/>
    <tableColumn id="8" name="DT" dataDxfId="40" totalsRowDxfId="39"/>
    <tableColumn id="9" name="FI" dataDxfId="38" totalsRowDxfId="37"/>
    <tableColumn id="10" name="Nom de Contre piece" dataDxfId="36" totalsRowDxfId="35"/>
    <tableColumn id="11" name="Numero de PIN" dataDxfId="34" totalsRowDxfId="33"/>
    <tableColumn id="12" name="Pb et Action " dataDxfId="32" totalsRowDxfId="31"/>
    <tableColumn id="13" name="Effectif " dataDxfId="30" totalsRowDxfId="29"/>
    <tableColumn id="14" name="Panne" dataDxfId="28" totalsRowDxfId="27"/>
    <tableColumn id="15" name="DP2" dataDxfId="26" totalsRowDxfId="25"/>
    <tableColumn id="16" name="DT3" dataDxfId="24" totalsRowDxfId="23"/>
    <tableColumn id="17" name="WT" dataDxfId="22" totalsRowDxfId="21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id="16" name="Table16" displayName="Table16" ref="A1:Q30" totalsRowShown="0" headerRowDxfId="20" dataDxfId="18" headerRowBorderDxfId="19" tableBorderDxfId="17">
  <autoFilter ref="A1:Q30"/>
  <tableColumns count="17">
    <tableColumn id="1" name="DATE" dataDxfId="16"/>
    <tableColumn id="2" name="NOM DE MACHINE" dataDxfId="15"/>
    <tableColumn id="3" name="TYPE MACHINE" dataDxfId="14"/>
    <tableColumn id="4" name="PROJET" dataDxfId="13"/>
    <tableColumn id="5" name="Technicien" dataDxfId="12"/>
    <tableColumn id="6" name="Shift" dataDxfId="11"/>
    <tableColumn id="7" name="DP" dataDxfId="10"/>
    <tableColumn id="8" name="DT" dataDxfId="9"/>
    <tableColumn id="9" name="FI" dataDxfId="8"/>
    <tableColumn id="10" name="Nom de Contre piece" dataDxfId="7"/>
    <tableColumn id="11" name="Numero de PIN" dataDxfId="6"/>
    <tableColumn id="12" name="Pb et Action " dataDxfId="5"/>
    <tableColumn id="13" name="Effectif " dataDxfId="4"/>
    <tableColumn id="14" name="Panne" dataDxfId="3"/>
    <tableColumn id="15" name="DP2" dataDxfId="2"/>
    <tableColumn id="16" name="DT3" dataDxfId="1"/>
    <tableColumn id="17" name="W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5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"/>
  <sheetViews>
    <sheetView tabSelected="1" workbookViewId="0">
      <selection activeCell="L23" sqref="L23"/>
    </sheetView>
  </sheetViews>
  <sheetFormatPr defaultRowHeight="15" x14ac:dyDescent="0.25"/>
  <cols>
    <col min="1" max="1" width="11" bestFit="1" customWidth="1"/>
    <col min="2" max="2" width="14.42578125" bestFit="1" customWidth="1"/>
    <col min="3" max="3" width="12.28515625" bestFit="1" customWidth="1"/>
    <col min="6" max="6" width="9.140625" style="8"/>
    <col min="10" max="10" width="17.85546875" bestFit="1" customWidth="1"/>
    <col min="11" max="11" width="12.5703125" bestFit="1" customWidth="1"/>
    <col min="12" max="12" width="55" customWidth="1"/>
  </cols>
  <sheetData>
    <row r="1" spans="1:17" x14ac:dyDescent="0.25">
      <c r="A1" s="2" t="s">
        <v>0</v>
      </c>
      <c r="B1" s="3" t="s">
        <v>1</v>
      </c>
      <c r="C1" s="4" t="s">
        <v>2</v>
      </c>
      <c r="D1" s="4" t="s">
        <v>3</v>
      </c>
      <c r="E1" s="4" t="s">
        <v>4</v>
      </c>
      <c r="F1" s="4" t="s">
        <v>17</v>
      </c>
      <c r="G1" s="4" t="s">
        <v>5</v>
      </c>
      <c r="H1" s="4" t="s">
        <v>6</v>
      </c>
      <c r="I1" s="5" t="s">
        <v>7</v>
      </c>
      <c r="J1" s="5" t="s">
        <v>8</v>
      </c>
      <c r="K1" s="5" t="s">
        <v>9</v>
      </c>
      <c r="L1" s="18" t="s">
        <v>10</v>
      </c>
      <c r="M1" s="5" t="s">
        <v>11</v>
      </c>
      <c r="N1" s="5" t="s">
        <v>12</v>
      </c>
      <c r="O1" s="4" t="s">
        <v>5</v>
      </c>
      <c r="P1" s="4" t="s">
        <v>6</v>
      </c>
      <c r="Q1" s="4" t="s">
        <v>13</v>
      </c>
    </row>
    <row r="2" spans="1:17" ht="18" x14ac:dyDescent="0.35">
      <c r="A2" s="28"/>
      <c r="B2" s="9"/>
      <c r="C2" s="16"/>
      <c r="D2" s="16"/>
      <c r="E2" s="10"/>
      <c r="F2" s="10"/>
      <c r="G2" s="11"/>
      <c r="H2" s="11"/>
      <c r="I2" s="12"/>
      <c r="J2" s="12"/>
      <c r="K2" s="12"/>
      <c r="L2" s="17"/>
      <c r="M2" s="6"/>
      <c r="N2" s="14"/>
      <c r="O2" s="15">
        <f>I2-G2</f>
        <v>0</v>
      </c>
      <c r="P2" s="15">
        <f>I2-H2</f>
        <v>0</v>
      </c>
      <c r="Q2" s="15">
        <f>O2-P2</f>
        <v>0</v>
      </c>
    </row>
    <row r="3" spans="1:17" ht="18" x14ac:dyDescent="0.35">
      <c r="A3" s="28"/>
      <c r="B3" s="9"/>
      <c r="C3" s="16"/>
      <c r="D3" s="16"/>
      <c r="E3" s="10"/>
      <c r="F3" s="10"/>
      <c r="G3" s="11"/>
      <c r="H3" s="11"/>
      <c r="I3" s="12"/>
      <c r="J3" s="12"/>
      <c r="K3" s="12"/>
      <c r="L3" s="17"/>
      <c r="M3" s="6"/>
      <c r="N3" s="14"/>
      <c r="O3" s="15">
        <f t="shared" ref="O3:O25" si="0">I3-G3</f>
        <v>0</v>
      </c>
      <c r="P3" s="15">
        <f t="shared" ref="P3:P27" si="1">I3-H3</f>
        <v>0</v>
      </c>
      <c r="Q3" s="15">
        <v>0</v>
      </c>
    </row>
    <row r="4" spans="1:17" ht="18" x14ac:dyDescent="0.35">
      <c r="A4" s="28"/>
      <c r="B4" s="9"/>
      <c r="C4" s="16"/>
      <c r="D4" s="16"/>
      <c r="E4" s="10"/>
      <c r="F4" s="10"/>
      <c r="G4" s="11"/>
      <c r="H4" s="11"/>
      <c r="I4" s="12"/>
      <c r="J4" s="12"/>
      <c r="K4" s="12"/>
      <c r="L4" s="17"/>
      <c r="M4" s="6"/>
      <c r="N4" s="14"/>
      <c r="O4" s="15">
        <f t="shared" si="0"/>
        <v>0</v>
      </c>
      <c r="P4" s="15">
        <f t="shared" si="1"/>
        <v>0</v>
      </c>
      <c r="Q4" s="15">
        <v>0</v>
      </c>
    </row>
    <row r="5" spans="1:17" ht="18" x14ac:dyDescent="0.35">
      <c r="A5" s="28"/>
      <c r="B5" s="9"/>
      <c r="C5" s="16"/>
      <c r="D5" s="16"/>
      <c r="E5" s="10"/>
      <c r="F5" s="10"/>
      <c r="G5" s="11"/>
      <c r="H5" s="11"/>
      <c r="I5" s="12"/>
      <c r="J5" s="12"/>
      <c r="K5" s="12"/>
      <c r="L5" s="17"/>
      <c r="M5" s="6"/>
      <c r="N5" s="14"/>
      <c r="O5" s="15">
        <f t="shared" si="0"/>
        <v>0</v>
      </c>
      <c r="P5" s="15">
        <f t="shared" si="1"/>
        <v>0</v>
      </c>
      <c r="Q5" s="15">
        <v>0</v>
      </c>
    </row>
    <row r="6" spans="1:17" ht="18" x14ac:dyDescent="0.35">
      <c r="A6" s="28"/>
      <c r="B6" s="9"/>
      <c r="C6" s="16"/>
      <c r="D6" s="16"/>
      <c r="E6" s="10"/>
      <c r="F6" s="10"/>
      <c r="G6" s="11"/>
      <c r="H6" s="11"/>
      <c r="I6" s="12"/>
      <c r="J6" s="12"/>
      <c r="K6" s="12"/>
      <c r="L6" s="17"/>
      <c r="M6" s="6"/>
      <c r="N6" s="14"/>
      <c r="O6" s="15">
        <f t="shared" si="0"/>
        <v>0</v>
      </c>
      <c r="P6" s="15">
        <f t="shared" si="1"/>
        <v>0</v>
      </c>
      <c r="Q6" s="15">
        <v>0</v>
      </c>
    </row>
    <row r="7" spans="1:17" ht="18" x14ac:dyDescent="0.35">
      <c r="A7" s="28"/>
      <c r="B7" s="9"/>
      <c r="C7" s="16"/>
      <c r="D7" s="16"/>
      <c r="E7" s="10"/>
      <c r="F7" s="10"/>
      <c r="G7" s="11"/>
      <c r="H7" s="11"/>
      <c r="I7" s="12"/>
      <c r="J7" s="12"/>
      <c r="K7" s="12"/>
      <c r="L7" s="17"/>
      <c r="M7" s="6"/>
      <c r="N7" s="14"/>
      <c r="O7" s="15">
        <f t="shared" si="0"/>
        <v>0</v>
      </c>
      <c r="P7" s="15">
        <f t="shared" si="1"/>
        <v>0</v>
      </c>
      <c r="Q7" s="15">
        <v>0</v>
      </c>
    </row>
    <row r="8" spans="1:17" ht="18" x14ac:dyDescent="0.35">
      <c r="A8" s="28"/>
      <c r="B8" s="9"/>
      <c r="C8" s="16"/>
      <c r="D8" s="16"/>
      <c r="E8" s="10"/>
      <c r="F8" s="10"/>
      <c r="G8" s="11"/>
      <c r="H8" s="11"/>
      <c r="I8" s="12"/>
      <c r="J8" s="12"/>
      <c r="K8" s="12"/>
      <c r="L8" s="17"/>
      <c r="M8" s="6"/>
      <c r="N8" s="14"/>
      <c r="O8" s="15">
        <f t="shared" si="0"/>
        <v>0</v>
      </c>
      <c r="P8" s="15">
        <f t="shared" si="1"/>
        <v>0</v>
      </c>
      <c r="Q8" s="15">
        <v>0</v>
      </c>
    </row>
    <row r="9" spans="1:17" ht="18" x14ac:dyDescent="0.35">
      <c r="A9" s="28"/>
      <c r="B9" s="9"/>
      <c r="C9" s="16"/>
      <c r="D9" s="16"/>
      <c r="E9" s="10"/>
      <c r="F9" s="10"/>
      <c r="G9" s="11"/>
      <c r="H9" s="11"/>
      <c r="I9" s="12"/>
      <c r="J9" s="12"/>
      <c r="K9" s="12"/>
      <c r="L9" s="17"/>
      <c r="M9" s="6"/>
      <c r="N9" s="14"/>
      <c r="O9" s="15">
        <f t="shared" si="0"/>
        <v>0</v>
      </c>
      <c r="P9" s="15">
        <f t="shared" si="1"/>
        <v>0</v>
      </c>
      <c r="Q9" s="15">
        <v>0</v>
      </c>
    </row>
    <row r="10" spans="1:17" ht="18" x14ac:dyDescent="0.35">
      <c r="A10" s="28"/>
      <c r="B10" s="9"/>
      <c r="C10" s="16"/>
      <c r="D10" s="16"/>
      <c r="E10" s="10"/>
      <c r="F10" s="10"/>
      <c r="G10" s="11"/>
      <c r="H10" s="11"/>
      <c r="I10" s="12"/>
      <c r="J10" s="12"/>
      <c r="K10" s="12"/>
      <c r="L10" s="17"/>
      <c r="M10" s="6"/>
      <c r="N10" s="14"/>
      <c r="O10" s="15">
        <f t="shared" si="0"/>
        <v>0</v>
      </c>
      <c r="P10" s="15">
        <f t="shared" si="1"/>
        <v>0</v>
      </c>
      <c r="Q10" s="15">
        <v>0</v>
      </c>
    </row>
    <row r="11" spans="1:17" ht="18" x14ac:dyDescent="0.35">
      <c r="A11" s="28"/>
      <c r="B11" s="9"/>
      <c r="C11" s="16"/>
      <c r="D11" s="16"/>
      <c r="E11" s="10"/>
      <c r="F11" s="10"/>
      <c r="G11" s="11"/>
      <c r="H11" s="11"/>
      <c r="I11" s="12"/>
      <c r="J11" s="12"/>
      <c r="K11" s="12"/>
      <c r="L11" s="17"/>
      <c r="M11" s="6"/>
      <c r="N11" s="14"/>
      <c r="O11" s="15">
        <f t="shared" si="0"/>
        <v>0</v>
      </c>
      <c r="P11" s="15">
        <f t="shared" si="1"/>
        <v>0</v>
      </c>
      <c r="Q11" s="15">
        <v>0</v>
      </c>
    </row>
    <row r="12" spans="1:17" ht="18" x14ac:dyDescent="0.35">
      <c r="A12" s="28"/>
      <c r="B12" s="9"/>
      <c r="C12" s="16"/>
      <c r="D12" s="16"/>
      <c r="E12" s="10"/>
      <c r="F12" s="10"/>
      <c r="G12" s="11"/>
      <c r="H12" s="11"/>
      <c r="I12" s="12"/>
      <c r="J12" s="12"/>
      <c r="K12" s="12"/>
      <c r="L12" s="17"/>
      <c r="M12" s="6"/>
      <c r="N12" s="14"/>
      <c r="O12" s="15">
        <f t="shared" si="0"/>
        <v>0</v>
      </c>
      <c r="P12" s="15">
        <f t="shared" si="1"/>
        <v>0</v>
      </c>
      <c r="Q12" s="15">
        <v>0</v>
      </c>
    </row>
    <row r="13" spans="1:17" ht="18" x14ac:dyDescent="0.35">
      <c r="A13" s="28"/>
      <c r="B13" s="9"/>
      <c r="C13" s="16"/>
      <c r="D13" s="16"/>
      <c r="E13" s="10"/>
      <c r="F13" s="10"/>
      <c r="G13" s="11"/>
      <c r="H13" s="11"/>
      <c r="I13" s="12"/>
      <c r="J13" s="12"/>
      <c r="K13" s="12"/>
      <c r="L13" s="17"/>
      <c r="M13" s="6"/>
      <c r="N13" s="14"/>
      <c r="O13" s="15">
        <f t="shared" si="0"/>
        <v>0</v>
      </c>
      <c r="P13" s="15">
        <f t="shared" si="1"/>
        <v>0</v>
      </c>
      <c r="Q13" s="15">
        <v>0</v>
      </c>
    </row>
    <row r="14" spans="1:17" ht="18" x14ac:dyDescent="0.35">
      <c r="A14" s="28"/>
      <c r="B14" s="9"/>
      <c r="C14" s="16"/>
      <c r="D14" s="16"/>
      <c r="E14" s="10"/>
      <c r="F14" s="10"/>
      <c r="G14" s="11"/>
      <c r="H14" s="11"/>
      <c r="I14" s="12"/>
      <c r="J14" s="12"/>
      <c r="K14" s="12"/>
      <c r="L14" s="17"/>
      <c r="M14" s="6"/>
      <c r="N14" s="14"/>
      <c r="O14" s="15">
        <f t="shared" si="0"/>
        <v>0</v>
      </c>
      <c r="P14" s="15">
        <f t="shared" si="1"/>
        <v>0</v>
      </c>
      <c r="Q14" s="15">
        <v>0</v>
      </c>
    </row>
    <row r="15" spans="1:17" ht="18" x14ac:dyDescent="0.35">
      <c r="A15" s="28"/>
      <c r="B15" s="9"/>
      <c r="C15" s="16"/>
      <c r="D15" s="16"/>
      <c r="E15" s="10"/>
      <c r="F15" s="10"/>
      <c r="G15" s="11"/>
      <c r="H15" s="11"/>
      <c r="I15" s="12"/>
      <c r="J15" s="12"/>
      <c r="K15" s="12"/>
      <c r="L15" s="17"/>
      <c r="M15" s="6"/>
      <c r="N15" s="14"/>
      <c r="O15" s="15">
        <f t="shared" si="0"/>
        <v>0</v>
      </c>
      <c r="P15" s="15">
        <f t="shared" si="1"/>
        <v>0</v>
      </c>
      <c r="Q15" s="15">
        <v>0</v>
      </c>
    </row>
    <row r="16" spans="1:17" ht="18" x14ac:dyDescent="0.35">
      <c r="A16" s="28"/>
      <c r="B16" s="9"/>
      <c r="C16" s="16"/>
      <c r="D16" s="16"/>
      <c r="E16" s="10"/>
      <c r="F16" s="10"/>
      <c r="G16" s="11"/>
      <c r="H16" s="11"/>
      <c r="I16" s="12"/>
      <c r="J16" s="12"/>
      <c r="K16" s="12"/>
      <c r="L16" s="17"/>
      <c r="M16" s="6"/>
      <c r="N16" s="14"/>
      <c r="O16" s="15">
        <f t="shared" si="0"/>
        <v>0</v>
      </c>
      <c r="P16" s="15">
        <f t="shared" si="1"/>
        <v>0</v>
      </c>
      <c r="Q16" s="15">
        <v>0</v>
      </c>
    </row>
    <row r="17" spans="1:17" ht="18" x14ac:dyDescent="0.35">
      <c r="A17" s="28"/>
      <c r="B17" s="9"/>
      <c r="C17" s="16"/>
      <c r="D17" s="16"/>
      <c r="E17" s="10"/>
      <c r="F17" s="10"/>
      <c r="G17" s="11"/>
      <c r="H17" s="11"/>
      <c r="I17" s="12"/>
      <c r="J17" s="12"/>
      <c r="K17" s="12"/>
      <c r="L17" s="17"/>
      <c r="M17" s="6"/>
      <c r="N17" s="14"/>
      <c r="O17" s="15">
        <f t="shared" si="0"/>
        <v>0</v>
      </c>
      <c r="P17" s="15">
        <f t="shared" si="1"/>
        <v>0</v>
      </c>
      <c r="Q17" s="15">
        <v>0</v>
      </c>
    </row>
    <row r="18" spans="1:17" ht="18" x14ac:dyDescent="0.35">
      <c r="A18" s="28"/>
      <c r="B18" s="9"/>
      <c r="C18" s="16"/>
      <c r="D18" s="16"/>
      <c r="E18" s="10"/>
      <c r="F18" s="10"/>
      <c r="G18" s="11"/>
      <c r="H18" s="11"/>
      <c r="I18" s="12"/>
      <c r="J18" s="12"/>
      <c r="K18" s="12"/>
      <c r="L18" s="17"/>
      <c r="M18" s="6"/>
      <c r="N18" s="14"/>
      <c r="O18" s="15">
        <f t="shared" si="0"/>
        <v>0</v>
      </c>
      <c r="P18" s="15">
        <f t="shared" si="1"/>
        <v>0</v>
      </c>
      <c r="Q18" s="15">
        <v>0</v>
      </c>
    </row>
    <row r="19" spans="1:17" ht="18" x14ac:dyDescent="0.35">
      <c r="A19" s="28"/>
      <c r="B19" s="9"/>
      <c r="C19" s="16"/>
      <c r="D19" s="16"/>
      <c r="E19" s="10"/>
      <c r="F19" s="10"/>
      <c r="G19" s="11"/>
      <c r="H19" s="11"/>
      <c r="I19" s="12"/>
      <c r="J19" s="12"/>
      <c r="K19" s="12"/>
      <c r="L19" s="17"/>
      <c r="M19" s="6"/>
      <c r="N19" s="14"/>
      <c r="O19" s="15">
        <f t="shared" si="0"/>
        <v>0</v>
      </c>
      <c r="P19" s="15">
        <f t="shared" si="1"/>
        <v>0</v>
      </c>
      <c r="Q19" s="15">
        <v>0</v>
      </c>
    </row>
    <row r="20" spans="1:17" ht="18" x14ac:dyDescent="0.35">
      <c r="A20" s="28"/>
      <c r="B20" s="9"/>
      <c r="C20" s="16"/>
      <c r="D20" s="16"/>
      <c r="E20" s="10"/>
      <c r="F20" s="10"/>
      <c r="G20" s="11"/>
      <c r="H20" s="11"/>
      <c r="I20" s="12"/>
      <c r="J20" s="12"/>
      <c r="K20" s="12"/>
      <c r="L20" s="17"/>
      <c r="M20" s="6"/>
      <c r="N20" s="14"/>
      <c r="O20" s="15">
        <f t="shared" si="0"/>
        <v>0</v>
      </c>
      <c r="P20" s="15">
        <f t="shared" si="1"/>
        <v>0</v>
      </c>
      <c r="Q20" s="15">
        <v>0</v>
      </c>
    </row>
    <row r="21" spans="1:17" ht="18" x14ac:dyDescent="0.35">
      <c r="A21" s="28"/>
      <c r="B21" s="9"/>
      <c r="C21" s="16"/>
      <c r="D21" s="16"/>
      <c r="E21" s="10"/>
      <c r="F21" s="10"/>
      <c r="G21" s="11"/>
      <c r="H21" s="11"/>
      <c r="I21" s="12"/>
      <c r="J21" s="12"/>
      <c r="K21" s="12"/>
      <c r="L21" s="17"/>
      <c r="M21" s="6"/>
      <c r="N21" s="14"/>
      <c r="O21" s="15">
        <f t="shared" si="0"/>
        <v>0</v>
      </c>
      <c r="P21" s="15">
        <f t="shared" si="1"/>
        <v>0</v>
      </c>
      <c r="Q21" s="15">
        <v>0</v>
      </c>
    </row>
    <row r="22" spans="1:17" ht="18" x14ac:dyDescent="0.35">
      <c r="A22" s="28"/>
      <c r="B22" s="9"/>
      <c r="C22" s="16"/>
      <c r="D22" s="16"/>
      <c r="E22" s="10"/>
      <c r="F22" s="10"/>
      <c r="G22" s="11"/>
      <c r="H22" s="11"/>
      <c r="I22" s="12"/>
      <c r="J22" s="12"/>
      <c r="K22" s="12"/>
      <c r="L22" s="17"/>
      <c r="M22" s="6"/>
      <c r="N22" s="14"/>
      <c r="O22" s="15">
        <f t="shared" si="0"/>
        <v>0</v>
      </c>
      <c r="P22" s="15">
        <f t="shared" si="1"/>
        <v>0</v>
      </c>
      <c r="Q22" s="15">
        <v>0</v>
      </c>
    </row>
    <row r="23" spans="1:17" ht="18" x14ac:dyDescent="0.35">
      <c r="A23" s="28"/>
      <c r="B23" s="9"/>
      <c r="C23" s="16"/>
      <c r="D23" s="16"/>
      <c r="E23" s="10"/>
      <c r="F23" s="10"/>
      <c r="G23" s="11"/>
      <c r="H23" s="11"/>
      <c r="I23" s="12"/>
      <c r="J23" s="12"/>
      <c r="K23" s="12"/>
      <c r="L23" s="17"/>
      <c r="M23" s="6"/>
      <c r="N23" s="14"/>
      <c r="O23" s="15">
        <f t="shared" si="0"/>
        <v>0</v>
      </c>
      <c r="P23" s="15">
        <f t="shared" si="1"/>
        <v>0</v>
      </c>
      <c r="Q23" s="15">
        <v>0</v>
      </c>
    </row>
    <row r="24" spans="1:17" ht="18" x14ac:dyDescent="0.35">
      <c r="A24" s="28"/>
      <c r="B24" s="9"/>
      <c r="C24" s="16"/>
      <c r="D24" s="16"/>
      <c r="E24" s="10"/>
      <c r="F24" s="10"/>
      <c r="G24" s="11"/>
      <c r="H24" s="11"/>
      <c r="I24" s="12"/>
      <c r="J24" s="12"/>
      <c r="K24" s="12"/>
      <c r="L24" s="17"/>
      <c r="M24" s="6"/>
      <c r="N24" s="14"/>
      <c r="O24" s="15">
        <f t="shared" si="0"/>
        <v>0</v>
      </c>
      <c r="P24" s="15">
        <f t="shared" si="1"/>
        <v>0</v>
      </c>
      <c r="Q24" s="15">
        <v>0</v>
      </c>
    </row>
    <row r="25" spans="1:17" ht="18" x14ac:dyDescent="0.35">
      <c r="A25" s="28"/>
      <c r="B25" s="9"/>
      <c r="C25" s="16"/>
      <c r="D25" s="16"/>
      <c r="E25" s="10"/>
      <c r="F25" s="10"/>
      <c r="G25" s="11"/>
      <c r="H25" s="11"/>
      <c r="I25" s="12"/>
      <c r="J25" s="12"/>
      <c r="K25" s="12"/>
      <c r="L25" s="17"/>
      <c r="M25" s="6"/>
      <c r="N25" s="14"/>
      <c r="O25" s="15">
        <f t="shared" si="0"/>
        <v>0</v>
      </c>
      <c r="P25" s="15">
        <f t="shared" si="1"/>
        <v>0</v>
      </c>
      <c r="Q25" s="15">
        <v>0</v>
      </c>
    </row>
    <row r="26" spans="1:17" ht="18" x14ac:dyDescent="0.35">
      <c r="A26" s="28"/>
      <c r="B26" s="9"/>
      <c r="C26" s="16"/>
      <c r="D26" s="16"/>
      <c r="E26" s="10"/>
      <c r="F26" s="10"/>
      <c r="G26" s="11"/>
      <c r="H26" s="11"/>
      <c r="I26" s="12"/>
      <c r="J26" s="12"/>
      <c r="K26" s="12"/>
      <c r="L26" s="17"/>
      <c r="M26" s="6"/>
      <c r="N26" s="14"/>
      <c r="O26" s="15">
        <v>0</v>
      </c>
      <c r="P26" s="15">
        <f t="shared" si="1"/>
        <v>0</v>
      </c>
      <c r="Q26" s="15">
        <v>0</v>
      </c>
    </row>
    <row r="27" spans="1:17" ht="18.75" thickBot="1" x14ac:dyDescent="0.4">
      <c r="A27" s="28"/>
      <c r="B27" s="9"/>
      <c r="C27" s="16"/>
      <c r="D27" s="16"/>
      <c r="E27" s="10"/>
      <c r="F27" s="10"/>
      <c r="G27" s="11"/>
      <c r="H27" s="11"/>
      <c r="I27" s="12"/>
      <c r="J27" s="12"/>
      <c r="K27" s="12"/>
      <c r="L27" s="17"/>
      <c r="M27" s="6"/>
      <c r="N27" s="14"/>
      <c r="O27" s="15">
        <v>0</v>
      </c>
      <c r="P27" s="15">
        <f t="shared" si="1"/>
        <v>0</v>
      </c>
      <c r="Q27" s="15">
        <v>0</v>
      </c>
    </row>
    <row r="28" spans="1:17" ht="15" customHeight="1" x14ac:dyDescent="0.25">
      <c r="A28" s="7"/>
      <c r="B28" s="30"/>
      <c r="C28" s="30"/>
      <c r="D28" s="30"/>
      <c r="E28" s="30"/>
      <c r="F28" s="30"/>
      <c r="G28" s="30"/>
      <c r="H28" s="30"/>
      <c r="I28" s="30"/>
      <c r="J28" s="30"/>
      <c r="K28" s="30"/>
      <c r="L28" s="19"/>
      <c r="M28" s="93" t="s">
        <v>14</v>
      </c>
      <c r="N28" s="93"/>
      <c r="O28" s="95">
        <f>SUM(O2:O27)</f>
        <v>0</v>
      </c>
      <c r="P28" s="95">
        <f>SUM(P2:P27)</f>
        <v>0</v>
      </c>
      <c r="Q28" s="95">
        <f>SUM(Q2:Q27)</f>
        <v>0</v>
      </c>
    </row>
    <row r="29" spans="1:17" ht="15.75" customHeight="1" thickBot="1" x14ac:dyDescent="0.3">
      <c r="A29" s="30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19"/>
      <c r="M29" s="94"/>
      <c r="N29" s="94"/>
      <c r="O29" s="94"/>
      <c r="P29" s="94"/>
      <c r="Q29" s="94"/>
    </row>
    <row r="30" spans="1:17" x14ac:dyDescent="0.25">
      <c r="A30" s="1"/>
      <c r="B30" s="1"/>
      <c r="C30" s="1"/>
      <c r="D30" s="1"/>
      <c r="E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</sheetData>
  <mergeCells count="4">
    <mergeCell ref="M28:N29"/>
    <mergeCell ref="O28:O29"/>
    <mergeCell ref="P28:P29"/>
    <mergeCell ref="Q28:Q29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Sheet1!$C$4:$C$21</xm:f>
          </x14:formula1>
          <xm:sqref>B2:B27</xm:sqref>
        </x14:dataValidation>
        <x14:dataValidation type="list" allowBlank="1" showInputMessage="1" showErrorMessage="1">
          <x14:formula1>
            <xm:f>Sheet1!$F$3:$F$24</xm:f>
          </x14:formula1>
          <xm:sqref>E2:E27</xm:sqref>
        </x14:dataValidation>
        <x14:dataValidation type="list" allowBlank="1" showInputMessage="1" showErrorMessage="1">
          <x14:formula1>
            <xm:f>Sheet1!$H$5:$H$7</xm:f>
          </x14:formula1>
          <xm:sqref>F2:F27</xm:sqref>
        </x14:dataValidation>
        <x14:dataValidation type="list" allowBlank="1" showInputMessage="1" showErrorMessage="1">
          <x14:formula1>
            <xm:f>Sheet1!$J$3:$J$33</xm:f>
          </x14:formula1>
          <xm:sqref>A2:A27</xm:sqref>
        </x14:dataValidation>
        <x14:dataValidation type="list" allowBlank="1" showInputMessage="1" showErrorMessage="1">
          <x14:formula1>
            <xm:f>Sheet1!$L$8</xm:f>
          </x14:formula1>
          <xm:sqref>C2:C27</xm:sqref>
        </x14:dataValidation>
        <x14:dataValidation type="list" allowBlank="1" showInputMessage="1" showErrorMessage="1">
          <x14:formula1>
            <xm:f>Sheet1!$M$8</xm:f>
          </x14:formula1>
          <xm:sqref>D2:D27</xm:sqref>
        </x14:dataValidation>
        <x14:dataValidation type="list" allowBlank="1" showInputMessage="1" showErrorMessage="1">
          <x14:formula1>
            <xm:f>Sheet1!$P$3:$P$627</xm:f>
          </x14:formula1>
          <xm:sqref>J2:J27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1"/>
  <sheetViews>
    <sheetView topLeftCell="D1" workbookViewId="0">
      <selection activeCell="L13" sqref="L13"/>
    </sheetView>
  </sheetViews>
  <sheetFormatPr defaultRowHeight="15" x14ac:dyDescent="0.25"/>
  <cols>
    <col min="1" max="1" width="11" bestFit="1" customWidth="1"/>
    <col min="2" max="2" width="16.28515625" customWidth="1"/>
    <col min="3" max="3" width="14.28515625" customWidth="1"/>
    <col min="5" max="5" width="11.5703125" customWidth="1"/>
    <col min="6" max="6" width="9.140625" style="8"/>
    <col min="10" max="10" width="19.5703125" customWidth="1"/>
    <col min="11" max="11" width="14.5703125" customWidth="1"/>
    <col min="12" max="12" width="71.85546875" style="19" customWidth="1"/>
  </cols>
  <sheetData>
    <row r="1" spans="1:17" x14ac:dyDescent="0.25">
      <c r="A1" s="36" t="s">
        <v>0</v>
      </c>
      <c r="B1" s="37" t="s">
        <v>1</v>
      </c>
      <c r="C1" s="38" t="s">
        <v>2</v>
      </c>
      <c r="D1" s="38" t="s">
        <v>3</v>
      </c>
      <c r="E1" s="38" t="s">
        <v>4</v>
      </c>
      <c r="F1" s="38" t="s">
        <v>17</v>
      </c>
      <c r="G1" s="38" t="s">
        <v>5</v>
      </c>
      <c r="H1" s="38" t="s">
        <v>6</v>
      </c>
      <c r="I1" s="39" t="s">
        <v>7</v>
      </c>
      <c r="J1" s="39" t="s">
        <v>8</v>
      </c>
      <c r="K1" s="39" t="s">
        <v>9</v>
      </c>
      <c r="L1" s="40" t="s">
        <v>10</v>
      </c>
      <c r="M1" s="39" t="s">
        <v>11</v>
      </c>
      <c r="N1" s="39" t="s">
        <v>12</v>
      </c>
      <c r="O1" s="38" t="s">
        <v>701</v>
      </c>
      <c r="P1" s="38" t="s">
        <v>702</v>
      </c>
      <c r="Q1" s="38" t="s">
        <v>13</v>
      </c>
    </row>
    <row r="2" spans="1:17" ht="33" x14ac:dyDescent="0.35">
      <c r="A2" s="28">
        <v>43102</v>
      </c>
      <c r="B2" s="9" t="s">
        <v>28</v>
      </c>
      <c r="C2" s="16" t="s">
        <v>18</v>
      </c>
      <c r="D2" s="16" t="s">
        <v>19</v>
      </c>
      <c r="E2" s="10">
        <v>2284</v>
      </c>
      <c r="F2" s="10" t="s">
        <v>658</v>
      </c>
      <c r="G2" s="11">
        <v>0.43888888888888888</v>
      </c>
      <c r="H2" s="11">
        <v>0.43888888888888888</v>
      </c>
      <c r="I2" s="12">
        <v>0.44444444444444442</v>
      </c>
      <c r="J2" s="12" t="s">
        <v>268</v>
      </c>
      <c r="K2" s="12"/>
      <c r="L2" s="17" t="s">
        <v>659</v>
      </c>
      <c r="M2" s="6"/>
      <c r="N2" s="14"/>
      <c r="O2" s="15">
        <f>I2-G2</f>
        <v>5.5555555555555358E-3</v>
      </c>
      <c r="P2" s="15">
        <f>I2-H2</f>
        <v>5.5555555555555358E-3</v>
      </c>
      <c r="Q2" s="15">
        <f>O2-P2</f>
        <v>0</v>
      </c>
    </row>
    <row r="3" spans="1:17" ht="33" x14ac:dyDescent="0.35">
      <c r="A3" s="28">
        <v>43102</v>
      </c>
      <c r="B3" s="9" t="s">
        <v>26</v>
      </c>
      <c r="C3" s="16" t="s">
        <v>18</v>
      </c>
      <c r="D3" s="16" t="s">
        <v>19</v>
      </c>
      <c r="E3" s="10">
        <v>5124</v>
      </c>
      <c r="F3" s="10" t="s">
        <v>660</v>
      </c>
      <c r="G3" s="11">
        <v>0.68194444444444446</v>
      </c>
      <c r="H3" s="11">
        <v>0.68194444444444446</v>
      </c>
      <c r="I3" s="12">
        <v>0.68611111111111101</v>
      </c>
      <c r="J3" s="12" t="s">
        <v>180</v>
      </c>
      <c r="K3" s="12"/>
      <c r="L3" s="17" t="s">
        <v>661</v>
      </c>
      <c r="M3" s="6"/>
      <c r="N3" s="14"/>
      <c r="O3" s="15">
        <f t="shared" ref="O3:O25" si="0">I3-G3</f>
        <v>4.1666666666665408E-3</v>
      </c>
      <c r="P3" s="15">
        <f t="shared" ref="P3:P27" si="1">I3-H3</f>
        <v>4.1666666666665408E-3</v>
      </c>
      <c r="Q3" s="15">
        <v>0</v>
      </c>
    </row>
    <row r="4" spans="1:17" ht="33" x14ac:dyDescent="0.35">
      <c r="A4" s="28">
        <v>43102</v>
      </c>
      <c r="B4" s="9" t="s">
        <v>34</v>
      </c>
      <c r="C4" s="16" t="s">
        <v>18</v>
      </c>
      <c r="D4" s="16" t="s">
        <v>19</v>
      </c>
      <c r="E4" s="10">
        <v>4758</v>
      </c>
      <c r="F4" s="10" t="s">
        <v>660</v>
      </c>
      <c r="G4" s="11">
        <v>0.68263888888888891</v>
      </c>
      <c r="H4" s="11">
        <v>0.68263888888888891</v>
      </c>
      <c r="I4" s="12">
        <v>0.68819444444444444</v>
      </c>
      <c r="J4" s="12" t="s">
        <v>345</v>
      </c>
      <c r="K4" s="12"/>
      <c r="L4" s="17" t="s">
        <v>662</v>
      </c>
      <c r="M4" s="6"/>
      <c r="N4" s="14"/>
      <c r="O4" s="15">
        <f t="shared" si="0"/>
        <v>5.5555555555555358E-3</v>
      </c>
      <c r="P4" s="15">
        <f t="shared" si="1"/>
        <v>5.5555555555555358E-3</v>
      </c>
      <c r="Q4" s="15">
        <v>0</v>
      </c>
    </row>
    <row r="5" spans="1:17" ht="33" customHeight="1" x14ac:dyDescent="0.35">
      <c r="A5" s="28">
        <v>43102</v>
      </c>
      <c r="B5" s="9" t="s">
        <v>34</v>
      </c>
      <c r="C5" s="16" t="s">
        <v>18</v>
      </c>
      <c r="D5" s="16" t="s">
        <v>19</v>
      </c>
      <c r="E5" s="10">
        <v>5126</v>
      </c>
      <c r="F5" s="10" t="s">
        <v>660</v>
      </c>
      <c r="G5" s="11">
        <v>0.8041666666666667</v>
      </c>
      <c r="H5" s="11">
        <v>0.8041666666666667</v>
      </c>
      <c r="I5" s="12">
        <v>0.80555555555555547</v>
      </c>
      <c r="J5" s="12" t="s">
        <v>616</v>
      </c>
      <c r="K5" s="12"/>
      <c r="L5" s="17" t="s">
        <v>663</v>
      </c>
      <c r="M5" s="6"/>
      <c r="N5" s="14"/>
      <c r="O5" s="15">
        <f t="shared" si="0"/>
        <v>1.3888888888887729E-3</v>
      </c>
      <c r="P5" s="15">
        <f t="shared" si="1"/>
        <v>1.3888888888887729E-3</v>
      </c>
      <c r="Q5" s="15">
        <v>0</v>
      </c>
    </row>
    <row r="6" spans="1:17" ht="33" customHeight="1" x14ac:dyDescent="0.35">
      <c r="A6" s="28">
        <v>43102</v>
      </c>
      <c r="B6" s="9" t="s">
        <v>20</v>
      </c>
      <c r="C6" s="16" t="s">
        <v>18</v>
      </c>
      <c r="D6" s="16" t="s">
        <v>19</v>
      </c>
      <c r="E6" s="10">
        <v>1411</v>
      </c>
      <c r="F6" s="10" t="s">
        <v>660</v>
      </c>
      <c r="G6" s="11">
        <v>0.70347222222222217</v>
      </c>
      <c r="H6" s="11">
        <v>0.70347222222222217</v>
      </c>
      <c r="I6" s="12">
        <v>0.70624999999999993</v>
      </c>
      <c r="J6" s="12" t="s">
        <v>169</v>
      </c>
      <c r="K6" s="12"/>
      <c r="L6" s="17" t="s">
        <v>664</v>
      </c>
      <c r="M6" s="6"/>
      <c r="N6" s="14"/>
      <c r="O6" s="15">
        <f t="shared" si="0"/>
        <v>2.7777777777777679E-3</v>
      </c>
      <c r="P6" s="15">
        <f t="shared" si="1"/>
        <v>2.7777777777777679E-3</v>
      </c>
      <c r="Q6" s="15">
        <v>0</v>
      </c>
    </row>
    <row r="7" spans="1:17" ht="18" customHeight="1" x14ac:dyDescent="0.35">
      <c r="A7" s="28">
        <v>43102</v>
      </c>
      <c r="B7" s="9" t="s">
        <v>27</v>
      </c>
      <c r="C7" s="16" t="s">
        <v>18</v>
      </c>
      <c r="D7" s="16" t="s">
        <v>19</v>
      </c>
      <c r="E7" s="10">
        <v>1411</v>
      </c>
      <c r="F7" s="10" t="s">
        <v>660</v>
      </c>
      <c r="G7" s="11">
        <v>0.84305555555555556</v>
      </c>
      <c r="H7" s="11">
        <v>0.84305555555555556</v>
      </c>
      <c r="I7" s="12">
        <v>0.84722222222222221</v>
      </c>
      <c r="J7" s="12" t="s">
        <v>407</v>
      </c>
      <c r="K7" s="12"/>
      <c r="L7" s="17" t="s">
        <v>665</v>
      </c>
      <c r="M7" s="6"/>
      <c r="N7" s="14"/>
      <c r="O7" s="15">
        <f t="shared" si="0"/>
        <v>4.1666666666666519E-3</v>
      </c>
      <c r="P7" s="15">
        <f t="shared" si="1"/>
        <v>4.1666666666666519E-3</v>
      </c>
      <c r="Q7" s="15">
        <v>0</v>
      </c>
    </row>
    <row r="8" spans="1:17" ht="33" x14ac:dyDescent="0.35">
      <c r="A8" s="28">
        <v>43102</v>
      </c>
      <c r="B8" s="9" t="s">
        <v>20</v>
      </c>
      <c r="C8" s="16" t="s">
        <v>18</v>
      </c>
      <c r="D8" s="16" t="s">
        <v>19</v>
      </c>
      <c r="E8" s="10">
        <v>3821</v>
      </c>
      <c r="F8" s="10" t="s">
        <v>660</v>
      </c>
      <c r="G8" s="11">
        <v>0.72638888888888886</v>
      </c>
      <c r="H8" s="11">
        <v>0.72638888888888886</v>
      </c>
      <c r="I8" s="12">
        <v>0.7319444444444444</v>
      </c>
      <c r="J8" s="12" t="s">
        <v>222</v>
      </c>
      <c r="K8" s="12"/>
      <c r="L8" s="17" t="s">
        <v>666</v>
      </c>
      <c r="M8" s="6"/>
      <c r="N8" s="14"/>
      <c r="O8" s="15">
        <f t="shared" si="0"/>
        <v>5.5555555555555358E-3</v>
      </c>
      <c r="P8" s="15">
        <f t="shared" si="1"/>
        <v>5.5555555555555358E-3</v>
      </c>
      <c r="Q8" s="15">
        <v>0</v>
      </c>
    </row>
    <row r="9" spans="1:17" ht="18" customHeight="1" x14ac:dyDescent="0.35">
      <c r="A9" s="28"/>
      <c r="B9" s="9"/>
      <c r="C9" s="16"/>
      <c r="D9" s="16"/>
      <c r="E9" s="10"/>
      <c r="F9" s="10"/>
      <c r="G9" s="11"/>
      <c r="H9" s="11"/>
      <c r="I9" s="12"/>
      <c r="J9" s="12"/>
      <c r="K9" s="12"/>
      <c r="L9" s="17"/>
      <c r="M9" s="6"/>
      <c r="N9" s="14"/>
      <c r="O9" s="15">
        <f t="shared" si="0"/>
        <v>0</v>
      </c>
      <c r="P9" s="15">
        <f t="shared" si="1"/>
        <v>0</v>
      </c>
      <c r="Q9" s="15">
        <v>0</v>
      </c>
    </row>
    <row r="10" spans="1:17" ht="18" x14ac:dyDescent="0.35">
      <c r="A10" s="28"/>
      <c r="B10" s="9"/>
      <c r="C10" s="16"/>
      <c r="D10" s="16"/>
      <c r="E10" s="10"/>
      <c r="F10" s="10"/>
      <c r="G10" s="11"/>
      <c r="H10" s="11"/>
      <c r="I10" s="12"/>
      <c r="J10" s="12"/>
      <c r="K10" s="12"/>
      <c r="L10" s="17"/>
      <c r="M10" s="6"/>
      <c r="N10" s="14"/>
      <c r="O10" s="15">
        <f t="shared" si="0"/>
        <v>0</v>
      </c>
      <c r="P10" s="15">
        <f t="shared" si="1"/>
        <v>0</v>
      </c>
      <c r="Q10" s="15">
        <v>0</v>
      </c>
    </row>
    <row r="11" spans="1:17" ht="18" x14ac:dyDescent="0.35">
      <c r="A11" s="28"/>
      <c r="B11" s="9"/>
      <c r="C11" s="16"/>
      <c r="D11" s="16"/>
      <c r="E11" s="10"/>
      <c r="F11" s="10"/>
      <c r="G11" s="11"/>
      <c r="H11" s="11"/>
      <c r="I11" s="12"/>
      <c r="J11" s="12"/>
      <c r="K11" s="12"/>
      <c r="L11" s="17"/>
      <c r="M11" s="6"/>
      <c r="N11" s="14"/>
      <c r="O11" s="15">
        <f t="shared" si="0"/>
        <v>0</v>
      </c>
      <c r="P11" s="15">
        <f t="shared" si="1"/>
        <v>0</v>
      </c>
      <c r="Q11" s="15">
        <v>0</v>
      </c>
    </row>
    <row r="12" spans="1:17" ht="18" customHeight="1" x14ac:dyDescent="0.35">
      <c r="A12" s="28"/>
      <c r="B12" s="9"/>
      <c r="C12" s="16"/>
      <c r="D12" s="16"/>
      <c r="E12" s="10"/>
      <c r="F12" s="10"/>
      <c r="G12" s="11"/>
      <c r="H12" s="11"/>
      <c r="I12" s="12"/>
      <c r="J12" s="12"/>
      <c r="K12" s="12"/>
      <c r="L12" s="17"/>
      <c r="M12" s="6"/>
      <c r="N12" s="14"/>
      <c r="O12" s="15">
        <f t="shared" si="0"/>
        <v>0</v>
      </c>
      <c r="P12" s="15">
        <f t="shared" si="1"/>
        <v>0</v>
      </c>
      <c r="Q12" s="15">
        <v>0</v>
      </c>
    </row>
    <row r="13" spans="1:17" ht="18" customHeight="1" x14ac:dyDescent="0.35">
      <c r="A13" s="28"/>
      <c r="B13" s="9"/>
      <c r="C13" s="16"/>
      <c r="D13" s="16"/>
      <c r="E13" s="10"/>
      <c r="F13" s="10"/>
      <c r="G13" s="11"/>
      <c r="H13" s="11"/>
      <c r="I13" s="12"/>
      <c r="J13" s="12"/>
      <c r="K13" s="12"/>
      <c r="L13" s="17"/>
      <c r="M13" s="6"/>
      <c r="N13" s="14"/>
      <c r="O13" s="15">
        <f t="shared" si="0"/>
        <v>0</v>
      </c>
      <c r="P13" s="15">
        <f t="shared" si="1"/>
        <v>0</v>
      </c>
      <c r="Q13" s="15">
        <v>0</v>
      </c>
    </row>
    <row r="14" spans="1:17" ht="18" customHeight="1" x14ac:dyDescent="0.35">
      <c r="A14" s="28"/>
      <c r="B14" s="9"/>
      <c r="C14" s="16"/>
      <c r="D14" s="16"/>
      <c r="E14" s="10"/>
      <c r="F14" s="10"/>
      <c r="G14" s="11"/>
      <c r="H14" s="11"/>
      <c r="I14" s="12"/>
      <c r="J14" s="12"/>
      <c r="K14" s="12"/>
      <c r="L14" s="17"/>
      <c r="M14" s="6"/>
      <c r="N14" s="14"/>
      <c r="O14" s="15">
        <f t="shared" si="0"/>
        <v>0</v>
      </c>
      <c r="P14" s="15">
        <f t="shared" si="1"/>
        <v>0</v>
      </c>
      <c r="Q14" s="15">
        <v>0</v>
      </c>
    </row>
    <row r="15" spans="1:17" ht="18" customHeight="1" x14ac:dyDescent="0.35">
      <c r="A15" s="28"/>
      <c r="B15" s="9"/>
      <c r="C15" s="16"/>
      <c r="D15" s="16"/>
      <c r="E15" s="10"/>
      <c r="F15" s="10"/>
      <c r="G15" s="11"/>
      <c r="H15" s="11"/>
      <c r="I15" s="12"/>
      <c r="J15" s="12"/>
      <c r="K15" s="12"/>
      <c r="L15" s="17"/>
      <c r="M15" s="6"/>
      <c r="N15" s="14"/>
      <c r="O15" s="15">
        <f t="shared" si="0"/>
        <v>0</v>
      </c>
      <c r="P15" s="15">
        <f t="shared" si="1"/>
        <v>0</v>
      </c>
      <c r="Q15" s="15">
        <v>0</v>
      </c>
    </row>
    <row r="16" spans="1:17" ht="18" customHeight="1" x14ac:dyDescent="0.35">
      <c r="A16" s="28"/>
      <c r="B16" s="9"/>
      <c r="C16" s="16"/>
      <c r="D16" s="16"/>
      <c r="E16" s="10"/>
      <c r="F16" s="10"/>
      <c r="G16" s="11"/>
      <c r="H16" s="11"/>
      <c r="I16" s="12"/>
      <c r="J16" s="12"/>
      <c r="K16" s="12"/>
      <c r="L16" s="17"/>
      <c r="M16" s="6"/>
      <c r="N16" s="14"/>
      <c r="O16" s="15">
        <f t="shared" si="0"/>
        <v>0</v>
      </c>
      <c r="P16" s="15">
        <f t="shared" si="1"/>
        <v>0</v>
      </c>
      <c r="Q16" s="15">
        <v>0</v>
      </c>
    </row>
    <row r="17" spans="1:17" ht="18" customHeight="1" x14ac:dyDescent="0.35">
      <c r="A17" s="28"/>
      <c r="B17" s="9"/>
      <c r="C17" s="16"/>
      <c r="D17" s="16"/>
      <c r="E17" s="10"/>
      <c r="F17" s="10"/>
      <c r="G17" s="11"/>
      <c r="H17" s="11"/>
      <c r="I17" s="12"/>
      <c r="J17" s="12"/>
      <c r="K17" s="12"/>
      <c r="L17" s="17"/>
      <c r="M17" s="6"/>
      <c r="N17" s="14"/>
      <c r="O17" s="15">
        <f t="shared" si="0"/>
        <v>0</v>
      </c>
      <c r="P17" s="15">
        <f t="shared" si="1"/>
        <v>0</v>
      </c>
      <c r="Q17" s="15">
        <v>0</v>
      </c>
    </row>
    <row r="18" spans="1:17" ht="18" customHeight="1" x14ac:dyDescent="0.35">
      <c r="A18" s="28"/>
      <c r="B18" s="9"/>
      <c r="C18" s="16"/>
      <c r="D18" s="16"/>
      <c r="E18" s="10"/>
      <c r="F18" s="10"/>
      <c r="G18" s="11"/>
      <c r="H18" s="11"/>
      <c r="I18" s="12"/>
      <c r="J18" s="12"/>
      <c r="K18" s="12"/>
      <c r="L18" s="17"/>
      <c r="M18" s="6"/>
      <c r="N18" s="14"/>
      <c r="O18" s="15">
        <f t="shared" si="0"/>
        <v>0</v>
      </c>
      <c r="P18" s="15">
        <f t="shared" si="1"/>
        <v>0</v>
      </c>
      <c r="Q18" s="15">
        <v>0</v>
      </c>
    </row>
    <row r="19" spans="1:17" ht="18" customHeight="1" x14ac:dyDescent="0.35">
      <c r="A19" s="28"/>
      <c r="B19" s="9"/>
      <c r="C19" s="16"/>
      <c r="D19" s="16"/>
      <c r="E19" s="10"/>
      <c r="F19" s="10"/>
      <c r="G19" s="11"/>
      <c r="H19" s="11"/>
      <c r="I19" s="12"/>
      <c r="J19" s="12"/>
      <c r="K19" s="12"/>
      <c r="L19" s="17"/>
      <c r="M19" s="6"/>
      <c r="N19" s="14"/>
      <c r="O19" s="15">
        <f t="shared" si="0"/>
        <v>0</v>
      </c>
      <c r="P19" s="15">
        <f t="shared" si="1"/>
        <v>0</v>
      </c>
      <c r="Q19" s="15">
        <v>0</v>
      </c>
    </row>
    <row r="20" spans="1:17" ht="18" customHeight="1" x14ac:dyDescent="0.35">
      <c r="A20" s="28"/>
      <c r="B20" s="9"/>
      <c r="C20" s="16"/>
      <c r="D20" s="16"/>
      <c r="E20" s="10"/>
      <c r="F20" s="10"/>
      <c r="G20" s="11"/>
      <c r="H20" s="11"/>
      <c r="I20" s="12"/>
      <c r="J20" s="12"/>
      <c r="K20" s="12"/>
      <c r="L20" s="17"/>
      <c r="M20" s="6"/>
      <c r="N20" s="14"/>
      <c r="O20" s="15">
        <f t="shared" si="0"/>
        <v>0</v>
      </c>
      <c r="P20" s="15">
        <f t="shared" si="1"/>
        <v>0</v>
      </c>
      <c r="Q20" s="15">
        <v>0</v>
      </c>
    </row>
    <row r="21" spans="1:17" ht="18" customHeight="1" x14ac:dyDescent="0.35">
      <c r="A21" s="28"/>
      <c r="B21" s="9"/>
      <c r="C21" s="16"/>
      <c r="D21" s="16"/>
      <c r="E21" s="10"/>
      <c r="F21" s="10"/>
      <c r="G21" s="11"/>
      <c r="H21" s="11"/>
      <c r="I21" s="12"/>
      <c r="J21" s="12"/>
      <c r="K21" s="12"/>
      <c r="L21" s="17"/>
      <c r="M21" s="6"/>
      <c r="N21" s="14"/>
      <c r="O21" s="15">
        <f t="shared" si="0"/>
        <v>0</v>
      </c>
      <c r="P21" s="15">
        <f t="shared" si="1"/>
        <v>0</v>
      </c>
      <c r="Q21" s="15">
        <v>0</v>
      </c>
    </row>
    <row r="22" spans="1:17" ht="18" customHeight="1" x14ac:dyDescent="0.35">
      <c r="A22" s="28"/>
      <c r="B22" s="9"/>
      <c r="C22" s="16"/>
      <c r="D22" s="16"/>
      <c r="E22" s="10"/>
      <c r="F22" s="10"/>
      <c r="G22" s="11"/>
      <c r="H22" s="11"/>
      <c r="I22" s="12"/>
      <c r="J22" s="12"/>
      <c r="K22" s="12"/>
      <c r="L22" s="17"/>
      <c r="M22" s="6"/>
      <c r="N22" s="14"/>
      <c r="O22" s="15">
        <f t="shared" si="0"/>
        <v>0</v>
      </c>
      <c r="P22" s="15">
        <f t="shared" si="1"/>
        <v>0</v>
      </c>
      <c r="Q22" s="15">
        <v>0</v>
      </c>
    </row>
    <row r="23" spans="1:17" ht="18" customHeight="1" x14ac:dyDescent="0.35">
      <c r="A23" s="28"/>
      <c r="B23" s="9"/>
      <c r="C23" s="16"/>
      <c r="D23" s="16"/>
      <c r="E23" s="10"/>
      <c r="F23" s="10"/>
      <c r="G23" s="11"/>
      <c r="H23" s="11"/>
      <c r="I23" s="12"/>
      <c r="J23" s="12"/>
      <c r="K23" s="12"/>
      <c r="L23" s="17"/>
      <c r="M23" s="6"/>
      <c r="N23" s="14"/>
      <c r="O23" s="15">
        <f t="shared" si="0"/>
        <v>0</v>
      </c>
      <c r="P23" s="15">
        <f t="shared" si="1"/>
        <v>0</v>
      </c>
      <c r="Q23" s="15">
        <v>0</v>
      </c>
    </row>
    <row r="24" spans="1:17" ht="18" customHeight="1" x14ac:dyDescent="0.35">
      <c r="A24" s="28"/>
      <c r="B24" s="9"/>
      <c r="C24" s="16"/>
      <c r="D24" s="16"/>
      <c r="E24" s="10"/>
      <c r="F24" s="10"/>
      <c r="G24" s="11"/>
      <c r="H24" s="11"/>
      <c r="I24" s="12"/>
      <c r="J24" s="12"/>
      <c r="K24" s="12"/>
      <c r="L24" s="17"/>
      <c r="M24" s="6"/>
      <c r="N24" s="14"/>
      <c r="O24" s="15">
        <f t="shared" si="0"/>
        <v>0</v>
      </c>
      <c r="P24" s="15">
        <f t="shared" si="1"/>
        <v>0</v>
      </c>
      <c r="Q24" s="15">
        <v>0</v>
      </c>
    </row>
    <row r="25" spans="1:17" ht="18" customHeight="1" x14ac:dyDescent="0.35">
      <c r="A25" s="28"/>
      <c r="B25" s="9"/>
      <c r="C25" s="16"/>
      <c r="D25" s="16"/>
      <c r="E25" s="10"/>
      <c r="F25" s="10"/>
      <c r="G25" s="11"/>
      <c r="H25" s="11"/>
      <c r="I25" s="12"/>
      <c r="J25" s="12"/>
      <c r="K25" s="12"/>
      <c r="L25" s="17"/>
      <c r="M25" s="6"/>
      <c r="N25" s="14"/>
      <c r="O25" s="15">
        <f t="shared" si="0"/>
        <v>0</v>
      </c>
      <c r="P25" s="15">
        <f t="shared" si="1"/>
        <v>0</v>
      </c>
      <c r="Q25" s="15">
        <v>0</v>
      </c>
    </row>
    <row r="26" spans="1:17" ht="18" customHeight="1" x14ac:dyDescent="0.35">
      <c r="A26" s="28"/>
      <c r="B26" s="9"/>
      <c r="C26" s="16"/>
      <c r="D26" s="16"/>
      <c r="E26" s="10"/>
      <c r="F26" s="10"/>
      <c r="G26" s="11"/>
      <c r="H26" s="11"/>
      <c r="I26" s="12"/>
      <c r="J26" s="12"/>
      <c r="K26" s="12"/>
      <c r="L26" s="17"/>
      <c r="M26" s="6"/>
      <c r="N26" s="14"/>
      <c r="O26" s="15">
        <v>0</v>
      </c>
      <c r="P26" s="15">
        <f t="shared" si="1"/>
        <v>0</v>
      </c>
      <c r="Q26" s="15">
        <v>0</v>
      </c>
    </row>
    <row r="27" spans="1:17" ht="18" customHeight="1" thickBot="1" x14ac:dyDescent="0.4">
      <c r="A27" s="28"/>
      <c r="B27" s="9"/>
      <c r="C27" s="16"/>
      <c r="D27" s="16"/>
      <c r="E27" s="10"/>
      <c r="F27" s="10"/>
      <c r="G27" s="11"/>
      <c r="H27" s="11"/>
      <c r="I27" s="12"/>
      <c r="J27" s="12"/>
      <c r="K27" s="12"/>
      <c r="L27" s="17"/>
      <c r="M27" s="6"/>
      <c r="N27" s="14"/>
      <c r="O27" s="15">
        <v>0</v>
      </c>
      <c r="P27" s="15">
        <f t="shared" si="1"/>
        <v>0</v>
      </c>
      <c r="Q27" s="15">
        <v>0</v>
      </c>
    </row>
    <row r="28" spans="1:17" ht="15" customHeight="1" x14ac:dyDescent="0.25">
      <c r="A28" s="7"/>
      <c r="B28" s="30"/>
      <c r="C28" s="30"/>
      <c r="D28" s="30"/>
      <c r="E28" s="30"/>
      <c r="F28" s="30"/>
      <c r="G28" s="30"/>
      <c r="H28" s="30"/>
      <c r="I28" s="30"/>
      <c r="J28" s="30"/>
      <c r="K28" s="30"/>
      <c r="M28" s="33" t="s">
        <v>14</v>
      </c>
      <c r="N28" s="33"/>
      <c r="O28" s="35">
        <f>SUM(O2:O27)</f>
        <v>2.9166666666666341E-2</v>
      </c>
      <c r="P28" s="35">
        <f>SUM(P2:P27)</f>
        <v>2.9166666666666341E-2</v>
      </c>
      <c r="Q28" s="35">
        <f>SUM(Q2:Q27)</f>
        <v>0</v>
      </c>
    </row>
    <row r="29" spans="1:17" ht="15" customHeight="1" thickBot="1" x14ac:dyDescent="0.3">
      <c r="A29" s="30"/>
      <c r="B29" s="30"/>
      <c r="C29" s="30"/>
      <c r="D29" s="30"/>
      <c r="E29" s="30"/>
      <c r="F29" s="30"/>
      <c r="G29" s="30"/>
      <c r="H29" s="30"/>
      <c r="I29" s="30"/>
      <c r="J29" s="30"/>
      <c r="K29" s="30"/>
      <c r="M29" s="34"/>
      <c r="N29" s="34"/>
      <c r="O29" s="34"/>
      <c r="P29" s="34"/>
      <c r="Q29" s="34"/>
    </row>
    <row r="30" spans="1:17" ht="15.75" customHeight="1" x14ac:dyDescent="0.25">
      <c r="A30" s="1"/>
      <c r="B30" s="1"/>
      <c r="C30" s="1"/>
      <c r="D30" s="1"/>
      <c r="E30" s="1"/>
      <c r="G30" s="1"/>
      <c r="H30" s="1"/>
      <c r="I30" s="1"/>
      <c r="J30" s="1"/>
      <c r="K30" s="1"/>
      <c r="M30" s="1"/>
      <c r="N30" s="1"/>
      <c r="O30" s="20"/>
      <c r="P30" s="1"/>
      <c r="Q30" s="1"/>
    </row>
    <row r="31" spans="1:17" x14ac:dyDescent="0.25">
      <c r="A31" s="1"/>
      <c r="B31" s="1"/>
      <c r="C31" s="1"/>
      <c r="D31" s="1"/>
      <c r="E31" s="1"/>
      <c r="G31" s="1"/>
      <c r="H31" s="1"/>
      <c r="I31" s="1"/>
      <c r="J31" s="1"/>
      <c r="K31" s="1"/>
      <c r="M31" s="1"/>
      <c r="N31" s="1"/>
      <c r="O31" s="1"/>
      <c r="P31" s="1"/>
      <c r="Q31" s="1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Sheet1!$P$3:$P$627</xm:f>
          </x14:formula1>
          <xm:sqref>J2:J27</xm:sqref>
        </x14:dataValidation>
        <x14:dataValidation type="list" allowBlank="1" showInputMessage="1" showErrorMessage="1">
          <x14:formula1>
            <xm:f>Sheet1!$M$8</xm:f>
          </x14:formula1>
          <xm:sqref>D2:D27</xm:sqref>
        </x14:dataValidation>
        <x14:dataValidation type="list" allowBlank="1" showInputMessage="1" showErrorMessage="1">
          <x14:formula1>
            <xm:f>Sheet1!$L$8</xm:f>
          </x14:formula1>
          <xm:sqref>C2:C27</xm:sqref>
        </x14:dataValidation>
        <x14:dataValidation type="list" allowBlank="1" showInputMessage="1" showErrorMessage="1">
          <x14:formula1>
            <xm:f>Sheet1!$J$3:$J$33</xm:f>
          </x14:formula1>
          <xm:sqref>A2:A27</xm:sqref>
        </x14:dataValidation>
        <x14:dataValidation type="list" allowBlank="1" showInputMessage="1" showErrorMessage="1">
          <x14:formula1>
            <xm:f>Sheet1!$H$5:$H$7</xm:f>
          </x14:formula1>
          <xm:sqref>F2:F27</xm:sqref>
        </x14:dataValidation>
        <x14:dataValidation type="list" allowBlank="1" showInputMessage="1" showErrorMessage="1">
          <x14:formula1>
            <xm:f>Sheet1!$F$3:$F$24</xm:f>
          </x14:formula1>
          <xm:sqref>E2:E27</xm:sqref>
        </x14:dataValidation>
        <x14:dataValidation type="list" allowBlank="1" showInputMessage="1" showErrorMessage="1">
          <x14:formula1>
            <xm:f>Sheet1!$C$4:$C$21</xm:f>
          </x14:formula1>
          <xm:sqref>B2:B27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1"/>
  <sheetViews>
    <sheetView workbookViewId="0">
      <selection activeCell="L9" sqref="L9"/>
    </sheetView>
  </sheetViews>
  <sheetFormatPr defaultRowHeight="15" x14ac:dyDescent="0.25"/>
  <cols>
    <col min="1" max="1" width="11" bestFit="1" customWidth="1"/>
    <col min="2" max="2" width="16.28515625" customWidth="1"/>
    <col min="3" max="3" width="14.28515625" customWidth="1"/>
    <col min="5" max="5" width="11.5703125" customWidth="1"/>
    <col min="6" max="6" width="9.140625" style="8"/>
    <col min="10" max="10" width="19.5703125" customWidth="1"/>
    <col min="11" max="11" width="14.5703125" customWidth="1"/>
    <col min="12" max="12" width="68.7109375" style="19" bestFit="1" customWidth="1"/>
  </cols>
  <sheetData>
    <row r="1" spans="1:17" x14ac:dyDescent="0.25">
      <c r="A1" s="36" t="s">
        <v>0</v>
      </c>
      <c r="B1" s="37" t="s">
        <v>1</v>
      </c>
      <c r="C1" s="38" t="s">
        <v>2</v>
      </c>
      <c r="D1" s="38" t="s">
        <v>3</v>
      </c>
      <c r="E1" s="38" t="s">
        <v>4</v>
      </c>
      <c r="F1" s="38" t="s">
        <v>17</v>
      </c>
      <c r="G1" s="38" t="s">
        <v>5</v>
      </c>
      <c r="H1" s="38" t="s">
        <v>6</v>
      </c>
      <c r="I1" s="39" t="s">
        <v>7</v>
      </c>
      <c r="J1" s="39" t="s">
        <v>8</v>
      </c>
      <c r="K1" s="39" t="s">
        <v>9</v>
      </c>
      <c r="L1" s="40" t="s">
        <v>10</v>
      </c>
      <c r="M1" s="39" t="s">
        <v>11</v>
      </c>
      <c r="N1" s="39" t="s">
        <v>12</v>
      </c>
      <c r="O1" s="38" t="s">
        <v>701</v>
      </c>
      <c r="P1" s="38" t="s">
        <v>702</v>
      </c>
      <c r="Q1" s="38" t="s">
        <v>13</v>
      </c>
    </row>
    <row r="2" spans="1:17" ht="33" x14ac:dyDescent="0.35">
      <c r="A2" s="28">
        <v>43103</v>
      </c>
      <c r="B2" s="9" t="s">
        <v>27</v>
      </c>
      <c r="C2" s="16" t="s">
        <v>18</v>
      </c>
      <c r="D2" s="16" t="s">
        <v>19</v>
      </c>
      <c r="E2" s="10">
        <v>860</v>
      </c>
      <c r="F2" s="10" t="s">
        <v>61</v>
      </c>
      <c r="G2" s="11">
        <v>0.12083333333333333</v>
      </c>
      <c r="H2" s="11">
        <v>0.12083333333333333</v>
      </c>
      <c r="I2" s="12">
        <v>0.13125000000000001</v>
      </c>
      <c r="J2" s="12" t="s">
        <v>345</v>
      </c>
      <c r="K2" s="12"/>
      <c r="L2" s="17" t="s">
        <v>667</v>
      </c>
      <c r="M2" s="6"/>
      <c r="N2" s="14"/>
      <c r="O2" s="15">
        <f t="shared" ref="O2:O26" si="0">I2-G2</f>
        <v>1.0416666666666671E-2</v>
      </c>
      <c r="P2" s="15">
        <f>I2-H2</f>
        <v>1.0416666666666671E-2</v>
      </c>
      <c r="Q2" s="15">
        <f>O2-P2</f>
        <v>0</v>
      </c>
    </row>
    <row r="3" spans="1:17" ht="18" x14ac:dyDescent="0.35">
      <c r="A3" s="28">
        <v>43103</v>
      </c>
      <c r="B3" s="9" t="s">
        <v>28</v>
      </c>
      <c r="C3" s="16" t="s">
        <v>18</v>
      </c>
      <c r="D3" s="16" t="s">
        <v>19</v>
      </c>
      <c r="E3" s="10">
        <v>860</v>
      </c>
      <c r="F3" s="10" t="s">
        <v>61</v>
      </c>
      <c r="G3" s="11">
        <v>2.4999999999999998E-2</v>
      </c>
      <c r="H3" s="11">
        <v>2.4999999999999998E-2</v>
      </c>
      <c r="I3" s="12">
        <v>2.9166666666666664E-2</v>
      </c>
      <c r="J3" s="12" t="s">
        <v>137</v>
      </c>
      <c r="K3" s="12"/>
      <c r="L3" s="17" t="s">
        <v>668</v>
      </c>
      <c r="M3" s="6"/>
      <c r="N3" s="14"/>
      <c r="O3" s="15">
        <f t="shared" si="0"/>
        <v>4.1666666666666657E-3</v>
      </c>
      <c r="P3" s="15">
        <f t="shared" ref="P3:P28" si="1">I3-H3</f>
        <v>4.1666666666666657E-3</v>
      </c>
      <c r="Q3" s="15">
        <f t="shared" ref="Q3:Q25" si="2">O3-P3</f>
        <v>0</v>
      </c>
    </row>
    <row r="4" spans="1:17" ht="33" x14ac:dyDescent="0.35">
      <c r="A4" s="28">
        <v>43103</v>
      </c>
      <c r="B4" s="9" t="s">
        <v>25</v>
      </c>
      <c r="C4" s="16" t="s">
        <v>18</v>
      </c>
      <c r="D4" s="16" t="s">
        <v>19</v>
      </c>
      <c r="E4" s="10">
        <v>5005</v>
      </c>
      <c r="F4" s="10" t="s">
        <v>59</v>
      </c>
      <c r="G4" s="11">
        <v>0.2638888888888889</v>
      </c>
      <c r="H4" s="11">
        <v>0.2638888888888889</v>
      </c>
      <c r="I4" s="12">
        <v>0.27777777777777779</v>
      </c>
      <c r="J4" s="12"/>
      <c r="K4" s="12"/>
      <c r="L4" s="17" t="s">
        <v>669</v>
      </c>
      <c r="M4" s="6"/>
      <c r="N4" s="14"/>
      <c r="O4" s="15">
        <f t="shared" si="0"/>
        <v>1.3888888888888895E-2</v>
      </c>
      <c r="P4" s="15">
        <f t="shared" si="1"/>
        <v>1.3888888888888895E-2</v>
      </c>
      <c r="Q4" s="15">
        <f t="shared" si="2"/>
        <v>0</v>
      </c>
    </row>
    <row r="5" spans="1:17" ht="33" x14ac:dyDescent="0.35">
      <c r="A5" s="28">
        <v>43103</v>
      </c>
      <c r="B5" s="9" t="s">
        <v>20</v>
      </c>
      <c r="C5" s="16" t="s">
        <v>18</v>
      </c>
      <c r="D5" s="16" t="s">
        <v>19</v>
      </c>
      <c r="E5" s="10">
        <v>5005</v>
      </c>
      <c r="F5" s="10" t="s">
        <v>59</v>
      </c>
      <c r="G5" s="11">
        <v>0.49513888888888885</v>
      </c>
      <c r="H5" s="11">
        <v>0.49513888888888885</v>
      </c>
      <c r="I5" s="12">
        <v>0.49861111111111112</v>
      </c>
      <c r="J5" s="12" t="s">
        <v>277</v>
      </c>
      <c r="K5" s="12"/>
      <c r="L5" s="17" t="s">
        <v>670</v>
      </c>
      <c r="M5" s="6"/>
      <c r="N5" s="14"/>
      <c r="O5" s="15">
        <f t="shared" si="0"/>
        <v>3.4722222222222654E-3</v>
      </c>
      <c r="P5" s="15">
        <f t="shared" si="1"/>
        <v>3.4722222222222654E-3</v>
      </c>
      <c r="Q5" s="15">
        <f t="shared" si="2"/>
        <v>0</v>
      </c>
    </row>
    <row r="6" spans="1:17" ht="33" x14ac:dyDescent="0.35">
      <c r="A6" s="28">
        <v>43103</v>
      </c>
      <c r="B6" s="9" t="s">
        <v>20</v>
      </c>
      <c r="C6" s="16" t="s">
        <v>18</v>
      </c>
      <c r="D6" s="16" t="s">
        <v>19</v>
      </c>
      <c r="E6" s="10">
        <v>577</v>
      </c>
      <c r="F6" s="10" t="s">
        <v>59</v>
      </c>
      <c r="G6" s="11">
        <v>0.36249999999999999</v>
      </c>
      <c r="H6" s="11">
        <v>0.36249999999999999</v>
      </c>
      <c r="I6" s="12">
        <v>0.36944444444444446</v>
      </c>
      <c r="J6" s="12" t="s">
        <v>21</v>
      </c>
      <c r="K6" s="12"/>
      <c r="L6" s="17" t="s">
        <v>671</v>
      </c>
      <c r="M6" s="6"/>
      <c r="N6" s="14"/>
      <c r="O6" s="15">
        <f t="shared" si="0"/>
        <v>6.9444444444444753E-3</v>
      </c>
      <c r="P6" s="15">
        <f t="shared" si="1"/>
        <v>6.9444444444444753E-3</v>
      </c>
      <c r="Q6" s="15">
        <f t="shared" si="2"/>
        <v>0</v>
      </c>
    </row>
    <row r="7" spans="1:17" s="8" customFormat="1" ht="33" x14ac:dyDescent="0.35">
      <c r="A7" s="28">
        <v>43103</v>
      </c>
      <c r="B7" s="9" t="s">
        <v>20</v>
      </c>
      <c r="C7" s="16" t="s">
        <v>18</v>
      </c>
      <c r="D7" s="16" t="s">
        <v>19</v>
      </c>
      <c r="E7" s="10">
        <v>3644</v>
      </c>
      <c r="F7" s="10" t="s">
        <v>59</v>
      </c>
      <c r="G7" s="11">
        <v>0.47916666666666669</v>
      </c>
      <c r="H7" s="11">
        <v>0.47916666666666669</v>
      </c>
      <c r="I7" s="12">
        <v>0.48125000000000001</v>
      </c>
      <c r="J7" s="12" t="s">
        <v>277</v>
      </c>
      <c r="K7" s="12"/>
      <c r="L7" s="17" t="s">
        <v>672</v>
      </c>
      <c r="M7" s="6"/>
      <c r="N7" s="14"/>
      <c r="O7" s="15">
        <f t="shared" si="0"/>
        <v>2.0833333333333259E-3</v>
      </c>
      <c r="P7" s="15">
        <f t="shared" si="1"/>
        <v>2.0833333333333259E-3</v>
      </c>
      <c r="Q7" s="15">
        <f t="shared" si="2"/>
        <v>0</v>
      </c>
    </row>
    <row r="8" spans="1:17" ht="33" x14ac:dyDescent="0.35">
      <c r="A8" s="28">
        <v>43103</v>
      </c>
      <c r="B8" s="9" t="s">
        <v>20</v>
      </c>
      <c r="C8" s="16" t="s">
        <v>18</v>
      </c>
      <c r="D8" s="16" t="s">
        <v>19</v>
      </c>
      <c r="E8" s="10">
        <v>3644</v>
      </c>
      <c r="F8" s="10" t="s">
        <v>59</v>
      </c>
      <c r="G8" s="11">
        <v>0.47013888888888888</v>
      </c>
      <c r="H8" s="11">
        <v>0.47013888888888888</v>
      </c>
      <c r="I8" s="12">
        <v>0.47222222222222227</v>
      </c>
      <c r="J8" s="12" t="s">
        <v>277</v>
      </c>
      <c r="K8" s="12"/>
      <c r="L8" s="17" t="s">
        <v>673</v>
      </c>
      <c r="M8" s="6"/>
      <c r="N8" s="14"/>
      <c r="O8" s="15">
        <f t="shared" si="0"/>
        <v>2.0833333333333814E-3</v>
      </c>
      <c r="P8" s="15">
        <f t="shared" si="1"/>
        <v>2.0833333333333814E-3</v>
      </c>
      <c r="Q8" s="15">
        <f t="shared" si="2"/>
        <v>0</v>
      </c>
    </row>
    <row r="9" spans="1:17" ht="33" x14ac:dyDescent="0.35">
      <c r="A9" s="28">
        <v>43103</v>
      </c>
      <c r="B9" s="9" t="s">
        <v>28</v>
      </c>
      <c r="C9" s="16" t="s">
        <v>18</v>
      </c>
      <c r="D9" s="16" t="s">
        <v>19</v>
      </c>
      <c r="E9" s="10">
        <v>3644</v>
      </c>
      <c r="F9" s="10" t="s">
        <v>59</v>
      </c>
      <c r="G9" s="11">
        <v>0.51874999999999993</v>
      </c>
      <c r="H9" s="11">
        <v>0.51874999999999993</v>
      </c>
      <c r="I9" s="12">
        <v>0.52222222222222225</v>
      </c>
      <c r="J9" s="12" t="s">
        <v>21</v>
      </c>
      <c r="K9" s="12"/>
      <c r="L9" s="17" t="s">
        <v>674</v>
      </c>
      <c r="M9" s="6"/>
      <c r="N9" s="14"/>
      <c r="O9" s="15">
        <f t="shared" si="0"/>
        <v>3.4722222222223209E-3</v>
      </c>
      <c r="P9" s="15">
        <f t="shared" si="1"/>
        <v>3.4722222222223209E-3</v>
      </c>
      <c r="Q9" s="15">
        <f t="shared" si="2"/>
        <v>0</v>
      </c>
    </row>
    <row r="10" spans="1:17" ht="33" x14ac:dyDescent="0.35">
      <c r="A10" s="28">
        <v>43103</v>
      </c>
      <c r="B10" s="9" t="s">
        <v>20</v>
      </c>
      <c r="C10" s="16" t="s">
        <v>18</v>
      </c>
      <c r="D10" s="16" t="s">
        <v>19</v>
      </c>
      <c r="E10" s="10">
        <v>5126</v>
      </c>
      <c r="F10" s="10" t="s">
        <v>59</v>
      </c>
      <c r="G10" s="11">
        <v>0.48680555555555555</v>
      </c>
      <c r="H10" s="11">
        <v>0.48680555555555555</v>
      </c>
      <c r="I10" s="12">
        <v>0.4916666666666667</v>
      </c>
      <c r="J10" s="12"/>
      <c r="K10" s="12"/>
      <c r="L10" s="17" t="s">
        <v>675</v>
      </c>
      <c r="M10" s="6"/>
      <c r="N10" s="14"/>
      <c r="O10" s="15">
        <f t="shared" si="0"/>
        <v>4.8611111111111494E-3</v>
      </c>
      <c r="P10" s="15">
        <f t="shared" si="1"/>
        <v>4.8611111111111494E-3</v>
      </c>
      <c r="Q10" s="15">
        <f t="shared" si="2"/>
        <v>0</v>
      </c>
    </row>
    <row r="11" spans="1:17" ht="18" x14ac:dyDescent="0.35">
      <c r="A11" s="28">
        <v>43103</v>
      </c>
      <c r="B11" s="9" t="s">
        <v>20</v>
      </c>
      <c r="C11" s="16" t="s">
        <v>18</v>
      </c>
      <c r="D11" s="16" t="s">
        <v>19</v>
      </c>
      <c r="E11" s="10">
        <v>862</v>
      </c>
      <c r="F11" s="10" t="s">
        <v>59</v>
      </c>
      <c r="G11" s="11">
        <v>0.33611111111111108</v>
      </c>
      <c r="H11" s="11">
        <v>0.33611111111111108</v>
      </c>
      <c r="I11" s="12">
        <v>0.35000000000000003</v>
      </c>
      <c r="J11" s="12" t="s">
        <v>21</v>
      </c>
      <c r="K11" s="12"/>
      <c r="L11" s="17" t="s">
        <v>676</v>
      </c>
      <c r="M11" s="6"/>
      <c r="N11" s="14"/>
      <c r="O11" s="15">
        <f t="shared" si="0"/>
        <v>1.3888888888888951E-2</v>
      </c>
      <c r="P11" s="15">
        <f t="shared" si="1"/>
        <v>1.3888888888888951E-2</v>
      </c>
      <c r="Q11" s="15">
        <f t="shared" si="2"/>
        <v>0</v>
      </c>
    </row>
    <row r="12" spans="1:17" ht="18" x14ac:dyDescent="0.35">
      <c r="A12" s="28">
        <v>43103</v>
      </c>
      <c r="B12" s="9" t="s">
        <v>20</v>
      </c>
      <c r="C12" s="16" t="s">
        <v>18</v>
      </c>
      <c r="D12" s="16" t="s">
        <v>19</v>
      </c>
      <c r="E12" s="10">
        <v>862</v>
      </c>
      <c r="F12" s="10" t="s">
        <v>59</v>
      </c>
      <c r="G12" s="11">
        <v>0.44513888888888892</v>
      </c>
      <c r="H12" s="11">
        <v>0.44513888888888892</v>
      </c>
      <c r="I12" s="12">
        <v>0.45208333333333334</v>
      </c>
      <c r="J12" s="12" t="s">
        <v>277</v>
      </c>
      <c r="K12" s="12"/>
      <c r="L12" s="17" t="s">
        <v>677</v>
      </c>
      <c r="M12" s="6"/>
      <c r="N12" s="14"/>
      <c r="O12" s="15">
        <f t="shared" si="0"/>
        <v>6.9444444444444198E-3</v>
      </c>
      <c r="P12" s="15">
        <f t="shared" si="1"/>
        <v>6.9444444444444198E-3</v>
      </c>
      <c r="Q12" s="15">
        <f t="shared" si="2"/>
        <v>0</v>
      </c>
    </row>
    <row r="13" spans="1:17" ht="18" x14ac:dyDescent="0.35">
      <c r="A13" s="28">
        <v>43103</v>
      </c>
      <c r="B13" s="9" t="s">
        <v>30</v>
      </c>
      <c r="C13" s="16" t="s">
        <v>18</v>
      </c>
      <c r="D13" s="16" t="s">
        <v>19</v>
      </c>
      <c r="E13" s="10">
        <v>862</v>
      </c>
      <c r="F13" s="10" t="s">
        <v>59</v>
      </c>
      <c r="G13" s="11">
        <v>0.38541666666666669</v>
      </c>
      <c r="H13" s="11">
        <v>0.38541666666666669</v>
      </c>
      <c r="I13" s="12">
        <v>0.39097222222222222</v>
      </c>
      <c r="J13" s="12" t="s">
        <v>23</v>
      </c>
      <c r="K13" s="12"/>
      <c r="L13" s="17" t="s">
        <v>678</v>
      </c>
      <c r="M13" s="6"/>
      <c r="N13" s="14"/>
      <c r="O13" s="15">
        <f t="shared" si="0"/>
        <v>5.5555555555555358E-3</v>
      </c>
      <c r="P13" s="15">
        <f t="shared" si="1"/>
        <v>5.5555555555555358E-3</v>
      </c>
      <c r="Q13" s="15">
        <f t="shared" si="2"/>
        <v>0</v>
      </c>
    </row>
    <row r="14" spans="1:17" ht="18" x14ac:dyDescent="0.35">
      <c r="A14" s="28"/>
      <c r="B14" s="9"/>
      <c r="C14" s="16"/>
      <c r="D14" s="16"/>
      <c r="E14" s="10"/>
      <c r="F14" s="10"/>
      <c r="G14" s="11"/>
      <c r="H14" s="11"/>
      <c r="I14" s="12"/>
      <c r="J14" s="12"/>
      <c r="K14" s="12"/>
      <c r="L14" s="17"/>
      <c r="M14" s="6"/>
      <c r="N14" s="14"/>
      <c r="O14" s="15">
        <f t="shared" si="0"/>
        <v>0</v>
      </c>
      <c r="P14" s="15">
        <f t="shared" si="1"/>
        <v>0</v>
      </c>
      <c r="Q14" s="15">
        <f t="shared" si="2"/>
        <v>0</v>
      </c>
    </row>
    <row r="15" spans="1:17" ht="18" x14ac:dyDescent="0.35">
      <c r="A15" s="28"/>
      <c r="B15" s="9"/>
      <c r="C15" s="16"/>
      <c r="D15" s="16"/>
      <c r="E15" s="10"/>
      <c r="F15" s="10"/>
      <c r="G15" s="11"/>
      <c r="H15" s="11"/>
      <c r="I15" s="12"/>
      <c r="J15" s="12"/>
      <c r="K15" s="12"/>
      <c r="L15" s="17"/>
      <c r="M15" s="6"/>
      <c r="N15" s="14"/>
      <c r="O15" s="15">
        <f t="shared" si="0"/>
        <v>0</v>
      </c>
      <c r="P15" s="15">
        <f t="shared" si="1"/>
        <v>0</v>
      </c>
      <c r="Q15" s="15">
        <f t="shared" si="2"/>
        <v>0</v>
      </c>
    </row>
    <row r="16" spans="1:17" ht="18" x14ac:dyDescent="0.35">
      <c r="A16" s="28"/>
      <c r="B16" s="9"/>
      <c r="C16" s="16"/>
      <c r="D16" s="16"/>
      <c r="E16" s="10"/>
      <c r="F16" s="10"/>
      <c r="G16" s="11"/>
      <c r="H16" s="11"/>
      <c r="I16" s="12"/>
      <c r="J16" s="12"/>
      <c r="K16" s="12"/>
      <c r="L16" s="17"/>
      <c r="M16" s="6"/>
      <c r="N16" s="14"/>
      <c r="O16" s="15">
        <f t="shared" si="0"/>
        <v>0</v>
      </c>
      <c r="P16" s="15">
        <f t="shared" si="1"/>
        <v>0</v>
      </c>
      <c r="Q16" s="15">
        <f t="shared" si="2"/>
        <v>0</v>
      </c>
    </row>
    <row r="17" spans="1:17" ht="18" x14ac:dyDescent="0.35">
      <c r="A17" s="28"/>
      <c r="B17" s="9"/>
      <c r="C17" s="16"/>
      <c r="D17" s="16"/>
      <c r="E17" s="10"/>
      <c r="F17" s="10"/>
      <c r="G17" s="11"/>
      <c r="H17" s="11"/>
      <c r="I17" s="12"/>
      <c r="J17" s="12"/>
      <c r="K17" s="12"/>
      <c r="L17" s="17"/>
      <c r="M17" s="6"/>
      <c r="N17" s="14"/>
      <c r="O17" s="15">
        <f t="shared" si="0"/>
        <v>0</v>
      </c>
      <c r="P17" s="15">
        <f t="shared" si="1"/>
        <v>0</v>
      </c>
      <c r="Q17" s="15">
        <f t="shared" si="2"/>
        <v>0</v>
      </c>
    </row>
    <row r="18" spans="1:17" ht="18" x14ac:dyDescent="0.35">
      <c r="A18" s="28"/>
      <c r="B18" s="9"/>
      <c r="C18" s="16"/>
      <c r="D18" s="16"/>
      <c r="E18" s="10"/>
      <c r="F18" s="10"/>
      <c r="G18" s="11"/>
      <c r="H18" s="11"/>
      <c r="I18" s="12"/>
      <c r="J18" s="12"/>
      <c r="K18" s="12"/>
      <c r="L18" s="17"/>
      <c r="M18" s="6"/>
      <c r="N18" s="14"/>
      <c r="O18" s="15">
        <f t="shared" si="0"/>
        <v>0</v>
      </c>
      <c r="P18" s="15">
        <f t="shared" si="1"/>
        <v>0</v>
      </c>
      <c r="Q18" s="15">
        <f t="shared" si="2"/>
        <v>0</v>
      </c>
    </row>
    <row r="19" spans="1:17" ht="18" x14ac:dyDescent="0.35">
      <c r="A19" s="28"/>
      <c r="B19" s="9"/>
      <c r="C19" s="16"/>
      <c r="D19" s="16"/>
      <c r="E19" s="10"/>
      <c r="F19" s="10"/>
      <c r="G19" s="11"/>
      <c r="H19" s="11"/>
      <c r="I19" s="12"/>
      <c r="J19" s="12"/>
      <c r="K19" s="12"/>
      <c r="L19" s="17"/>
      <c r="M19" s="6"/>
      <c r="N19" s="14"/>
      <c r="O19" s="15">
        <f t="shared" si="0"/>
        <v>0</v>
      </c>
      <c r="P19" s="15">
        <f t="shared" si="1"/>
        <v>0</v>
      </c>
      <c r="Q19" s="15">
        <f t="shared" si="2"/>
        <v>0</v>
      </c>
    </row>
    <row r="20" spans="1:17" ht="18" x14ac:dyDescent="0.35">
      <c r="A20" s="28"/>
      <c r="B20" s="9"/>
      <c r="C20" s="16"/>
      <c r="D20" s="16"/>
      <c r="E20" s="10"/>
      <c r="F20" s="10"/>
      <c r="G20" s="11"/>
      <c r="H20" s="11"/>
      <c r="I20" s="12"/>
      <c r="J20" s="12"/>
      <c r="K20" s="12"/>
      <c r="L20" s="17"/>
      <c r="M20" s="6"/>
      <c r="N20" s="14"/>
      <c r="O20" s="15">
        <f t="shared" si="0"/>
        <v>0</v>
      </c>
      <c r="P20" s="15">
        <f t="shared" si="1"/>
        <v>0</v>
      </c>
      <c r="Q20" s="15">
        <f t="shared" si="2"/>
        <v>0</v>
      </c>
    </row>
    <row r="21" spans="1:17" ht="18" x14ac:dyDescent="0.35">
      <c r="A21" s="28"/>
      <c r="B21" s="9"/>
      <c r="C21" s="16"/>
      <c r="D21" s="16"/>
      <c r="E21" s="10"/>
      <c r="F21" s="10"/>
      <c r="G21" s="11"/>
      <c r="H21" s="11"/>
      <c r="I21" s="12"/>
      <c r="J21" s="12"/>
      <c r="K21" s="12"/>
      <c r="L21" s="17"/>
      <c r="M21" s="6"/>
      <c r="N21" s="14"/>
      <c r="O21" s="15">
        <f t="shared" si="0"/>
        <v>0</v>
      </c>
      <c r="P21" s="15">
        <f t="shared" si="1"/>
        <v>0</v>
      </c>
      <c r="Q21" s="15">
        <f t="shared" si="2"/>
        <v>0</v>
      </c>
    </row>
    <row r="22" spans="1:17" ht="18" x14ac:dyDescent="0.35">
      <c r="A22" s="28"/>
      <c r="B22" s="9"/>
      <c r="C22" s="16"/>
      <c r="D22" s="16"/>
      <c r="E22" s="10"/>
      <c r="F22" s="10"/>
      <c r="G22" s="11"/>
      <c r="H22" s="11"/>
      <c r="I22" s="12"/>
      <c r="J22" s="12"/>
      <c r="K22" s="12"/>
      <c r="L22" s="17"/>
      <c r="M22" s="6"/>
      <c r="N22" s="14"/>
      <c r="O22" s="15">
        <f t="shared" si="0"/>
        <v>0</v>
      </c>
      <c r="P22" s="15">
        <f t="shared" si="1"/>
        <v>0</v>
      </c>
      <c r="Q22" s="15">
        <f t="shared" si="2"/>
        <v>0</v>
      </c>
    </row>
    <row r="23" spans="1:17" ht="18" x14ac:dyDescent="0.35">
      <c r="A23" s="28"/>
      <c r="B23" s="9"/>
      <c r="C23" s="16"/>
      <c r="D23" s="16"/>
      <c r="E23" s="10"/>
      <c r="F23" s="10"/>
      <c r="G23" s="11"/>
      <c r="H23" s="11"/>
      <c r="I23" s="12"/>
      <c r="J23" s="12"/>
      <c r="K23" s="12"/>
      <c r="L23" s="17"/>
      <c r="M23" s="6"/>
      <c r="N23" s="14"/>
      <c r="O23" s="15">
        <f t="shared" si="0"/>
        <v>0</v>
      </c>
      <c r="P23" s="15">
        <f t="shared" si="1"/>
        <v>0</v>
      </c>
      <c r="Q23" s="15">
        <f>O23-P23</f>
        <v>0</v>
      </c>
    </row>
    <row r="24" spans="1:17" ht="18" x14ac:dyDescent="0.35">
      <c r="A24" s="28"/>
      <c r="B24" s="9"/>
      <c r="C24" s="16"/>
      <c r="D24" s="16"/>
      <c r="E24" s="10"/>
      <c r="F24" s="10"/>
      <c r="G24" s="11"/>
      <c r="H24" s="11"/>
      <c r="I24" s="12"/>
      <c r="J24" s="12"/>
      <c r="K24" s="12"/>
      <c r="L24" s="17"/>
      <c r="M24" s="6"/>
      <c r="N24" s="14"/>
      <c r="O24" s="15">
        <f t="shared" si="0"/>
        <v>0</v>
      </c>
      <c r="P24" s="15">
        <f t="shared" si="1"/>
        <v>0</v>
      </c>
      <c r="Q24" s="15">
        <f t="shared" si="2"/>
        <v>0</v>
      </c>
    </row>
    <row r="25" spans="1:17" ht="18" x14ac:dyDescent="0.35">
      <c r="A25" s="28"/>
      <c r="B25" s="9"/>
      <c r="C25" s="16"/>
      <c r="D25" s="16"/>
      <c r="E25" s="10"/>
      <c r="F25" s="10"/>
      <c r="G25" s="11"/>
      <c r="H25" s="11"/>
      <c r="I25" s="12"/>
      <c r="J25" s="12"/>
      <c r="K25" s="12"/>
      <c r="L25" s="17"/>
      <c r="M25" s="6"/>
      <c r="N25" s="14"/>
      <c r="O25" s="15">
        <f t="shared" si="0"/>
        <v>0</v>
      </c>
      <c r="P25" s="15">
        <f t="shared" si="1"/>
        <v>0</v>
      </c>
      <c r="Q25" s="15">
        <f t="shared" si="2"/>
        <v>0</v>
      </c>
    </row>
    <row r="26" spans="1:17" ht="18" x14ac:dyDescent="0.35">
      <c r="A26" s="28"/>
      <c r="B26" s="9"/>
      <c r="C26" s="16"/>
      <c r="D26" s="16"/>
      <c r="E26" s="10"/>
      <c r="F26" s="10"/>
      <c r="G26" s="11"/>
      <c r="H26" s="11"/>
      <c r="I26" s="12"/>
      <c r="J26" s="12"/>
      <c r="K26" s="12"/>
      <c r="L26" s="17"/>
      <c r="M26" s="6"/>
      <c r="N26" s="14"/>
      <c r="O26" s="15">
        <f t="shared" si="0"/>
        <v>0</v>
      </c>
      <c r="P26" s="15">
        <f t="shared" si="1"/>
        <v>0</v>
      </c>
      <c r="Q26" s="15">
        <v>0</v>
      </c>
    </row>
    <row r="27" spans="1:17" ht="18" x14ac:dyDescent="0.35">
      <c r="A27" s="28"/>
      <c r="B27" s="9"/>
      <c r="C27" s="16"/>
      <c r="D27" s="16"/>
      <c r="E27" s="10"/>
      <c r="F27" s="10"/>
      <c r="G27" s="11"/>
      <c r="H27" s="11"/>
      <c r="I27" s="12"/>
      <c r="J27" s="12"/>
      <c r="K27" s="12"/>
      <c r="L27" s="17"/>
      <c r="M27" s="6"/>
      <c r="N27" s="14"/>
      <c r="O27" s="15">
        <v>0</v>
      </c>
      <c r="P27" s="15">
        <f t="shared" si="1"/>
        <v>0</v>
      </c>
      <c r="Q27" s="15">
        <v>0</v>
      </c>
    </row>
    <row r="28" spans="1:17" ht="18.75" thickBot="1" x14ac:dyDescent="0.4">
      <c r="A28" s="28"/>
      <c r="B28" s="9"/>
      <c r="C28" s="16"/>
      <c r="D28" s="16"/>
      <c r="E28" s="10"/>
      <c r="F28" s="10"/>
      <c r="G28" s="11"/>
      <c r="H28" s="11"/>
      <c r="I28" s="12"/>
      <c r="J28" s="12"/>
      <c r="K28" s="12"/>
      <c r="L28" s="17"/>
      <c r="M28" s="6"/>
      <c r="N28" s="14"/>
      <c r="O28" s="15">
        <v>0</v>
      </c>
      <c r="P28" s="15">
        <f t="shared" si="1"/>
        <v>0</v>
      </c>
      <c r="Q28" s="15">
        <v>0</v>
      </c>
    </row>
    <row r="29" spans="1:17" ht="15" customHeight="1" x14ac:dyDescent="0.25">
      <c r="A29" s="7"/>
      <c r="B29" s="30"/>
      <c r="C29" s="30"/>
      <c r="D29" s="30"/>
      <c r="E29" s="30"/>
      <c r="F29" s="30"/>
      <c r="G29" s="30"/>
      <c r="H29" s="30"/>
      <c r="I29" s="30"/>
      <c r="J29" s="30"/>
      <c r="K29" s="30"/>
      <c r="M29" s="33" t="s">
        <v>14</v>
      </c>
      <c r="N29" s="33"/>
      <c r="O29" s="35">
        <f>SUM(O2:O28)</f>
        <v>7.7777777777778057E-2</v>
      </c>
      <c r="P29" s="35">
        <f>SUM(P2:P28)</f>
        <v>7.7777777777778057E-2</v>
      </c>
      <c r="Q29" s="35">
        <f>SUM(Q2:Q28)</f>
        <v>0</v>
      </c>
    </row>
    <row r="30" spans="1:17" ht="15.75" customHeight="1" thickBot="1" x14ac:dyDescent="0.3">
      <c r="A30" s="30"/>
      <c r="B30" s="30"/>
      <c r="C30" s="30"/>
      <c r="D30" s="30"/>
      <c r="E30" s="30"/>
      <c r="F30" s="30"/>
      <c r="G30" s="30"/>
      <c r="H30" s="30"/>
      <c r="I30" s="30"/>
      <c r="J30" s="30"/>
      <c r="K30" s="30"/>
      <c r="M30" s="34"/>
      <c r="N30" s="34"/>
      <c r="O30" s="34"/>
      <c r="P30" s="34"/>
      <c r="Q30" s="34"/>
    </row>
    <row r="31" spans="1:17" ht="15.75" customHeight="1" x14ac:dyDescent="0.25">
      <c r="A31" s="1"/>
      <c r="B31" s="1"/>
      <c r="C31" s="1"/>
      <c r="D31" s="1"/>
      <c r="E31" s="1"/>
      <c r="G31" s="1"/>
      <c r="H31" s="1"/>
      <c r="I31" s="1"/>
      <c r="J31" s="1"/>
      <c r="K31" s="1"/>
      <c r="M31" s="1"/>
      <c r="N31" s="1"/>
      <c r="O31" s="1"/>
      <c r="P31" s="1"/>
      <c r="Q31" s="1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Sheet1!$J$3:$J$33</xm:f>
          </x14:formula1>
          <xm:sqref>A2:A28</xm:sqref>
        </x14:dataValidation>
        <x14:dataValidation type="list" allowBlank="1" showInputMessage="1" showErrorMessage="1">
          <x14:formula1>
            <xm:f>Sheet1!$C$4:$C$21</xm:f>
          </x14:formula1>
          <xm:sqref>B2:B28</xm:sqref>
        </x14:dataValidation>
        <x14:dataValidation type="list" allowBlank="1" showInputMessage="1" showErrorMessage="1">
          <x14:formula1>
            <xm:f>Sheet1!$L$8</xm:f>
          </x14:formula1>
          <xm:sqref>C2:C28</xm:sqref>
        </x14:dataValidation>
        <x14:dataValidation type="list" allowBlank="1" showInputMessage="1" showErrorMessage="1">
          <x14:formula1>
            <xm:f>Sheet1!$M$8</xm:f>
          </x14:formula1>
          <xm:sqref>D2:D28</xm:sqref>
        </x14:dataValidation>
        <x14:dataValidation type="list" allowBlank="1" showInputMessage="1" showErrorMessage="1">
          <x14:formula1>
            <xm:f>Sheet1!$F$3:$F$24</xm:f>
          </x14:formula1>
          <xm:sqref>E2:E28</xm:sqref>
        </x14:dataValidation>
        <x14:dataValidation type="list" allowBlank="1" showInputMessage="1" showErrorMessage="1">
          <x14:formula1>
            <xm:f>Sheet1!$H$5:$H$7</xm:f>
          </x14:formula1>
          <xm:sqref>F2:F28</xm:sqref>
        </x14:dataValidation>
        <x14:dataValidation type="list" allowBlank="1" showInputMessage="1" showErrorMessage="1">
          <x14:formula1>
            <xm:f>Sheet1!$P$3:$P$627</xm:f>
          </x14:formula1>
          <xm:sqref>J2:J28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"/>
  <sheetViews>
    <sheetView workbookViewId="0">
      <selection activeCell="J11" sqref="J11"/>
    </sheetView>
  </sheetViews>
  <sheetFormatPr defaultRowHeight="15" x14ac:dyDescent="0.25"/>
  <cols>
    <col min="1" max="1" width="9.28515625" bestFit="1" customWidth="1"/>
    <col min="2" max="2" width="16.28515625" customWidth="1"/>
    <col min="3" max="3" width="14.28515625" customWidth="1"/>
    <col min="4" max="4" width="8.85546875" customWidth="1"/>
    <col min="5" max="5" width="11.5703125" customWidth="1"/>
    <col min="6" max="6" width="6.5703125" customWidth="1"/>
    <col min="7" max="9" width="6.140625" bestFit="1" customWidth="1"/>
    <col min="10" max="10" width="19.5703125" customWidth="1"/>
    <col min="11" max="11" width="14.5703125" customWidth="1"/>
    <col min="12" max="12" width="71.140625" style="19" customWidth="1"/>
    <col min="13" max="13" width="8.85546875" customWidth="1"/>
    <col min="14" max="14" width="7.85546875" customWidth="1"/>
    <col min="15" max="17" width="7.85546875" bestFit="1" customWidth="1"/>
  </cols>
  <sheetData>
    <row r="1" spans="1:17" x14ac:dyDescent="0.25">
      <c r="A1" s="36" t="s">
        <v>0</v>
      </c>
      <c r="B1" s="37" t="s">
        <v>1</v>
      </c>
      <c r="C1" s="38" t="s">
        <v>2</v>
      </c>
      <c r="D1" s="38" t="s">
        <v>3</v>
      </c>
      <c r="E1" s="38" t="s">
        <v>4</v>
      </c>
      <c r="F1" s="38" t="s">
        <v>17</v>
      </c>
      <c r="G1" s="38" t="s">
        <v>5</v>
      </c>
      <c r="H1" s="38" t="s">
        <v>6</v>
      </c>
      <c r="I1" s="39" t="s">
        <v>7</v>
      </c>
      <c r="J1" s="39" t="s">
        <v>8</v>
      </c>
      <c r="K1" s="39" t="s">
        <v>9</v>
      </c>
      <c r="L1" s="40" t="s">
        <v>10</v>
      </c>
      <c r="M1" s="39" t="s">
        <v>11</v>
      </c>
      <c r="N1" s="39" t="s">
        <v>12</v>
      </c>
      <c r="O1" s="38" t="s">
        <v>701</v>
      </c>
      <c r="P1" s="38" t="s">
        <v>702</v>
      </c>
      <c r="Q1" s="38" t="s">
        <v>13</v>
      </c>
    </row>
    <row r="2" spans="1:17" ht="18" x14ac:dyDescent="0.35">
      <c r="A2" s="28">
        <v>43104</v>
      </c>
      <c r="B2" s="9" t="s">
        <v>28</v>
      </c>
      <c r="C2" s="16" t="s">
        <v>18</v>
      </c>
      <c r="D2" s="16" t="s">
        <v>19</v>
      </c>
      <c r="E2" s="10">
        <v>860</v>
      </c>
      <c r="F2" s="10" t="s">
        <v>61</v>
      </c>
      <c r="G2" s="11">
        <v>7.9861111111111105E-2</v>
      </c>
      <c r="H2" s="11">
        <v>7.9861111111111105E-2</v>
      </c>
      <c r="I2" s="12">
        <v>8.3333333333333329E-2</v>
      </c>
      <c r="J2" s="12" t="s">
        <v>309</v>
      </c>
      <c r="K2" s="12"/>
      <c r="L2" s="17" t="s">
        <v>679</v>
      </c>
      <c r="M2" s="6"/>
      <c r="N2" s="14"/>
      <c r="O2" s="15">
        <f t="shared" ref="O2:O26" si="0">I2-G2</f>
        <v>3.4722222222222238E-3</v>
      </c>
      <c r="P2" s="15">
        <f>I2-H2</f>
        <v>3.4722222222222238E-3</v>
      </c>
      <c r="Q2" s="15">
        <f>O2-P2</f>
        <v>0</v>
      </c>
    </row>
    <row r="3" spans="1:17" ht="18" x14ac:dyDescent="0.35">
      <c r="A3" s="28">
        <v>43104</v>
      </c>
      <c r="B3" s="9" t="s">
        <v>28</v>
      </c>
      <c r="C3" s="16" t="s">
        <v>18</v>
      </c>
      <c r="D3" s="16" t="s">
        <v>19</v>
      </c>
      <c r="E3" s="10">
        <v>860</v>
      </c>
      <c r="F3" s="10" t="s">
        <v>61</v>
      </c>
      <c r="G3" s="11">
        <v>0.12430555555555556</v>
      </c>
      <c r="H3" s="11">
        <v>0.12430555555555556</v>
      </c>
      <c r="I3" s="12">
        <v>0.12638888888888888</v>
      </c>
      <c r="J3" s="12" t="s">
        <v>32</v>
      </c>
      <c r="K3" s="12"/>
      <c r="L3" s="17" t="s">
        <v>680</v>
      </c>
      <c r="M3" s="6"/>
      <c r="N3" s="14"/>
      <c r="O3" s="15">
        <f t="shared" si="0"/>
        <v>2.0833333333333259E-3</v>
      </c>
      <c r="P3" s="15">
        <f t="shared" ref="P3:P28" si="1">I3-H3</f>
        <v>2.0833333333333259E-3</v>
      </c>
      <c r="Q3" s="15">
        <f t="shared" ref="Q3:Q25" si="2">O3-P3</f>
        <v>0</v>
      </c>
    </row>
    <row r="4" spans="1:17" ht="18" x14ac:dyDescent="0.35">
      <c r="A4" s="28">
        <v>43104</v>
      </c>
      <c r="B4" s="9" t="s">
        <v>28</v>
      </c>
      <c r="C4" s="16" t="s">
        <v>18</v>
      </c>
      <c r="D4" s="16" t="s">
        <v>19</v>
      </c>
      <c r="E4" s="10">
        <v>860</v>
      </c>
      <c r="F4" s="10" t="s">
        <v>61</v>
      </c>
      <c r="G4" s="11">
        <v>5.7638888888888885E-2</v>
      </c>
      <c r="H4" s="11">
        <v>5.7638888888888885E-2</v>
      </c>
      <c r="I4" s="12">
        <v>6.0416666666666667E-2</v>
      </c>
      <c r="J4" s="12" t="s">
        <v>32</v>
      </c>
      <c r="K4" s="12"/>
      <c r="L4" s="17" t="s">
        <v>680</v>
      </c>
      <c r="M4" s="6"/>
      <c r="N4" s="14"/>
      <c r="O4" s="15">
        <f t="shared" si="0"/>
        <v>2.7777777777777818E-3</v>
      </c>
      <c r="P4" s="15">
        <f t="shared" si="1"/>
        <v>2.7777777777777818E-3</v>
      </c>
      <c r="Q4" s="15">
        <f t="shared" si="2"/>
        <v>0</v>
      </c>
    </row>
    <row r="5" spans="1:17" ht="33" x14ac:dyDescent="0.35">
      <c r="A5" s="28">
        <v>43104</v>
      </c>
      <c r="B5" s="9" t="s">
        <v>20</v>
      </c>
      <c r="C5" s="16" t="s">
        <v>18</v>
      </c>
      <c r="D5" s="16" t="s">
        <v>19</v>
      </c>
      <c r="E5" s="10">
        <v>833</v>
      </c>
      <c r="F5" s="10" t="s">
        <v>61</v>
      </c>
      <c r="G5" s="11">
        <v>0.95000000000000007</v>
      </c>
      <c r="H5" s="11">
        <v>0.95000000000000007</v>
      </c>
      <c r="I5" s="12">
        <v>0.95347222222222217</v>
      </c>
      <c r="J5" s="12" t="s">
        <v>253</v>
      </c>
      <c r="K5" s="12"/>
      <c r="L5" s="17" t="s">
        <v>681</v>
      </c>
      <c r="M5" s="6"/>
      <c r="N5" s="14"/>
      <c r="O5" s="15">
        <f t="shared" si="0"/>
        <v>3.4722222222220989E-3</v>
      </c>
      <c r="P5" s="15">
        <f t="shared" si="1"/>
        <v>3.4722222222220989E-3</v>
      </c>
      <c r="Q5" s="15">
        <f t="shared" si="2"/>
        <v>0</v>
      </c>
    </row>
    <row r="6" spans="1:17" ht="18" x14ac:dyDescent="0.35">
      <c r="A6" s="28">
        <v>43104</v>
      </c>
      <c r="B6" s="9" t="s">
        <v>34</v>
      </c>
      <c r="C6" s="16" t="s">
        <v>18</v>
      </c>
      <c r="D6" s="16" t="s">
        <v>19</v>
      </c>
      <c r="E6" s="10">
        <v>4631</v>
      </c>
      <c r="F6" s="10" t="s">
        <v>61</v>
      </c>
      <c r="G6" s="11">
        <v>0.23611111111111113</v>
      </c>
      <c r="H6" s="11">
        <v>0.23611111111111113</v>
      </c>
      <c r="I6" s="12">
        <v>0.23958333333333334</v>
      </c>
      <c r="J6" s="12" t="s">
        <v>559</v>
      </c>
      <c r="K6" s="12"/>
      <c r="L6" s="17" t="s">
        <v>680</v>
      </c>
      <c r="M6" s="6"/>
      <c r="N6" s="14"/>
      <c r="O6" s="15">
        <f t="shared" si="0"/>
        <v>3.4722222222222099E-3</v>
      </c>
      <c r="P6" s="15">
        <f t="shared" si="1"/>
        <v>3.4722222222222099E-3</v>
      </c>
      <c r="Q6" s="15">
        <f t="shared" si="2"/>
        <v>0</v>
      </c>
    </row>
    <row r="7" spans="1:17" ht="18" x14ac:dyDescent="0.35">
      <c r="A7" s="28">
        <v>43104</v>
      </c>
      <c r="B7" s="9" t="s">
        <v>20</v>
      </c>
      <c r="C7" s="16" t="s">
        <v>18</v>
      </c>
      <c r="D7" s="16" t="s">
        <v>19</v>
      </c>
      <c r="E7" s="10">
        <v>862</v>
      </c>
      <c r="F7" s="10" t="s">
        <v>59</v>
      </c>
      <c r="G7" s="11">
        <v>0.29097222222222224</v>
      </c>
      <c r="H7" s="11">
        <v>0.29097222222222224</v>
      </c>
      <c r="I7" s="12">
        <v>0.3</v>
      </c>
      <c r="J7" s="12" t="s">
        <v>21</v>
      </c>
      <c r="K7" s="12"/>
      <c r="L7" s="17" t="s">
        <v>679</v>
      </c>
      <c r="M7" s="6"/>
      <c r="N7" s="14"/>
      <c r="O7" s="15">
        <f t="shared" si="0"/>
        <v>9.0277777777777457E-3</v>
      </c>
      <c r="P7" s="15">
        <f t="shared" si="1"/>
        <v>9.0277777777777457E-3</v>
      </c>
      <c r="Q7" s="15">
        <f t="shared" si="2"/>
        <v>0</v>
      </c>
    </row>
    <row r="8" spans="1:17" ht="33" x14ac:dyDescent="0.35">
      <c r="A8" s="28">
        <v>43104</v>
      </c>
      <c r="B8" s="9" t="s">
        <v>25</v>
      </c>
      <c r="C8" s="16" t="s">
        <v>18</v>
      </c>
      <c r="D8" s="16" t="s">
        <v>19</v>
      </c>
      <c r="E8" s="10">
        <v>3644</v>
      </c>
      <c r="F8" s="10" t="s">
        <v>59</v>
      </c>
      <c r="G8" s="11">
        <v>0.28472222222222221</v>
      </c>
      <c r="H8" s="11">
        <v>0.28472222222222221</v>
      </c>
      <c r="I8" s="12">
        <v>0.29236111111111113</v>
      </c>
      <c r="J8" s="12" t="s">
        <v>128</v>
      </c>
      <c r="K8" s="12"/>
      <c r="L8" s="17" t="s">
        <v>682</v>
      </c>
      <c r="M8" s="6"/>
      <c r="N8" s="14"/>
      <c r="O8" s="15">
        <f t="shared" si="0"/>
        <v>7.6388888888889173E-3</v>
      </c>
      <c r="P8" s="15">
        <f t="shared" si="1"/>
        <v>7.6388888888889173E-3</v>
      </c>
      <c r="Q8" s="15">
        <f t="shared" si="2"/>
        <v>0</v>
      </c>
    </row>
    <row r="9" spans="1:17" ht="33" x14ac:dyDescent="0.35">
      <c r="A9" s="28">
        <v>43104</v>
      </c>
      <c r="B9" s="9" t="s">
        <v>22</v>
      </c>
      <c r="C9" s="16" t="s">
        <v>18</v>
      </c>
      <c r="D9" s="16" t="s">
        <v>19</v>
      </c>
      <c r="E9" s="10">
        <v>3644</v>
      </c>
      <c r="F9" s="10" t="s">
        <v>59</v>
      </c>
      <c r="G9" s="11">
        <v>0.50555555555555554</v>
      </c>
      <c r="H9" s="11">
        <v>0.50555555555555554</v>
      </c>
      <c r="I9" s="12">
        <v>0.5083333333333333</v>
      </c>
      <c r="J9" s="12" t="s">
        <v>621</v>
      </c>
      <c r="K9" s="12"/>
      <c r="L9" s="17" t="s">
        <v>683</v>
      </c>
      <c r="M9" s="6"/>
      <c r="N9" s="14"/>
      <c r="O9" s="15">
        <f t="shared" si="0"/>
        <v>2.7777777777777679E-3</v>
      </c>
      <c r="P9" s="15">
        <f t="shared" si="1"/>
        <v>2.7777777777777679E-3</v>
      </c>
      <c r="Q9" s="15">
        <f t="shared" si="2"/>
        <v>0</v>
      </c>
    </row>
    <row r="10" spans="1:17" ht="33" x14ac:dyDescent="0.35">
      <c r="A10" s="28">
        <v>43104</v>
      </c>
      <c r="B10" s="9" t="s">
        <v>25</v>
      </c>
      <c r="C10" s="16" t="s">
        <v>18</v>
      </c>
      <c r="D10" s="16" t="s">
        <v>19</v>
      </c>
      <c r="E10" s="10">
        <v>3438</v>
      </c>
      <c r="F10" s="10" t="s">
        <v>59</v>
      </c>
      <c r="G10" s="11">
        <v>0.38819444444444445</v>
      </c>
      <c r="H10" s="11">
        <v>0.38819444444444445</v>
      </c>
      <c r="I10" s="12">
        <v>0.39097222222222222</v>
      </c>
      <c r="J10" s="12" t="s">
        <v>621</v>
      </c>
      <c r="K10" s="12"/>
      <c r="L10" s="17" t="s">
        <v>684</v>
      </c>
      <c r="M10" s="6"/>
      <c r="N10" s="14"/>
      <c r="O10" s="15">
        <f t="shared" si="0"/>
        <v>2.7777777777777679E-3</v>
      </c>
      <c r="P10" s="15">
        <f t="shared" si="1"/>
        <v>2.7777777777777679E-3</v>
      </c>
      <c r="Q10" s="15">
        <f t="shared" si="2"/>
        <v>0</v>
      </c>
    </row>
    <row r="11" spans="1:17" ht="18" x14ac:dyDescent="0.35">
      <c r="A11" s="28">
        <v>43104</v>
      </c>
      <c r="B11" s="9" t="s">
        <v>25</v>
      </c>
      <c r="C11" s="16" t="s">
        <v>18</v>
      </c>
      <c r="D11" s="16" t="s">
        <v>19</v>
      </c>
      <c r="E11" s="10">
        <v>3257</v>
      </c>
      <c r="F11" s="10" t="s">
        <v>59</v>
      </c>
      <c r="G11" s="11">
        <v>0.37152777777777773</v>
      </c>
      <c r="H11" s="11">
        <v>0.37152777777777773</v>
      </c>
      <c r="I11" s="12">
        <v>0.3743055555555555</v>
      </c>
      <c r="J11" s="12" t="s">
        <v>21</v>
      </c>
      <c r="K11" s="12"/>
      <c r="L11" s="17" t="s">
        <v>679</v>
      </c>
      <c r="M11" s="6"/>
      <c r="N11" s="14"/>
      <c r="O11" s="15">
        <f t="shared" si="0"/>
        <v>2.7777777777777679E-3</v>
      </c>
      <c r="P11" s="15">
        <f t="shared" si="1"/>
        <v>2.7777777777777679E-3</v>
      </c>
      <c r="Q11" s="15">
        <f t="shared" si="2"/>
        <v>0</v>
      </c>
    </row>
    <row r="12" spans="1:17" ht="18" x14ac:dyDescent="0.35">
      <c r="A12" s="28">
        <v>43104</v>
      </c>
      <c r="B12" s="9" t="s">
        <v>26</v>
      </c>
      <c r="C12" s="16" t="s">
        <v>18</v>
      </c>
      <c r="D12" s="16" t="s">
        <v>19</v>
      </c>
      <c r="E12" s="10">
        <v>5018</v>
      </c>
      <c r="F12" s="10" t="s">
        <v>60</v>
      </c>
      <c r="G12" s="11">
        <v>0.59722222222222221</v>
      </c>
      <c r="H12" s="11">
        <v>0.59722222222222221</v>
      </c>
      <c r="I12" s="12">
        <v>0.59930555555555554</v>
      </c>
      <c r="J12" s="12" t="s">
        <v>281</v>
      </c>
      <c r="K12" s="12"/>
      <c r="L12" s="17" t="s">
        <v>685</v>
      </c>
      <c r="M12" s="6"/>
      <c r="N12" s="14"/>
      <c r="O12" s="15">
        <f t="shared" si="0"/>
        <v>2.0833333333333259E-3</v>
      </c>
      <c r="P12" s="15">
        <f t="shared" si="1"/>
        <v>2.0833333333333259E-3</v>
      </c>
      <c r="Q12" s="15">
        <f t="shared" si="2"/>
        <v>0</v>
      </c>
    </row>
    <row r="13" spans="1:17" ht="18" x14ac:dyDescent="0.35">
      <c r="A13" s="28">
        <v>43104</v>
      </c>
      <c r="B13" s="9" t="s">
        <v>28</v>
      </c>
      <c r="C13" s="16" t="s">
        <v>18</v>
      </c>
      <c r="D13" s="16" t="s">
        <v>19</v>
      </c>
      <c r="E13" s="10">
        <v>2285</v>
      </c>
      <c r="F13" s="10" t="s">
        <v>60</v>
      </c>
      <c r="G13" s="11">
        <v>0.78541666666666676</v>
      </c>
      <c r="H13" s="11">
        <v>0.78541666666666676</v>
      </c>
      <c r="I13" s="12">
        <v>0.78888888888888886</v>
      </c>
      <c r="J13" s="12" t="s">
        <v>21</v>
      </c>
      <c r="K13" s="12"/>
      <c r="L13" s="17" t="s">
        <v>686</v>
      </c>
      <c r="M13" s="6"/>
      <c r="N13" s="14"/>
      <c r="O13" s="15">
        <f t="shared" si="0"/>
        <v>3.4722222222220989E-3</v>
      </c>
      <c r="P13" s="15">
        <f t="shared" si="1"/>
        <v>3.4722222222220989E-3</v>
      </c>
      <c r="Q13" s="15">
        <f t="shared" si="2"/>
        <v>0</v>
      </c>
    </row>
    <row r="14" spans="1:17" ht="18" x14ac:dyDescent="0.35">
      <c r="A14" s="28">
        <v>43104</v>
      </c>
      <c r="B14" s="9" t="s">
        <v>26</v>
      </c>
      <c r="C14" s="16" t="s">
        <v>18</v>
      </c>
      <c r="D14" s="16" t="s">
        <v>19</v>
      </c>
      <c r="E14" s="10">
        <v>1411</v>
      </c>
      <c r="F14" s="10" t="s">
        <v>60</v>
      </c>
      <c r="G14" s="11">
        <v>0.625</v>
      </c>
      <c r="H14" s="11">
        <v>0.625</v>
      </c>
      <c r="I14" s="12">
        <v>0.62777777777777777</v>
      </c>
      <c r="J14" s="12" t="s">
        <v>544</v>
      </c>
      <c r="K14" s="12"/>
      <c r="L14" s="17" t="s">
        <v>687</v>
      </c>
      <c r="M14" s="6"/>
      <c r="N14" s="14"/>
      <c r="O14" s="15">
        <f t="shared" si="0"/>
        <v>2.7777777777777679E-3</v>
      </c>
      <c r="P14" s="15">
        <f t="shared" si="1"/>
        <v>2.7777777777777679E-3</v>
      </c>
      <c r="Q14" s="15">
        <f t="shared" si="2"/>
        <v>0</v>
      </c>
    </row>
    <row r="15" spans="1:17" ht="18" x14ac:dyDescent="0.35">
      <c r="A15" s="28">
        <v>43104</v>
      </c>
      <c r="B15" s="9" t="s">
        <v>28</v>
      </c>
      <c r="C15" s="16" t="s">
        <v>18</v>
      </c>
      <c r="D15" s="16" t="s">
        <v>19</v>
      </c>
      <c r="E15" s="10">
        <v>4758</v>
      </c>
      <c r="F15" s="10" t="s">
        <v>60</v>
      </c>
      <c r="G15" s="11">
        <v>0.76388888888888884</v>
      </c>
      <c r="H15" s="11">
        <v>0.76527777777777783</v>
      </c>
      <c r="I15" s="12">
        <v>0.77083333333333337</v>
      </c>
      <c r="J15" s="12" t="s">
        <v>21</v>
      </c>
      <c r="K15" s="12"/>
      <c r="L15" s="17" t="s">
        <v>688</v>
      </c>
      <c r="M15" s="6"/>
      <c r="N15" s="14"/>
      <c r="O15" s="15">
        <f t="shared" si="0"/>
        <v>6.9444444444445308E-3</v>
      </c>
      <c r="P15" s="15">
        <f t="shared" si="1"/>
        <v>5.5555555555555358E-3</v>
      </c>
      <c r="Q15" s="15">
        <f t="shared" si="2"/>
        <v>1.388888888888995E-3</v>
      </c>
    </row>
    <row r="16" spans="1:17" ht="18" x14ac:dyDescent="0.35">
      <c r="A16" s="28">
        <v>43104</v>
      </c>
      <c r="B16" s="9" t="s">
        <v>34</v>
      </c>
      <c r="C16" s="16" t="s">
        <v>18</v>
      </c>
      <c r="D16" s="16" t="s">
        <v>19</v>
      </c>
      <c r="E16" s="10">
        <v>1411</v>
      </c>
      <c r="F16" s="10" t="s">
        <v>60</v>
      </c>
      <c r="G16" s="11">
        <v>0.61805555555555558</v>
      </c>
      <c r="H16" s="11">
        <v>0.61805555555555558</v>
      </c>
      <c r="I16" s="12">
        <v>0.63888888888888895</v>
      </c>
      <c r="J16" s="12"/>
      <c r="K16" s="12"/>
      <c r="L16" s="17" t="s">
        <v>689</v>
      </c>
      <c r="M16" s="6"/>
      <c r="N16" s="14"/>
      <c r="O16" s="15">
        <f t="shared" si="0"/>
        <v>2.083333333333337E-2</v>
      </c>
      <c r="P16" s="15">
        <f t="shared" si="1"/>
        <v>2.083333333333337E-2</v>
      </c>
      <c r="Q16" s="15">
        <f t="shared" si="2"/>
        <v>0</v>
      </c>
    </row>
    <row r="17" spans="1:17" ht="18" x14ac:dyDescent="0.35">
      <c r="A17" s="28"/>
      <c r="B17" s="9"/>
      <c r="C17" s="16"/>
      <c r="D17" s="16"/>
      <c r="E17" s="10"/>
      <c r="F17" s="10"/>
      <c r="G17" s="11"/>
      <c r="H17" s="11"/>
      <c r="I17" s="12"/>
      <c r="J17" s="12"/>
      <c r="K17" s="12"/>
      <c r="L17" s="17"/>
      <c r="M17" s="6"/>
      <c r="N17" s="14"/>
      <c r="O17" s="15">
        <f t="shared" si="0"/>
        <v>0</v>
      </c>
      <c r="P17" s="15">
        <f t="shared" si="1"/>
        <v>0</v>
      </c>
      <c r="Q17" s="15">
        <f t="shared" si="2"/>
        <v>0</v>
      </c>
    </row>
    <row r="18" spans="1:17" ht="18" x14ac:dyDescent="0.35">
      <c r="A18" s="28"/>
      <c r="B18" s="9"/>
      <c r="C18" s="16"/>
      <c r="D18" s="16"/>
      <c r="E18" s="10"/>
      <c r="F18" s="10"/>
      <c r="G18" s="11"/>
      <c r="H18" s="11"/>
      <c r="I18" s="12"/>
      <c r="J18" s="12"/>
      <c r="K18" s="12"/>
      <c r="L18" s="17"/>
      <c r="M18" s="6"/>
      <c r="N18" s="14"/>
      <c r="O18" s="15">
        <f t="shared" si="0"/>
        <v>0</v>
      </c>
      <c r="P18" s="15">
        <f t="shared" si="1"/>
        <v>0</v>
      </c>
      <c r="Q18" s="15">
        <f t="shared" si="2"/>
        <v>0</v>
      </c>
    </row>
    <row r="19" spans="1:17" ht="18" x14ac:dyDescent="0.35">
      <c r="A19" s="28"/>
      <c r="B19" s="9"/>
      <c r="C19" s="16"/>
      <c r="D19" s="16"/>
      <c r="E19" s="10"/>
      <c r="F19" s="10"/>
      <c r="G19" s="11"/>
      <c r="H19" s="11"/>
      <c r="I19" s="12"/>
      <c r="J19" s="12"/>
      <c r="K19" s="12"/>
      <c r="L19" s="17"/>
      <c r="M19" s="6"/>
      <c r="N19" s="14"/>
      <c r="O19" s="15">
        <f t="shared" si="0"/>
        <v>0</v>
      </c>
      <c r="P19" s="15">
        <f t="shared" si="1"/>
        <v>0</v>
      </c>
      <c r="Q19" s="15">
        <f t="shared" si="2"/>
        <v>0</v>
      </c>
    </row>
    <row r="20" spans="1:17" ht="18" x14ac:dyDescent="0.35">
      <c r="A20" s="28"/>
      <c r="B20" s="9"/>
      <c r="C20" s="16"/>
      <c r="D20" s="16"/>
      <c r="E20" s="10"/>
      <c r="F20" s="10"/>
      <c r="G20" s="11"/>
      <c r="H20" s="11"/>
      <c r="I20" s="12"/>
      <c r="J20" s="12"/>
      <c r="K20" s="12"/>
      <c r="L20" s="17"/>
      <c r="M20" s="6"/>
      <c r="N20" s="14"/>
      <c r="O20" s="15">
        <f t="shared" si="0"/>
        <v>0</v>
      </c>
      <c r="P20" s="15">
        <f t="shared" si="1"/>
        <v>0</v>
      </c>
      <c r="Q20" s="15">
        <f t="shared" si="2"/>
        <v>0</v>
      </c>
    </row>
    <row r="21" spans="1:17" ht="18" x14ac:dyDescent="0.35">
      <c r="A21" s="28"/>
      <c r="B21" s="9"/>
      <c r="C21" s="16"/>
      <c r="D21" s="16"/>
      <c r="E21" s="10"/>
      <c r="F21" s="10"/>
      <c r="G21" s="11"/>
      <c r="H21" s="11"/>
      <c r="I21" s="12"/>
      <c r="J21" s="12"/>
      <c r="K21" s="12"/>
      <c r="L21" s="17"/>
      <c r="M21" s="6"/>
      <c r="N21" s="14"/>
      <c r="O21" s="15">
        <f t="shared" si="0"/>
        <v>0</v>
      </c>
      <c r="P21" s="15">
        <f t="shared" si="1"/>
        <v>0</v>
      </c>
      <c r="Q21" s="15">
        <f t="shared" si="2"/>
        <v>0</v>
      </c>
    </row>
    <row r="22" spans="1:17" ht="18" x14ac:dyDescent="0.35">
      <c r="A22" s="28"/>
      <c r="B22" s="9"/>
      <c r="C22" s="16"/>
      <c r="D22" s="16"/>
      <c r="E22" s="10"/>
      <c r="F22" s="10"/>
      <c r="G22" s="11"/>
      <c r="H22" s="11"/>
      <c r="I22" s="12"/>
      <c r="J22" s="12"/>
      <c r="K22" s="12"/>
      <c r="L22" s="17"/>
      <c r="M22" s="6"/>
      <c r="N22" s="14"/>
      <c r="O22" s="15">
        <f t="shared" si="0"/>
        <v>0</v>
      </c>
      <c r="P22" s="15">
        <f t="shared" si="1"/>
        <v>0</v>
      </c>
      <c r="Q22" s="15">
        <f t="shared" si="2"/>
        <v>0</v>
      </c>
    </row>
    <row r="23" spans="1:17" ht="18" x14ac:dyDescent="0.35">
      <c r="A23" s="28"/>
      <c r="B23" s="9"/>
      <c r="C23" s="16"/>
      <c r="D23" s="16"/>
      <c r="E23" s="10"/>
      <c r="F23" s="10"/>
      <c r="G23" s="11"/>
      <c r="H23" s="11"/>
      <c r="I23" s="12"/>
      <c r="J23" s="12"/>
      <c r="K23" s="12"/>
      <c r="L23" s="17"/>
      <c r="M23" s="6"/>
      <c r="N23" s="14"/>
      <c r="O23" s="15">
        <f t="shared" si="0"/>
        <v>0</v>
      </c>
      <c r="P23" s="15">
        <f t="shared" si="1"/>
        <v>0</v>
      </c>
      <c r="Q23" s="15">
        <f>O23-P23</f>
        <v>0</v>
      </c>
    </row>
    <row r="24" spans="1:17" ht="18" x14ac:dyDescent="0.35">
      <c r="A24" s="28"/>
      <c r="B24" s="9"/>
      <c r="C24" s="16"/>
      <c r="D24" s="16"/>
      <c r="E24" s="10"/>
      <c r="F24" s="10"/>
      <c r="G24" s="11"/>
      <c r="H24" s="11"/>
      <c r="I24" s="12"/>
      <c r="J24" s="12"/>
      <c r="K24" s="12"/>
      <c r="L24" s="17"/>
      <c r="M24" s="6"/>
      <c r="N24" s="14"/>
      <c r="O24" s="15">
        <f t="shared" si="0"/>
        <v>0</v>
      </c>
      <c r="P24" s="15">
        <f t="shared" si="1"/>
        <v>0</v>
      </c>
      <c r="Q24" s="15">
        <f t="shared" si="2"/>
        <v>0</v>
      </c>
    </row>
    <row r="25" spans="1:17" ht="18" x14ac:dyDescent="0.35">
      <c r="A25" s="28"/>
      <c r="B25" s="9"/>
      <c r="C25" s="16"/>
      <c r="D25" s="16"/>
      <c r="E25" s="10"/>
      <c r="F25" s="10"/>
      <c r="G25" s="11"/>
      <c r="H25" s="11"/>
      <c r="I25" s="12"/>
      <c r="J25" s="12"/>
      <c r="K25" s="12"/>
      <c r="L25" s="17"/>
      <c r="M25" s="6"/>
      <c r="N25" s="14"/>
      <c r="O25" s="15">
        <f t="shared" si="0"/>
        <v>0</v>
      </c>
      <c r="P25" s="15">
        <f t="shared" si="1"/>
        <v>0</v>
      </c>
      <c r="Q25" s="15">
        <f t="shared" si="2"/>
        <v>0</v>
      </c>
    </row>
    <row r="26" spans="1:17" ht="18" x14ac:dyDescent="0.35">
      <c r="A26" s="28"/>
      <c r="B26" s="9"/>
      <c r="C26" s="16"/>
      <c r="D26" s="16"/>
      <c r="E26" s="10"/>
      <c r="F26" s="10"/>
      <c r="G26" s="11"/>
      <c r="H26" s="11"/>
      <c r="I26" s="12"/>
      <c r="J26" s="12"/>
      <c r="K26" s="12"/>
      <c r="L26" s="17"/>
      <c r="M26" s="6"/>
      <c r="N26" s="14"/>
      <c r="O26" s="15">
        <f t="shared" si="0"/>
        <v>0</v>
      </c>
      <c r="P26" s="15">
        <f t="shared" si="1"/>
        <v>0</v>
      </c>
      <c r="Q26" s="15">
        <v>0</v>
      </c>
    </row>
    <row r="27" spans="1:17" ht="18" x14ac:dyDescent="0.35">
      <c r="A27" s="28"/>
      <c r="B27" s="9"/>
      <c r="C27" s="16"/>
      <c r="D27" s="16"/>
      <c r="E27" s="10"/>
      <c r="F27" s="10"/>
      <c r="G27" s="11"/>
      <c r="H27" s="11"/>
      <c r="I27" s="12"/>
      <c r="J27" s="12"/>
      <c r="K27" s="12"/>
      <c r="L27" s="17"/>
      <c r="M27" s="6"/>
      <c r="N27" s="14"/>
      <c r="O27" s="15">
        <v>0</v>
      </c>
      <c r="P27" s="15">
        <f t="shared" si="1"/>
        <v>0</v>
      </c>
      <c r="Q27" s="15">
        <v>0</v>
      </c>
    </row>
    <row r="28" spans="1:17" ht="18.75" thickBot="1" x14ac:dyDescent="0.4">
      <c r="A28" s="28"/>
      <c r="B28" s="9"/>
      <c r="C28" s="16"/>
      <c r="D28" s="16"/>
      <c r="E28" s="10"/>
      <c r="F28" s="10"/>
      <c r="G28" s="11"/>
      <c r="H28" s="11"/>
      <c r="I28" s="12"/>
      <c r="J28" s="12"/>
      <c r="K28" s="12"/>
      <c r="L28" s="17"/>
      <c r="M28" s="6"/>
      <c r="N28" s="14"/>
      <c r="O28" s="15">
        <v>0</v>
      </c>
      <c r="P28" s="15">
        <f t="shared" si="1"/>
        <v>0</v>
      </c>
      <c r="Q28" s="15">
        <v>0</v>
      </c>
    </row>
    <row r="29" spans="1:17" ht="15.75" x14ac:dyDescent="0.25">
      <c r="A29" s="7"/>
      <c r="B29" s="30"/>
      <c r="C29" s="30"/>
      <c r="D29" s="30"/>
      <c r="E29" s="30"/>
      <c r="F29" s="30"/>
      <c r="G29" s="30"/>
      <c r="H29" s="30"/>
      <c r="I29" s="30"/>
      <c r="J29" s="30"/>
      <c r="K29" s="30"/>
      <c r="M29" s="33" t="s">
        <v>14</v>
      </c>
      <c r="N29" s="33"/>
      <c r="O29" s="35">
        <f>SUM(O2:O28)</f>
        <v>7.6388888888888701E-2</v>
      </c>
      <c r="P29" s="35">
        <f>SUM(P2:P28)</f>
        <v>7.4999999999999706E-2</v>
      </c>
      <c r="Q29" s="35">
        <f>SUM(Q2:Q28)</f>
        <v>1.388888888888995E-3</v>
      </c>
    </row>
    <row r="30" spans="1:17" ht="16.5" thickBot="1" x14ac:dyDescent="0.3">
      <c r="A30" s="30"/>
      <c r="B30" s="30"/>
      <c r="C30" s="30"/>
      <c r="D30" s="30"/>
      <c r="E30" s="30"/>
      <c r="F30" s="30"/>
      <c r="G30" s="30"/>
      <c r="H30" s="30"/>
      <c r="I30" s="30"/>
      <c r="J30" s="30"/>
      <c r="K30" s="30"/>
      <c r="M30" s="34"/>
      <c r="N30" s="34"/>
      <c r="O30" s="34"/>
      <c r="P30" s="34"/>
      <c r="Q30" s="34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Sheet1!$P$3:$P$627</xm:f>
          </x14:formula1>
          <xm:sqref>J2:J28</xm:sqref>
        </x14:dataValidation>
        <x14:dataValidation type="list" allowBlank="1" showInputMessage="1" showErrorMessage="1">
          <x14:formula1>
            <xm:f>Sheet1!$H$5:$H$7</xm:f>
          </x14:formula1>
          <xm:sqref>F2:F28</xm:sqref>
        </x14:dataValidation>
        <x14:dataValidation type="list" allowBlank="1" showInputMessage="1" showErrorMessage="1">
          <x14:formula1>
            <xm:f>Sheet1!$F$3:$F$24</xm:f>
          </x14:formula1>
          <xm:sqref>E2:E28</xm:sqref>
        </x14:dataValidation>
        <x14:dataValidation type="list" allowBlank="1" showInputMessage="1" showErrorMessage="1">
          <x14:formula1>
            <xm:f>Sheet1!$M$8</xm:f>
          </x14:formula1>
          <xm:sqref>D2:D28</xm:sqref>
        </x14:dataValidation>
        <x14:dataValidation type="list" allowBlank="1" showInputMessage="1" showErrorMessage="1">
          <x14:formula1>
            <xm:f>Sheet1!$L$8</xm:f>
          </x14:formula1>
          <xm:sqref>C2:C28</xm:sqref>
        </x14:dataValidation>
        <x14:dataValidation type="list" allowBlank="1" showInputMessage="1" showErrorMessage="1">
          <x14:formula1>
            <xm:f>Sheet1!$C$4:$C$21</xm:f>
          </x14:formula1>
          <xm:sqref>B2:B28</xm:sqref>
        </x14:dataValidation>
        <x14:dataValidation type="list" allowBlank="1" showInputMessage="1" showErrorMessage="1">
          <x14:formula1>
            <xm:f>Sheet1!$J$3:$J$33</xm:f>
          </x14:formula1>
          <xm:sqref>A2:A28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"/>
  <sheetViews>
    <sheetView workbookViewId="0">
      <selection activeCell="A2" sqref="A2:L14"/>
    </sheetView>
  </sheetViews>
  <sheetFormatPr defaultRowHeight="15" x14ac:dyDescent="0.25"/>
  <cols>
    <col min="2" max="2" width="16.28515625" customWidth="1"/>
    <col min="3" max="3" width="14.28515625" customWidth="1"/>
    <col min="5" max="5" width="14" customWidth="1"/>
    <col min="10" max="10" width="20" bestFit="1" customWidth="1"/>
    <col min="11" max="11" width="14.5703125" customWidth="1"/>
    <col min="12" max="12" width="63" style="19" customWidth="1"/>
  </cols>
  <sheetData>
    <row r="1" spans="1:17" x14ac:dyDescent="0.25">
      <c r="A1" s="36" t="s">
        <v>0</v>
      </c>
      <c r="B1" s="37" t="s">
        <v>1</v>
      </c>
      <c r="C1" s="38" t="s">
        <v>2</v>
      </c>
      <c r="D1" s="38" t="s">
        <v>3</v>
      </c>
      <c r="E1" s="38" t="s">
        <v>4</v>
      </c>
      <c r="F1" s="38" t="s">
        <v>17</v>
      </c>
      <c r="G1" s="38" t="s">
        <v>5</v>
      </c>
      <c r="H1" s="38" t="s">
        <v>6</v>
      </c>
      <c r="I1" s="39" t="s">
        <v>7</v>
      </c>
      <c r="J1" s="39" t="s">
        <v>8</v>
      </c>
      <c r="K1" s="39" t="s">
        <v>9</v>
      </c>
      <c r="L1" s="40" t="s">
        <v>10</v>
      </c>
      <c r="M1" s="39" t="s">
        <v>11</v>
      </c>
      <c r="N1" s="39" t="s">
        <v>12</v>
      </c>
      <c r="O1" s="38" t="s">
        <v>701</v>
      </c>
      <c r="P1" s="38" t="s">
        <v>702</v>
      </c>
      <c r="Q1" s="38" t="s">
        <v>13</v>
      </c>
    </row>
    <row r="2" spans="1:17" ht="18" x14ac:dyDescent="0.35">
      <c r="A2" s="28">
        <v>43105</v>
      </c>
      <c r="B2" s="9" t="s">
        <v>30</v>
      </c>
      <c r="C2" s="16" t="s">
        <v>18</v>
      </c>
      <c r="D2" s="16" t="s">
        <v>19</v>
      </c>
      <c r="E2" s="10">
        <v>1305</v>
      </c>
      <c r="F2" s="10" t="s">
        <v>61</v>
      </c>
      <c r="G2" s="11">
        <v>2.4305555555555556E-2</v>
      </c>
      <c r="H2" s="11">
        <v>2.4305555555555556E-2</v>
      </c>
      <c r="I2" s="12">
        <v>3.2638888888888891E-2</v>
      </c>
      <c r="J2" s="12" t="s">
        <v>46</v>
      </c>
      <c r="K2" s="12"/>
      <c r="L2" s="17" t="s">
        <v>690</v>
      </c>
      <c r="M2" s="6"/>
      <c r="N2" s="14"/>
      <c r="O2" s="15">
        <f t="shared" ref="O2:O26" si="0">I2-G2</f>
        <v>8.333333333333335E-3</v>
      </c>
      <c r="P2" s="15">
        <f>I2-H2</f>
        <v>8.333333333333335E-3</v>
      </c>
      <c r="Q2" s="15">
        <f>O2-P2</f>
        <v>0</v>
      </c>
    </row>
    <row r="3" spans="1:17" ht="33" x14ac:dyDescent="0.35">
      <c r="A3" s="28">
        <v>43105</v>
      </c>
      <c r="B3" s="9" t="s">
        <v>28</v>
      </c>
      <c r="C3" s="16" t="s">
        <v>18</v>
      </c>
      <c r="D3" s="16" t="s">
        <v>19</v>
      </c>
      <c r="E3" s="10">
        <v>1305</v>
      </c>
      <c r="F3" s="10" t="s">
        <v>61</v>
      </c>
      <c r="G3" s="11">
        <v>4.027777777777778E-2</v>
      </c>
      <c r="H3" s="11">
        <v>4.1666666666666664E-2</v>
      </c>
      <c r="I3" s="12">
        <v>4.3750000000000004E-2</v>
      </c>
      <c r="J3" s="12" t="s">
        <v>238</v>
      </c>
      <c r="K3" s="12"/>
      <c r="L3" s="17" t="s">
        <v>691</v>
      </c>
      <c r="M3" s="6"/>
      <c r="N3" s="14"/>
      <c r="O3" s="15">
        <f t="shared" si="0"/>
        <v>3.4722222222222238E-3</v>
      </c>
      <c r="P3" s="15">
        <f t="shared" ref="P3:P28" si="1">I3-H3</f>
        <v>2.0833333333333398E-3</v>
      </c>
      <c r="Q3" s="15">
        <f t="shared" ref="Q3:Q25" si="2">O3-P3</f>
        <v>1.388888888888884E-3</v>
      </c>
    </row>
    <row r="4" spans="1:17" ht="33" x14ac:dyDescent="0.35">
      <c r="A4" s="28">
        <v>43105</v>
      </c>
      <c r="B4" s="9" t="s">
        <v>34</v>
      </c>
      <c r="C4" s="16" t="s">
        <v>18</v>
      </c>
      <c r="D4" s="16" t="s">
        <v>19</v>
      </c>
      <c r="E4" s="10">
        <v>862</v>
      </c>
      <c r="F4" s="10" t="s">
        <v>658</v>
      </c>
      <c r="G4" s="11">
        <v>0.4201388888888889</v>
      </c>
      <c r="H4" s="11">
        <v>0.4201388888888889</v>
      </c>
      <c r="I4" s="12">
        <v>0.43055555555555558</v>
      </c>
      <c r="J4" s="12" t="s">
        <v>21</v>
      </c>
      <c r="K4" s="12"/>
      <c r="L4" s="17" t="s">
        <v>692</v>
      </c>
      <c r="M4" s="6"/>
      <c r="N4" s="14"/>
      <c r="O4" s="15">
        <f t="shared" si="0"/>
        <v>1.0416666666666685E-2</v>
      </c>
      <c r="P4" s="15">
        <f t="shared" si="1"/>
        <v>1.0416666666666685E-2</v>
      </c>
      <c r="Q4" s="15">
        <f t="shared" si="2"/>
        <v>0</v>
      </c>
    </row>
    <row r="5" spans="1:17" ht="18" x14ac:dyDescent="0.35">
      <c r="A5" s="28">
        <v>43105</v>
      </c>
      <c r="B5" s="9" t="s">
        <v>22</v>
      </c>
      <c r="C5" s="16" t="s">
        <v>18</v>
      </c>
      <c r="D5" s="16" t="s">
        <v>19</v>
      </c>
      <c r="E5" s="10">
        <v>3438</v>
      </c>
      <c r="F5" s="10" t="s">
        <v>59</v>
      </c>
      <c r="G5" s="11">
        <v>0.25555555555555559</v>
      </c>
      <c r="H5" s="11">
        <v>0.25555555555555559</v>
      </c>
      <c r="I5" s="12">
        <v>0.2590277777777778</v>
      </c>
      <c r="J5" s="12" t="s">
        <v>459</v>
      </c>
      <c r="K5" s="12"/>
      <c r="L5" s="17" t="s">
        <v>693</v>
      </c>
      <c r="M5" s="6"/>
      <c r="N5" s="14"/>
      <c r="O5" s="15">
        <f t="shared" si="0"/>
        <v>3.4722222222222099E-3</v>
      </c>
      <c r="P5" s="15">
        <f t="shared" si="1"/>
        <v>3.4722222222222099E-3</v>
      </c>
      <c r="Q5" s="15">
        <f t="shared" si="2"/>
        <v>0</v>
      </c>
    </row>
    <row r="6" spans="1:17" ht="33" x14ac:dyDescent="0.35">
      <c r="A6" s="28">
        <v>43105</v>
      </c>
      <c r="B6" s="9" t="s">
        <v>26</v>
      </c>
      <c r="C6" s="16" t="s">
        <v>18</v>
      </c>
      <c r="D6" s="16" t="s">
        <v>19</v>
      </c>
      <c r="E6" s="10">
        <v>5018</v>
      </c>
      <c r="F6" s="10" t="s">
        <v>60</v>
      </c>
      <c r="G6" s="11">
        <v>0.60416666666666663</v>
      </c>
      <c r="H6" s="11">
        <v>0.60416666666666663</v>
      </c>
      <c r="I6" s="12">
        <v>0.60833333333333328</v>
      </c>
      <c r="J6" s="12" t="s">
        <v>556</v>
      </c>
      <c r="K6" s="12"/>
      <c r="L6" s="17" t="s">
        <v>694</v>
      </c>
      <c r="M6" s="6"/>
      <c r="N6" s="14"/>
      <c r="O6" s="15">
        <f t="shared" si="0"/>
        <v>4.1666666666666519E-3</v>
      </c>
      <c r="P6" s="15">
        <f t="shared" si="1"/>
        <v>4.1666666666666519E-3</v>
      </c>
      <c r="Q6" s="15">
        <f t="shared" si="2"/>
        <v>0</v>
      </c>
    </row>
    <row r="7" spans="1:17" ht="33" x14ac:dyDescent="0.35">
      <c r="A7" s="28">
        <v>43105</v>
      </c>
      <c r="B7" s="9" t="s">
        <v>26</v>
      </c>
      <c r="C7" s="16" t="s">
        <v>18</v>
      </c>
      <c r="D7" s="16" t="s">
        <v>19</v>
      </c>
      <c r="E7" s="10">
        <v>5124</v>
      </c>
      <c r="F7" s="10" t="s">
        <v>60</v>
      </c>
      <c r="G7" s="11">
        <v>0.61319444444444449</v>
      </c>
      <c r="H7" s="11">
        <v>0.61319444444444449</v>
      </c>
      <c r="I7" s="12">
        <v>0.61736111111111114</v>
      </c>
      <c r="J7" s="12" t="s">
        <v>556</v>
      </c>
      <c r="K7" s="12"/>
      <c r="L7" s="17" t="s">
        <v>695</v>
      </c>
      <c r="M7" s="6"/>
      <c r="N7" s="14"/>
      <c r="O7" s="15">
        <f t="shared" si="0"/>
        <v>4.1666666666666519E-3</v>
      </c>
      <c r="P7" s="15">
        <f t="shared" si="1"/>
        <v>4.1666666666666519E-3</v>
      </c>
      <c r="Q7" s="15">
        <f t="shared" si="2"/>
        <v>0</v>
      </c>
    </row>
    <row r="8" spans="1:17" ht="33" x14ac:dyDescent="0.35">
      <c r="A8" s="28">
        <v>43105</v>
      </c>
      <c r="B8" s="9" t="s">
        <v>30</v>
      </c>
      <c r="C8" s="16" t="s">
        <v>18</v>
      </c>
      <c r="D8" s="16" t="s">
        <v>19</v>
      </c>
      <c r="E8" s="10">
        <v>833</v>
      </c>
      <c r="F8" s="10" t="s">
        <v>60</v>
      </c>
      <c r="G8" s="11">
        <v>0.60416666666666663</v>
      </c>
      <c r="H8" s="11">
        <v>0.60416666666666663</v>
      </c>
      <c r="I8" s="12">
        <v>0.6069444444444444</v>
      </c>
      <c r="J8" s="12" t="s">
        <v>56</v>
      </c>
      <c r="K8" s="12"/>
      <c r="L8" s="17" t="s">
        <v>696</v>
      </c>
      <c r="M8" s="6"/>
      <c r="N8" s="14"/>
      <c r="O8" s="15">
        <f t="shared" si="0"/>
        <v>2.7777777777777679E-3</v>
      </c>
      <c r="P8" s="15">
        <f t="shared" si="1"/>
        <v>2.7777777777777679E-3</v>
      </c>
      <c r="Q8" s="15">
        <f t="shared" si="2"/>
        <v>0</v>
      </c>
    </row>
    <row r="9" spans="1:17" ht="33" x14ac:dyDescent="0.35">
      <c r="A9" s="28">
        <v>43105</v>
      </c>
      <c r="B9" s="9" t="s">
        <v>34</v>
      </c>
      <c r="C9" s="16" t="s">
        <v>18</v>
      </c>
      <c r="D9" s="16" t="s">
        <v>19</v>
      </c>
      <c r="E9" s="10">
        <v>2284</v>
      </c>
      <c r="F9" s="10" t="s">
        <v>60</v>
      </c>
      <c r="G9" s="11">
        <v>0.8979166666666667</v>
      </c>
      <c r="H9" s="11">
        <v>0.8979166666666667</v>
      </c>
      <c r="I9" s="12">
        <v>0.90277777777777779</v>
      </c>
      <c r="J9" s="12" t="s">
        <v>151</v>
      </c>
      <c r="K9" s="12"/>
      <c r="L9" s="17" t="s">
        <v>697</v>
      </c>
      <c r="M9" s="6"/>
      <c r="N9" s="14"/>
      <c r="O9" s="15">
        <f t="shared" si="0"/>
        <v>4.8611111111110938E-3</v>
      </c>
      <c r="P9" s="15">
        <f t="shared" si="1"/>
        <v>4.8611111111110938E-3</v>
      </c>
      <c r="Q9" s="15">
        <f t="shared" si="2"/>
        <v>0</v>
      </c>
    </row>
    <row r="10" spans="1:17" ht="33" x14ac:dyDescent="0.35">
      <c r="A10" s="28">
        <v>43105</v>
      </c>
      <c r="B10" s="9" t="s">
        <v>26</v>
      </c>
      <c r="C10" s="16" t="s">
        <v>18</v>
      </c>
      <c r="D10" s="16" t="s">
        <v>19</v>
      </c>
      <c r="E10" s="10">
        <v>3821</v>
      </c>
      <c r="F10" s="10" t="s">
        <v>60</v>
      </c>
      <c r="G10" s="11">
        <v>0.70416666666666661</v>
      </c>
      <c r="H10" s="11">
        <v>0.70416666666666661</v>
      </c>
      <c r="I10" s="12">
        <v>0.70624999999999993</v>
      </c>
      <c r="J10" s="12" t="s">
        <v>23</v>
      </c>
      <c r="K10" s="12"/>
      <c r="L10" s="17" t="s">
        <v>698</v>
      </c>
      <c r="M10" s="6"/>
      <c r="N10" s="14"/>
      <c r="O10" s="15">
        <f t="shared" si="0"/>
        <v>2.0833333333333259E-3</v>
      </c>
      <c r="P10" s="15">
        <f t="shared" si="1"/>
        <v>2.0833333333333259E-3</v>
      </c>
      <c r="Q10" s="15">
        <f t="shared" si="2"/>
        <v>0</v>
      </c>
    </row>
    <row r="11" spans="1:17" ht="33" x14ac:dyDescent="0.35">
      <c r="A11" s="28">
        <v>43105</v>
      </c>
      <c r="B11" s="9" t="s">
        <v>22</v>
      </c>
      <c r="C11" s="16" t="s">
        <v>18</v>
      </c>
      <c r="D11" s="16" t="s">
        <v>19</v>
      </c>
      <c r="E11" s="10">
        <v>1411</v>
      </c>
      <c r="F11" s="10" t="s">
        <v>60</v>
      </c>
      <c r="G11" s="11">
        <v>0.64236111111111105</v>
      </c>
      <c r="H11" s="11">
        <v>0.64236111111111105</v>
      </c>
      <c r="I11" s="12">
        <v>0.64583333333333337</v>
      </c>
      <c r="J11" s="12" t="s">
        <v>113</v>
      </c>
      <c r="K11" s="12"/>
      <c r="L11" s="17" t="s">
        <v>697</v>
      </c>
      <c r="M11" s="6"/>
      <c r="N11" s="14"/>
      <c r="O11" s="15">
        <f t="shared" si="0"/>
        <v>3.4722222222223209E-3</v>
      </c>
      <c r="P11" s="15">
        <f t="shared" si="1"/>
        <v>3.4722222222223209E-3</v>
      </c>
      <c r="Q11" s="15">
        <f t="shared" si="2"/>
        <v>0</v>
      </c>
    </row>
    <row r="12" spans="1:17" ht="18" x14ac:dyDescent="0.35">
      <c r="A12" s="28">
        <v>43105</v>
      </c>
      <c r="B12" s="9" t="s">
        <v>26</v>
      </c>
      <c r="C12" s="16" t="s">
        <v>18</v>
      </c>
      <c r="D12" s="16" t="s">
        <v>19</v>
      </c>
      <c r="E12" s="10">
        <v>2285</v>
      </c>
      <c r="F12" s="10" t="s">
        <v>60</v>
      </c>
      <c r="G12" s="11">
        <v>0.73958333333333337</v>
      </c>
      <c r="H12" s="11">
        <v>0.73958333333333337</v>
      </c>
      <c r="I12" s="12">
        <v>0.74513888888888891</v>
      </c>
      <c r="J12" s="12" t="s">
        <v>21</v>
      </c>
      <c r="K12" s="12"/>
      <c r="L12" s="17" t="s">
        <v>699</v>
      </c>
      <c r="M12" s="6"/>
      <c r="N12" s="14"/>
      <c r="O12" s="15">
        <f t="shared" si="0"/>
        <v>5.5555555555555358E-3</v>
      </c>
      <c r="P12" s="15">
        <f t="shared" si="1"/>
        <v>5.5555555555555358E-3</v>
      </c>
      <c r="Q12" s="15">
        <f t="shared" si="2"/>
        <v>0</v>
      </c>
    </row>
    <row r="13" spans="1:17" ht="18" x14ac:dyDescent="0.35">
      <c r="A13" s="28">
        <v>43105</v>
      </c>
      <c r="B13" s="9" t="s">
        <v>26</v>
      </c>
      <c r="C13" s="16" t="s">
        <v>18</v>
      </c>
      <c r="D13" s="16" t="s">
        <v>19</v>
      </c>
      <c r="E13" s="10">
        <v>1411</v>
      </c>
      <c r="F13" s="10" t="s">
        <v>60</v>
      </c>
      <c r="G13" s="11">
        <v>0.79583333333333339</v>
      </c>
      <c r="H13" s="11">
        <v>0.79583333333333339</v>
      </c>
      <c r="I13" s="12">
        <v>0.79999999999999993</v>
      </c>
      <c r="J13" s="12" t="s">
        <v>23</v>
      </c>
      <c r="K13" s="12"/>
      <c r="L13" s="17" t="s">
        <v>676</v>
      </c>
      <c r="M13" s="6"/>
      <c r="N13" s="14"/>
      <c r="O13" s="15">
        <f t="shared" si="0"/>
        <v>4.1666666666665408E-3</v>
      </c>
      <c r="P13" s="15">
        <f t="shared" si="1"/>
        <v>4.1666666666665408E-3</v>
      </c>
      <c r="Q13" s="15">
        <f t="shared" si="2"/>
        <v>0</v>
      </c>
    </row>
    <row r="14" spans="1:17" ht="18" x14ac:dyDescent="0.35">
      <c r="A14" s="28">
        <v>43105</v>
      </c>
      <c r="B14" s="9" t="s">
        <v>25</v>
      </c>
      <c r="C14" s="16" t="s">
        <v>18</v>
      </c>
      <c r="D14" s="16" t="s">
        <v>19</v>
      </c>
      <c r="E14" s="10">
        <v>3644</v>
      </c>
      <c r="F14" s="10" t="s">
        <v>658</v>
      </c>
      <c r="G14" s="11">
        <v>0.47291666666666665</v>
      </c>
      <c r="H14" s="11">
        <v>0.47291666666666665</v>
      </c>
      <c r="I14" s="12">
        <v>0.48194444444444445</v>
      </c>
      <c r="J14" s="12" t="s">
        <v>113</v>
      </c>
      <c r="K14" s="12"/>
      <c r="L14" s="17" t="s">
        <v>700</v>
      </c>
      <c r="M14" s="6"/>
      <c r="N14" s="14"/>
      <c r="O14" s="15">
        <f t="shared" si="0"/>
        <v>9.0277777777778012E-3</v>
      </c>
      <c r="P14" s="15">
        <f t="shared" si="1"/>
        <v>9.0277777777778012E-3</v>
      </c>
      <c r="Q14" s="15">
        <f t="shared" si="2"/>
        <v>0</v>
      </c>
    </row>
    <row r="15" spans="1:17" ht="18" x14ac:dyDescent="0.35">
      <c r="A15" s="28"/>
      <c r="B15" s="9"/>
      <c r="C15" s="16"/>
      <c r="D15" s="16"/>
      <c r="E15" s="10"/>
      <c r="F15" s="10"/>
      <c r="G15" s="11"/>
      <c r="H15" s="11"/>
      <c r="I15" s="12"/>
      <c r="J15" s="12"/>
      <c r="K15" s="12"/>
      <c r="L15" s="17"/>
      <c r="M15" s="6"/>
      <c r="N15" s="14"/>
      <c r="O15" s="15">
        <f t="shared" si="0"/>
        <v>0</v>
      </c>
      <c r="P15" s="15">
        <f t="shared" si="1"/>
        <v>0</v>
      </c>
      <c r="Q15" s="15">
        <f t="shared" si="2"/>
        <v>0</v>
      </c>
    </row>
    <row r="16" spans="1:17" ht="18" x14ac:dyDescent="0.35">
      <c r="A16" s="28"/>
      <c r="B16" s="9"/>
      <c r="C16" s="16"/>
      <c r="D16" s="16"/>
      <c r="E16" s="10"/>
      <c r="F16" s="10"/>
      <c r="G16" s="11"/>
      <c r="H16" s="11"/>
      <c r="I16" s="12"/>
      <c r="J16" s="12"/>
      <c r="K16" s="12"/>
      <c r="L16" s="17"/>
      <c r="M16" s="6"/>
      <c r="N16" s="14"/>
      <c r="O16" s="15">
        <f t="shared" si="0"/>
        <v>0</v>
      </c>
      <c r="P16" s="15">
        <f t="shared" si="1"/>
        <v>0</v>
      </c>
      <c r="Q16" s="15">
        <f t="shared" si="2"/>
        <v>0</v>
      </c>
    </row>
    <row r="17" spans="1:17" ht="18" x14ac:dyDescent="0.35">
      <c r="A17" s="28"/>
      <c r="B17" s="9"/>
      <c r="C17" s="16"/>
      <c r="D17" s="16"/>
      <c r="E17" s="10"/>
      <c r="F17" s="10"/>
      <c r="G17" s="11"/>
      <c r="H17" s="11"/>
      <c r="I17" s="12"/>
      <c r="J17" s="12"/>
      <c r="K17" s="12"/>
      <c r="L17" s="17"/>
      <c r="M17" s="6"/>
      <c r="N17" s="14"/>
      <c r="O17" s="15">
        <f t="shared" si="0"/>
        <v>0</v>
      </c>
      <c r="P17" s="15">
        <f t="shared" si="1"/>
        <v>0</v>
      </c>
      <c r="Q17" s="15">
        <f t="shared" si="2"/>
        <v>0</v>
      </c>
    </row>
    <row r="18" spans="1:17" ht="18" x14ac:dyDescent="0.35">
      <c r="A18" s="28"/>
      <c r="B18" s="9"/>
      <c r="C18" s="16"/>
      <c r="D18" s="16"/>
      <c r="E18" s="10"/>
      <c r="F18" s="10"/>
      <c r="G18" s="11"/>
      <c r="H18" s="11"/>
      <c r="I18" s="12"/>
      <c r="J18" s="12"/>
      <c r="K18" s="12"/>
      <c r="L18" s="17"/>
      <c r="M18" s="6"/>
      <c r="N18" s="14"/>
      <c r="O18" s="15">
        <f t="shared" si="0"/>
        <v>0</v>
      </c>
      <c r="P18" s="15">
        <f t="shared" si="1"/>
        <v>0</v>
      </c>
      <c r="Q18" s="15">
        <f t="shared" si="2"/>
        <v>0</v>
      </c>
    </row>
    <row r="19" spans="1:17" ht="18" x14ac:dyDescent="0.35">
      <c r="A19" s="28"/>
      <c r="B19" s="9"/>
      <c r="C19" s="16"/>
      <c r="D19" s="16"/>
      <c r="E19" s="10"/>
      <c r="F19" s="10"/>
      <c r="G19" s="11"/>
      <c r="H19" s="11"/>
      <c r="I19" s="12"/>
      <c r="J19" s="12"/>
      <c r="K19" s="12"/>
      <c r="L19" s="17"/>
      <c r="M19" s="6"/>
      <c r="N19" s="14"/>
      <c r="O19" s="15">
        <f t="shared" si="0"/>
        <v>0</v>
      </c>
      <c r="P19" s="15">
        <f t="shared" si="1"/>
        <v>0</v>
      </c>
      <c r="Q19" s="15">
        <f t="shared" si="2"/>
        <v>0</v>
      </c>
    </row>
    <row r="20" spans="1:17" ht="18" x14ac:dyDescent="0.35">
      <c r="A20" s="28"/>
      <c r="B20" s="9"/>
      <c r="C20" s="16"/>
      <c r="D20" s="16"/>
      <c r="E20" s="10"/>
      <c r="F20" s="10"/>
      <c r="G20" s="11"/>
      <c r="H20" s="11"/>
      <c r="I20" s="12"/>
      <c r="J20" s="12"/>
      <c r="K20" s="12"/>
      <c r="L20" s="17"/>
      <c r="M20" s="6"/>
      <c r="N20" s="14"/>
      <c r="O20" s="15">
        <f t="shared" si="0"/>
        <v>0</v>
      </c>
      <c r="P20" s="15">
        <f t="shared" si="1"/>
        <v>0</v>
      </c>
      <c r="Q20" s="15">
        <f t="shared" si="2"/>
        <v>0</v>
      </c>
    </row>
    <row r="21" spans="1:17" ht="18" x14ac:dyDescent="0.35">
      <c r="A21" s="28"/>
      <c r="B21" s="9"/>
      <c r="C21" s="16"/>
      <c r="D21" s="16"/>
      <c r="E21" s="10"/>
      <c r="F21" s="10"/>
      <c r="G21" s="11"/>
      <c r="H21" s="11"/>
      <c r="I21" s="12"/>
      <c r="J21" s="12"/>
      <c r="K21" s="12"/>
      <c r="L21" s="17"/>
      <c r="M21" s="6"/>
      <c r="N21" s="14"/>
      <c r="O21" s="15">
        <f t="shared" si="0"/>
        <v>0</v>
      </c>
      <c r="P21" s="15">
        <f t="shared" si="1"/>
        <v>0</v>
      </c>
      <c r="Q21" s="15">
        <f t="shared" si="2"/>
        <v>0</v>
      </c>
    </row>
    <row r="22" spans="1:17" ht="18" x14ac:dyDescent="0.35">
      <c r="A22" s="28"/>
      <c r="B22" s="9"/>
      <c r="C22" s="16"/>
      <c r="D22" s="16"/>
      <c r="E22" s="10"/>
      <c r="F22" s="10"/>
      <c r="G22" s="11"/>
      <c r="H22" s="11"/>
      <c r="I22" s="12"/>
      <c r="J22" s="12"/>
      <c r="K22" s="12"/>
      <c r="L22" s="17"/>
      <c r="M22" s="6"/>
      <c r="N22" s="14"/>
      <c r="O22" s="15">
        <f t="shared" si="0"/>
        <v>0</v>
      </c>
      <c r="P22" s="15">
        <f t="shared" si="1"/>
        <v>0</v>
      </c>
      <c r="Q22" s="15">
        <f t="shared" si="2"/>
        <v>0</v>
      </c>
    </row>
    <row r="23" spans="1:17" ht="18" x14ac:dyDescent="0.35">
      <c r="A23" s="28"/>
      <c r="B23" s="9"/>
      <c r="C23" s="16"/>
      <c r="D23" s="16"/>
      <c r="E23" s="10"/>
      <c r="F23" s="10"/>
      <c r="G23" s="11"/>
      <c r="H23" s="11"/>
      <c r="I23" s="12"/>
      <c r="J23" s="12"/>
      <c r="K23" s="12"/>
      <c r="L23" s="17"/>
      <c r="M23" s="6"/>
      <c r="N23" s="14"/>
      <c r="O23" s="15">
        <f t="shared" si="0"/>
        <v>0</v>
      </c>
      <c r="P23" s="15">
        <f t="shared" si="1"/>
        <v>0</v>
      </c>
      <c r="Q23" s="15">
        <f>O23-P23</f>
        <v>0</v>
      </c>
    </row>
    <row r="24" spans="1:17" ht="18" x14ac:dyDescent="0.35">
      <c r="A24" s="28"/>
      <c r="B24" s="9"/>
      <c r="C24" s="16"/>
      <c r="D24" s="16"/>
      <c r="E24" s="10"/>
      <c r="F24" s="10"/>
      <c r="G24" s="11"/>
      <c r="H24" s="11"/>
      <c r="I24" s="12"/>
      <c r="J24" s="12"/>
      <c r="K24" s="12"/>
      <c r="L24" s="17"/>
      <c r="M24" s="6"/>
      <c r="N24" s="14"/>
      <c r="O24" s="15">
        <f t="shared" si="0"/>
        <v>0</v>
      </c>
      <c r="P24" s="15">
        <f t="shared" si="1"/>
        <v>0</v>
      </c>
      <c r="Q24" s="15">
        <f t="shared" si="2"/>
        <v>0</v>
      </c>
    </row>
    <row r="25" spans="1:17" ht="18" x14ac:dyDescent="0.35">
      <c r="A25" s="28"/>
      <c r="B25" s="9"/>
      <c r="C25" s="16"/>
      <c r="D25" s="16"/>
      <c r="E25" s="10"/>
      <c r="F25" s="10"/>
      <c r="G25" s="11"/>
      <c r="H25" s="11"/>
      <c r="I25" s="12"/>
      <c r="J25" s="12"/>
      <c r="K25" s="12"/>
      <c r="L25" s="17"/>
      <c r="M25" s="6"/>
      <c r="N25" s="14"/>
      <c r="O25" s="15">
        <f t="shared" si="0"/>
        <v>0</v>
      </c>
      <c r="P25" s="15">
        <f t="shared" si="1"/>
        <v>0</v>
      </c>
      <c r="Q25" s="15">
        <f t="shared" si="2"/>
        <v>0</v>
      </c>
    </row>
    <row r="26" spans="1:17" ht="18" x14ac:dyDescent="0.35">
      <c r="A26" s="28"/>
      <c r="B26" s="9"/>
      <c r="C26" s="16"/>
      <c r="D26" s="16"/>
      <c r="E26" s="10"/>
      <c r="F26" s="10"/>
      <c r="G26" s="11"/>
      <c r="H26" s="11"/>
      <c r="I26" s="12"/>
      <c r="J26" s="12"/>
      <c r="K26" s="12"/>
      <c r="L26" s="17"/>
      <c r="M26" s="6"/>
      <c r="N26" s="14"/>
      <c r="O26" s="15">
        <f t="shared" si="0"/>
        <v>0</v>
      </c>
      <c r="P26" s="15">
        <f t="shared" si="1"/>
        <v>0</v>
      </c>
      <c r="Q26" s="15">
        <v>0</v>
      </c>
    </row>
    <row r="27" spans="1:17" ht="18" x14ac:dyDescent="0.35">
      <c r="A27" s="28"/>
      <c r="B27" s="9"/>
      <c r="C27" s="16"/>
      <c r="D27" s="16"/>
      <c r="E27" s="10"/>
      <c r="F27" s="10"/>
      <c r="G27" s="11"/>
      <c r="H27" s="11"/>
      <c r="I27" s="12"/>
      <c r="J27" s="12"/>
      <c r="K27" s="12"/>
      <c r="L27" s="17"/>
      <c r="M27" s="6"/>
      <c r="N27" s="14"/>
      <c r="O27" s="15">
        <v>0</v>
      </c>
      <c r="P27" s="15">
        <f t="shared" si="1"/>
        <v>0</v>
      </c>
      <c r="Q27" s="15">
        <v>0</v>
      </c>
    </row>
    <row r="28" spans="1:17" ht="18.75" thickBot="1" x14ac:dyDescent="0.4">
      <c r="A28" s="28"/>
      <c r="B28" s="9"/>
      <c r="C28" s="16"/>
      <c r="D28" s="16"/>
      <c r="E28" s="10"/>
      <c r="F28" s="10"/>
      <c r="G28" s="11"/>
      <c r="H28" s="11"/>
      <c r="I28" s="12"/>
      <c r="J28" s="12"/>
      <c r="K28" s="12"/>
      <c r="L28" s="17"/>
      <c r="M28" s="6"/>
      <c r="N28" s="14"/>
      <c r="O28" s="15">
        <v>0</v>
      </c>
      <c r="P28" s="15">
        <f t="shared" si="1"/>
        <v>0</v>
      </c>
      <c r="Q28" s="15">
        <v>0</v>
      </c>
    </row>
    <row r="29" spans="1:17" ht="15.75" x14ac:dyDescent="0.25">
      <c r="A29" s="7"/>
      <c r="B29" s="30"/>
      <c r="C29" s="30"/>
      <c r="D29" s="30"/>
      <c r="E29" s="30"/>
      <c r="F29" s="30"/>
      <c r="G29" s="30"/>
      <c r="H29" s="30"/>
      <c r="I29" s="30"/>
      <c r="J29" s="30"/>
      <c r="K29" s="30"/>
      <c r="M29" s="33" t="s">
        <v>14</v>
      </c>
      <c r="N29" s="33"/>
      <c r="O29" s="35">
        <f>SUM(O2:O28)</f>
        <v>6.597222222222214E-2</v>
      </c>
      <c r="P29" s="35">
        <f>SUM(P2:P28)</f>
        <v>6.4583333333333257E-2</v>
      </c>
      <c r="Q29" s="35">
        <f>SUM(Q2:Q28)</f>
        <v>1.388888888888884E-3</v>
      </c>
    </row>
    <row r="30" spans="1:17" ht="16.5" thickBot="1" x14ac:dyDescent="0.3">
      <c r="A30" s="30"/>
      <c r="B30" s="30"/>
      <c r="C30" s="30"/>
      <c r="D30" s="30"/>
      <c r="E30" s="30"/>
      <c r="F30" s="30"/>
      <c r="G30" s="30"/>
      <c r="H30" s="30"/>
      <c r="I30" s="30"/>
      <c r="J30" s="30"/>
      <c r="K30" s="30"/>
      <c r="M30" s="34"/>
      <c r="N30" s="34"/>
      <c r="O30" s="34"/>
      <c r="P30" s="34"/>
      <c r="Q30" s="34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Sheet1!$P$3:$P$627</xm:f>
          </x14:formula1>
          <xm:sqref>J2:J28</xm:sqref>
        </x14:dataValidation>
        <x14:dataValidation type="list" allowBlank="1" showInputMessage="1" showErrorMessage="1">
          <x14:formula1>
            <xm:f>Sheet1!$H$5:$H$7</xm:f>
          </x14:formula1>
          <xm:sqref>F2:F28</xm:sqref>
        </x14:dataValidation>
        <x14:dataValidation type="list" allowBlank="1" showInputMessage="1" showErrorMessage="1">
          <x14:formula1>
            <xm:f>Sheet1!$F$3:$F$24</xm:f>
          </x14:formula1>
          <xm:sqref>E2:E28</xm:sqref>
        </x14:dataValidation>
        <x14:dataValidation type="list" allowBlank="1" showInputMessage="1" showErrorMessage="1">
          <x14:formula1>
            <xm:f>Sheet1!$M$8</xm:f>
          </x14:formula1>
          <xm:sqref>D2:D28</xm:sqref>
        </x14:dataValidation>
        <x14:dataValidation type="list" allowBlank="1" showInputMessage="1" showErrorMessage="1">
          <x14:formula1>
            <xm:f>Sheet1!$L$8</xm:f>
          </x14:formula1>
          <xm:sqref>C2:C28</xm:sqref>
        </x14:dataValidation>
        <x14:dataValidation type="list" allowBlank="1" showInputMessage="1" showErrorMessage="1">
          <x14:formula1>
            <xm:f>Sheet1!$C$4:$C$21</xm:f>
          </x14:formula1>
          <xm:sqref>B2:B28</xm:sqref>
        </x14:dataValidation>
        <x14:dataValidation type="list" allowBlank="1" showInputMessage="1" showErrorMessage="1">
          <x14:formula1>
            <xm:f>Sheet1!$J$3:$J$33</xm:f>
          </x14:formula1>
          <xm:sqref>A2:A28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"/>
  <sheetViews>
    <sheetView workbookViewId="0">
      <selection activeCell="A2" sqref="A2:L2"/>
    </sheetView>
  </sheetViews>
  <sheetFormatPr defaultRowHeight="15" x14ac:dyDescent="0.25"/>
  <cols>
    <col min="2" max="2" width="16.28515625" customWidth="1"/>
    <col min="3" max="3" width="14.28515625" customWidth="1"/>
    <col min="5" max="5" width="11.5703125" customWidth="1"/>
    <col min="10" max="10" width="19.5703125" customWidth="1"/>
    <col min="11" max="11" width="14.5703125" customWidth="1"/>
    <col min="12" max="12" width="63.5703125" style="19" customWidth="1"/>
  </cols>
  <sheetData>
    <row r="1" spans="1:17" x14ac:dyDescent="0.25">
      <c r="A1" s="36" t="s">
        <v>0</v>
      </c>
      <c r="B1" s="37" t="s">
        <v>1</v>
      </c>
      <c r="C1" s="38" t="s">
        <v>2</v>
      </c>
      <c r="D1" s="38" t="s">
        <v>3</v>
      </c>
      <c r="E1" s="38" t="s">
        <v>4</v>
      </c>
      <c r="F1" s="38" t="s">
        <v>17</v>
      </c>
      <c r="G1" s="38" t="s">
        <v>5</v>
      </c>
      <c r="H1" s="38" t="s">
        <v>6</v>
      </c>
      <c r="I1" s="39" t="s">
        <v>7</v>
      </c>
      <c r="J1" s="39" t="s">
        <v>8</v>
      </c>
      <c r="K1" s="39" t="s">
        <v>9</v>
      </c>
      <c r="L1" s="40" t="s">
        <v>10</v>
      </c>
      <c r="M1" s="39" t="s">
        <v>11</v>
      </c>
      <c r="N1" s="39" t="s">
        <v>12</v>
      </c>
      <c r="O1" s="38" t="s">
        <v>701</v>
      </c>
      <c r="P1" s="38" t="s">
        <v>702</v>
      </c>
      <c r="Q1" s="38" t="s">
        <v>13</v>
      </c>
    </row>
    <row r="2" spans="1:17" ht="33" x14ac:dyDescent="0.35">
      <c r="A2" s="28">
        <v>43106</v>
      </c>
      <c r="B2" s="9" t="s">
        <v>22</v>
      </c>
      <c r="C2" s="16" t="s">
        <v>18</v>
      </c>
      <c r="D2" s="16" t="s">
        <v>19</v>
      </c>
      <c r="E2" s="10">
        <v>2285</v>
      </c>
      <c r="F2" s="10" t="s">
        <v>61</v>
      </c>
      <c r="G2" s="11">
        <v>3.0555555555555555E-2</v>
      </c>
      <c r="H2" s="11">
        <v>3.0555555555555555E-2</v>
      </c>
      <c r="I2" s="12">
        <v>3.6111111111111115E-2</v>
      </c>
      <c r="J2" s="12" t="s">
        <v>642</v>
      </c>
      <c r="K2" s="12"/>
      <c r="L2" s="17" t="s">
        <v>704</v>
      </c>
      <c r="M2" s="6"/>
      <c r="N2" s="14"/>
      <c r="O2" s="15">
        <f t="shared" ref="O2:O26" si="0">I2-G2</f>
        <v>5.5555555555555601E-3</v>
      </c>
      <c r="P2" s="15">
        <f>I2-H2</f>
        <v>5.5555555555555601E-3</v>
      </c>
      <c r="Q2" s="15">
        <f>O2-P2</f>
        <v>0</v>
      </c>
    </row>
    <row r="3" spans="1:17" ht="18" x14ac:dyDescent="0.35">
      <c r="A3" s="28"/>
      <c r="B3" s="9"/>
      <c r="C3" s="16"/>
      <c r="D3" s="16"/>
      <c r="E3" s="10"/>
      <c r="F3" s="10"/>
      <c r="G3" s="11"/>
      <c r="H3" s="11"/>
      <c r="I3" s="12"/>
      <c r="J3" s="12"/>
      <c r="K3" s="12"/>
      <c r="L3" s="17"/>
      <c r="M3" s="6"/>
      <c r="N3" s="14"/>
      <c r="O3" s="15">
        <f t="shared" si="0"/>
        <v>0</v>
      </c>
      <c r="P3" s="15">
        <f t="shared" ref="P3:P28" si="1">I3-H3</f>
        <v>0</v>
      </c>
      <c r="Q3" s="15">
        <f t="shared" ref="Q3:Q25" si="2">O3-P3</f>
        <v>0</v>
      </c>
    </row>
    <row r="4" spans="1:17" ht="18" x14ac:dyDescent="0.35">
      <c r="A4" s="28"/>
      <c r="B4" s="9"/>
      <c r="C4" s="16"/>
      <c r="D4" s="16"/>
      <c r="E4" s="10"/>
      <c r="F4" s="10"/>
      <c r="G4" s="11"/>
      <c r="H4" s="11"/>
      <c r="I4" s="12"/>
      <c r="J4" s="12"/>
      <c r="K4" s="12"/>
      <c r="L4" s="17"/>
      <c r="M4" s="6"/>
      <c r="N4" s="14"/>
      <c r="O4" s="15">
        <f t="shared" si="0"/>
        <v>0</v>
      </c>
      <c r="P4" s="15">
        <f t="shared" si="1"/>
        <v>0</v>
      </c>
      <c r="Q4" s="15">
        <f t="shared" si="2"/>
        <v>0</v>
      </c>
    </row>
    <row r="5" spans="1:17" ht="18" x14ac:dyDescent="0.35">
      <c r="A5" s="28"/>
      <c r="B5" s="9"/>
      <c r="C5" s="16"/>
      <c r="D5" s="16"/>
      <c r="E5" s="10"/>
      <c r="F5" s="10"/>
      <c r="G5" s="11"/>
      <c r="H5" s="11"/>
      <c r="I5" s="12"/>
      <c r="J5" s="12"/>
      <c r="K5" s="12"/>
      <c r="L5" s="17"/>
      <c r="M5" s="6"/>
      <c r="N5" s="14"/>
      <c r="O5" s="15">
        <f t="shared" si="0"/>
        <v>0</v>
      </c>
      <c r="P5" s="15">
        <f t="shared" si="1"/>
        <v>0</v>
      </c>
      <c r="Q5" s="15">
        <f t="shared" si="2"/>
        <v>0</v>
      </c>
    </row>
    <row r="6" spans="1:17" ht="18" x14ac:dyDescent="0.35">
      <c r="A6" s="28"/>
      <c r="B6" s="9"/>
      <c r="C6" s="16"/>
      <c r="D6" s="16"/>
      <c r="E6" s="10"/>
      <c r="F6" s="10"/>
      <c r="G6" s="11"/>
      <c r="H6" s="11"/>
      <c r="I6" s="12"/>
      <c r="J6" s="12"/>
      <c r="K6" s="12"/>
      <c r="L6" s="17"/>
      <c r="M6" s="6"/>
      <c r="N6" s="14"/>
      <c r="O6" s="15">
        <f t="shared" si="0"/>
        <v>0</v>
      </c>
      <c r="P6" s="15">
        <f t="shared" si="1"/>
        <v>0</v>
      </c>
      <c r="Q6" s="15">
        <f t="shared" si="2"/>
        <v>0</v>
      </c>
    </row>
    <row r="7" spans="1:17" ht="18" x14ac:dyDescent="0.35">
      <c r="A7" s="28"/>
      <c r="B7" s="9"/>
      <c r="C7" s="16"/>
      <c r="D7" s="16"/>
      <c r="E7" s="10"/>
      <c r="F7" s="10"/>
      <c r="G7" s="11"/>
      <c r="H7" s="11"/>
      <c r="I7" s="12"/>
      <c r="J7" s="12"/>
      <c r="K7" s="12"/>
      <c r="L7" s="17"/>
      <c r="M7" s="6"/>
      <c r="N7" s="14"/>
      <c r="O7" s="15">
        <f t="shared" si="0"/>
        <v>0</v>
      </c>
      <c r="P7" s="15">
        <f t="shared" si="1"/>
        <v>0</v>
      </c>
      <c r="Q7" s="15">
        <f t="shared" si="2"/>
        <v>0</v>
      </c>
    </row>
    <row r="8" spans="1:17" ht="18" x14ac:dyDescent="0.35">
      <c r="A8" s="28"/>
      <c r="B8" s="9"/>
      <c r="C8" s="16"/>
      <c r="D8" s="16"/>
      <c r="E8" s="10"/>
      <c r="F8" s="10"/>
      <c r="G8" s="11"/>
      <c r="H8" s="11"/>
      <c r="I8" s="12"/>
      <c r="J8" s="12"/>
      <c r="K8" s="12"/>
      <c r="L8" s="17"/>
      <c r="M8" s="6"/>
      <c r="N8" s="14"/>
      <c r="O8" s="15">
        <f t="shared" si="0"/>
        <v>0</v>
      </c>
      <c r="P8" s="15">
        <f t="shared" si="1"/>
        <v>0</v>
      </c>
      <c r="Q8" s="15">
        <f t="shared" si="2"/>
        <v>0</v>
      </c>
    </row>
    <row r="9" spans="1:17" ht="18" x14ac:dyDescent="0.35">
      <c r="A9" s="28"/>
      <c r="B9" s="9"/>
      <c r="C9" s="16"/>
      <c r="D9" s="16"/>
      <c r="E9" s="10"/>
      <c r="F9" s="10"/>
      <c r="G9" s="11"/>
      <c r="H9" s="11"/>
      <c r="I9" s="12"/>
      <c r="J9" s="12"/>
      <c r="K9" s="12"/>
      <c r="L9" s="17"/>
      <c r="M9" s="6"/>
      <c r="N9" s="14"/>
      <c r="O9" s="15">
        <f t="shared" si="0"/>
        <v>0</v>
      </c>
      <c r="P9" s="15">
        <f t="shared" si="1"/>
        <v>0</v>
      </c>
      <c r="Q9" s="15">
        <f t="shared" si="2"/>
        <v>0</v>
      </c>
    </row>
    <row r="10" spans="1:17" ht="18" x14ac:dyDescent="0.35">
      <c r="A10" s="28"/>
      <c r="B10" s="9"/>
      <c r="C10" s="16"/>
      <c r="D10" s="16"/>
      <c r="E10" s="10"/>
      <c r="F10" s="10"/>
      <c r="G10" s="11"/>
      <c r="H10" s="11"/>
      <c r="I10" s="12"/>
      <c r="J10" s="12"/>
      <c r="K10" s="12"/>
      <c r="L10" s="17"/>
      <c r="M10" s="6"/>
      <c r="N10" s="14"/>
      <c r="O10" s="15">
        <f t="shared" si="0"/>
        <v>0</v>
      </c>
      <c r="P10" s="15">
        <f t="shared" si="1"/>
        <v>0</v>
      </c>
      <c r="Q10" s="15">
        <f t="shared" si="2"/>
        <v>0</v>
      </c>
    </row>
    <row r="11" spans="1:17" ht="18" x14ac:dyDescent="0.35">
      <c r="A11" s="28"/>
      <c r="B11" s="9"/>
      <c r="C11" s="16"/>
      <c r="D11" s="16"/>
      <c r="E11" s="10"/>
      <c r="F11" s="10"/>
      <c r="G11" s="11"/>
      <c r="H11" s="11"/>
      <c r="I11" s="12"/>
      <c r="J11" s="12"/>
      <c r="K11" s="12"/>
      <c r="L11" s="17"/>
      <c r="M11" s="6"/>
      <c r="N11" s="14"/>
      <c r="O11" s="15">
        <f t="shared" si="0"/>
        <v>0</v>
      </c>
      <c r="P11" s="15">
        <f t="shared" si="1"/>
        <v>0</v>
      </c>
      <c r="Q11" s="15">
        <f t="shared" si="2"/>
        <v>0</v>
      </c>
    </row>
    <row r="12" spans="1:17" ht="18" x14ac:dyDescent="0.35">
      <c r="A12" s="28"/>
      <c r="B12" s="9"/>
      <c r="C12" s="16"/>
      <c r="D12" s="16"/>
      <c r="E12" s="10"/>
      <c r="F12" s="10"/>
      <c r="G12" s="11"/>
      <c r="H12" s="11"/>
      <c r="I12" s="12"/>
      <c r="J12" s="12"/>
      <c r="K12" s="12"/>
      <c r="L12" s="17"/>
      <c r="M12" s="6"/>
      <c r="N12" s="14"/>
      <c r="O12" s="15">
        <f t="shared" si="0"/>
        <v>0</v>
      </c>
      <c r="P12" s="15">
        <f t="shared" si="1"/>
        <v>0</v>
      </c>
      <c r="Q12" s="15">
        <f t="shared" si="2"/>
        <v>0</v>
      </c>
    </row>
    <row r="13" spans="1:17" ht="18" x14ac:dyDescent="0.35">
      <c r="A13" s="28"/>
      <c r="B13" s="9"/>
      <c r="C13" s="16"/>
      <c r="D13" s="16"/>
      <c r="E13" s="10"/>
      <c r="F13" s="10"/>
      <c r="G13" s="11"/>
      <c r="H13" s="11"/>
      <c r="I13" s="12"/>
      <c r="J13" s="12"/>
      <c r="K13" s="12"/>
      <c r="L13" s="17"/>
      <c r="M13" s="6"/>
      <c r="N13" s="14"/>
      <c r="O13" s="15">
        <f t="shared" si="0"/>
        <v>0</v>
      </c>
      <c r="P13" s="15">
        <f t="shared" si="1"/>
        <v>0</v>
      </c>
      <c r="Q13" s="15">
        <f t="shared" si="2"/>
        <v>0</v>
      </c>
    </row>
    <row r="14" spans="1:17" ht="18" x14ac:dyDescent="0.35">
      <c r="A14" s="28"/>
      <c r="B14" s="9"/>
      <c r="C14" s="16"/>
      <c r="D14" s="16"/>
      <c r="E14" s="10"/>
      <c r="F14" s="10"/>
      <c r="G14" s="11"/>
      <c r="H14" s="11"/>
      <c r="I14" s="12"/>
      <c r="J14" s="12"/>
      <c r="K14" s="12"/>
      <c r="L14" s="17"/>
      <c r="M14" s="6"/>
      <c r="N14" s="14"/>
      <c r="O14" s="15">
        <f t="shared" si="0"/>
        <v>0</v>
      </c>
      <c r="P14" s="15">
        <f t="shared" si="1"/>
        <v>0</v>
      </c>
      <c r="Q14" s="15">
        <f t="shared" si="2"/>
        <v>0</v>
      </c>
    </row>
    <row r="15" spans="1:17" ht="18" x14ac:dyDescent="0.35">
      <c r="A15" s="28"/>
      <c r="B15" s="9"/>
      <c r="C15" s="16"/>
      <c r="D15" s="16"/>
      <c r="E15" s="10"/>
      <c r="F15" s="10"/>
      <c r="G15" s="11"/>
      <c r="H15" s="11"/>
      <c r="I15" s="12"/>
      <c r="J15" s="12"/>
      <c r="K15" s="12"/>
      <c r="L15" s="17"/>
      <c r="M15" s="6"/>
      <c r="N15" s="14"/>
      <c r="O15" s="15">
        <f t="shared" si="0"/>
        <v>0</v>
      </c>
      <c r="P15" s="15">
        <f t="shared" si="1"/>
        <v>0</v>
      </c>
      <c r="Q15" s="15">
        <f t="shared" si="2"/>
        <v>0</v>
      </c>
    </row>
    <row r="16" spans="1:17" ht="18" x14ac:dyDescent="0.35">
      <c r="A16" s="28"/>
      <c r="B16" s="9"/>
      <c r="C16" s="16"/>
      <c r="D16" s="16"/>
      <c r="E16" s="10"/>
      <c r="F16" s="10"/>
      <c r="G16" s="11"/>
      <c r="H16" s="11"/>
      <c r="I16" s="12"/>
      <c r="J16" s="12"/>
      <c r="K16" s="12"/>
      <c r="L16" s="17"/>
      <c r="M16" s="6"/>
      <c r="N16" s="14"/>
      <c r="O16" s="15">
        <f t="shared" si="0"/>
        <v>0</v>
      </c>
      <c r="P16" s="15">
        <f t="shared" si="1"/>
        <v>0</v>
      </c>
      <c r="Q16" s="15">
        <f t="shared" si="2"/>
        <v>0</v>
      </c>
    </row>
    <row r="17" spans="1:17" ht="18" x14ac:dyDescent="0.35">
      <c r="A17" s="28"/>
      <c r="B17" s="9"/>
      <c r="C17" s="16"/>
      <c r="D17" s="16"/>
      <c r="E17" s="10"/>
      <c r="F17" s="10"/>
      <c r="G17" s="11"/>
      <c r="H17" s="11"/>
      <c r="I17" s="12"/>
      <c r="J17" s="12"/>
      <c r="K17" s="12"/>
      <c r="L17" s="17"/>
      <c r="M17" s="6"/>
      <c r="N17" s="14"/>
      <c r="O17" s="15">
        <f t="shared" si="0"/>
        <v>0</v>
      </c>
      <c r="P17" s="15">
        <f t="shared" si="1"/>
        <v>0</v>
      </c>
      <c r="Q17" s="15">
        <f t="shared" si="2"/>
        <v>0</v>
      </c>
    </row>
    <row r="18" spans="1:17" ht="18" x14ac:dyDescent="0.35">
      <c r="A18" s="28"/>
      <c r="B18" s="9"/>
      <c r="C18" s="16"/>
      <c r="D18" s="16"/>
      <c r="E18" s="10"/>
      <c r="F18" s="10"/>
      <c r="G18" s="11"/>
      <c r="H18" s="11"/>
      <c r="I18" s="12"/>
      <c r="J18" s="12"/>
      <c r="K18" s="12"/>
      <c r="L18" s="17"/>
      <c r="M18" s="6"/>
      <c r="N18" s="14"/>
      <c r="O18" s="15">
        <f t="shared" si="0"/>
        <v>0</v>
      </c>
      <c r="P18" s="15">
        <f t="shared" si="1"/>
        <v>0</v>
      </c>
      <c r="Q18" s="15">
        <f t="shared" si="2"/>
        <v>0</v>
      </c>
    </row>
    <row r="19" spans="1:17" ht="18" x14ac:dyDescent="0.35">
      <c r="A19" s="28"/>
      <c r="B19" s="9"/>
      <c r="C19" s="16"/>
      <c r="D19" s="16"/>
      <c r="E19" s="10"/>
      <c r="F19" s="10"/>
      <c r="G19" s="11"/>
      <c r="H19" s="11"/>
      <c r="I19" s="12"/>
      <c r="J19" s="12"/>
      <c r="K19" s="12"/>
      <c r="L19" s="17"/>
      <c r="M19" s="6"/>
      <c r="N19" s="14"/>
      <c r="O19" s="15">
        <f t="shared" si="0"/>
        <v>0</v>
      </c>
      <c r="P19" s="15">
        <f t="shared" si="1"/>
        <v>0</v>
      </c>
      <c r="Q19" s="15">
        <f t="shared" si="2"/>
        <v>0</v>
      </c>
    </row>
    <row r="20" spans="1:17" ht="18" x14ac:dyDescent="0.35">
      <c r="A20" s="28"/>
      <c r="B20" s="9"/>
      <c r="C20" s="16"/>
      <c r="D20" s="16"/>
      <c r="E20" s="10"/>
      <c r="F20" s="10"/>
      <c r="G20" s="11"/>
      <c r="H20" s="11"/>
      <c r="I20" s="12"/>
      <c r="J20" s="12"/>
      <c r="K20" s="12"/>
      <c r="L20" s="17"/>
      <c r="M20" s="6"/>
      <c r="N20" s="14"/>
      <c r="O20" s="15">
        <f t="shared" si="0"/>
        <v>0</v>
      </c>
      <c r="P20" s="15">
        <f t="shared" si="1"/>
        <v>0</v>
      </c>
      <c r="Q20" s="15">
        <f t="shared" si="2"/>
        <v>0</v>
      </c>
    </row>
    <row r="21" spans="1:17" ht="18" x14ac:dyDescent="0.35">
      <c r="A21" s="28"/>
      <c r="B21" s="9"/>
      <c r="C21" s="16"/>
      <c r="D21" s="16"/>
      <c r="E21" s="10"/>
      <c r="F21" s="10"/>
      <c r="G21" s="11"/>
      <c r="H21" s="11"/>
      <c r="I21" s="12"/>
      <c r="J21" s="12"/>
      <c r="K21" s="12"/>
      <c r="L21" s="17"/>
      <c r="M21" s="6"/>
      <c r="N21" s="14"/>
      <c r="O21" s="15">
        <f t="shared" si="0"/>
        <v>0</v>
      </c>
      <c r="P21" s="15">
        <f t="shared" si="1"/>
        <v>0</v>
      </c>
      <c r="Q21" s="15">
        <f t="shared" si="2"/>
        <v>0</v>
      </c>
    </row>
    <row r="22" spans="1:17" ht="18" x14ac:dyDescent="0.35">
      <c r="A22" s="28"/>
      <c r="B22" s="9"/>
      <c r="C22" s="16"/>
      <c r="D22" s="16"/>
      <c r="E22" s="10"/>
      <c r="F22" s="10"/>
      <c r="G22" s="11"/>
      <c r="H22" s="11"/>
      <c r="I22" s="12"/>
      <c r="J22" s="12"/>
      <c r="K22" s="12"/>
      <c r="L22" s="17"/>
      <c r="M22" s="6"/>
      <c r="N22" s="14"/>
      <c r="O22" s="15">
        <f t="shared" si="0"/>
        <v>0</v>
      </c>
      <c r="P22" s="15">
        <f t="shared" si="1"/>
        <v>0</v>
      </c>
      <c r="Q22" s="15">
        <f t="shared" si="2"/>
        <v>0</v>
      </c>
    </row>
    <row r="23" spans="1:17" ht="18" x14ac:dyDescent="0.35">
      <c r="A23" s="28"/>
      <c r="B23" s="9"/>
      <c r="C23" s="16"/>
      <c r="D23" s="16"/>
      <c r="E23" s="10"/>
      <c r="F23" s="10"/>
      <c r="G23" s="11"/>
      <c r="H23" s="11"/>
      <c r="I23" s="12"/>
      <c r="J23" s="12"/>
      <c r="K23" s="12"/>
      <c r="L23" s="17"/>
      <c r="M23" s="6"/>
      <c r="N23" s="14"/>
      <c r="O23" s="15">
        <f t="shared" si="0"/>
        <v>0</v>
      </c>
      <c r="P23" s="15">
        <f t="shared" si="1"/>
        <v>0</v>
      </c>
      <c r="Q23" s="15">
        <f>O23-P23</f>
        <v>0</v>
      </c>
    </row>
    <row r="24" spans="1:17" ht="18" x14ac:dyDescent="0.35">
      <c r="A24" s="28"/>
      <c r="B24" s="9"/>
      <c r="C24" s="16"/>
      <c r="D24" s="16"/>
      <c r="E24" s="10"/>
      <c r="F24" s="10"/>
      <c r="G24" s="11"/>
      <c r="H24" s="11"/>
      <c r="I24" s="12"/>
      <c r="J24" s="12"/>
      <c r="K24" s="12"/>
      <c r="L24" s="17"/>
      <c r="M24" s="6"/>
      <c r="N24" s="14"/>
      <c r="O24" s="15">
        <f t="shared" si="0"/>
        <v>0</v>
      </c>
      <c r="P24" s="15">
        <f t="shared" si="1"/>
        <v>0</v>
      </c>
      <c r="Q24" s="15">
        <f t="shared" si="2"/>
        <v>0</v>
      </c>
    </row>
    <row r="25" spans="1:17" ht="18" x14ac:dyDescent="0.35">
      <c r="A25" s="28"/>
      <c r="B25" s="9"/>
      <c r="C25" s="16"/>
      <c r="D25" s="16"/>
      <c r="E25" s="10"/>
      <c r="F25" s="10"/>
      <c r="G25" s="11"/>
      <c r="H25" s="11"/>
      <c r="I25" s="12"/>
      <c r="J25" s="12"/>
      <c r="K25" s="12"/>
      <c r="L25" s="17"/>
      <c r="M25" s="6"/>
      <c r="N25" s="14"/>
      <c r="O25" s="15">
        <f t="shared" si="0"/>
        <v>0</v>
      </c>
      <c r="P25" s="15">
        <f t="shared" si="1"/>
        <v>0</v>
      </c>
      <c r="Q25" s="15">
        <f t="shared" si="2"/>
        <v>0</v>
      </c>
    </row>
    <row r="26" spans="1:17" ht="18" x14ac:dyDescent="0.35">
      <c r="A26" s="28"/>
      <c r="B26" s="9"/>
      <c r="C26" s="16"/>
      <c r="D26" s="16"/>
      <c r="E26" s="10"/>
      <c r="F26" s="10"/>
      <c r="G26" s="11"/>
      <c r="H26" s="11"/>
      <c r="I26" s="12"/>
      <c r="J26" s="12"/>
      <c r="K26" s="12"/>
      <c r="L26" s="17"/>
      <c r="M26" s="6"/>
      <c r="N26" s="14"/>
      <c r="O26" s="15">
        <f t="shared" si="0"/>
        <v>0</v>
      </c>
      <c r="P26" s="15">
        <f t="shared" si="1"/>
        <v>0</v>
      </c>
      <c r="Q26" s="15">
        <v>0</v>
      </c>
    </row>
    <row r="27" spans="1:17" ht="18" x14ac:dyDescent="0.35">
      <c r="A27" s="28"/>
      <c r="B27" s="9"/>
      <c r="C27" s="16"/>
      <c r="D27" s="16"/>
      <c r="E27" s="10"/>
      <c r="F27" s="10"/>
      <c r="G27" s="11"/>
      <c r="H27" s="11"/>
      <c r="I27" s="12"/>
      <c r="J27" s="12"/>
      <c r="K27" s="12"/>
      <c r="L27" s="17"/>
      <c r="M27" s="6"/>
      <c r="N27" s="14"/>
      <c r="O27" s="15">
        <v>0</v>
      </c>
      <c r="P27" s="15">
        <f t="shared" si="1"/>
        <v>0</v>
      </c>
      <c r="Q27" s="15">
        <v>0</v>
      </c>
    </row>
    <row r="28" spans="1:17" ht="18.75" thickBot="1" x14ac:dyDescent="0.4">
      <c r="A28" s="28"/>
      <c r="B28" s="9"/>
      <c r="C28" s="16"/>
      <c r="D28" s="16"/>
      <c r="E28" s="10"/>
      <c r="F28" s="10"/>
      <c r="G28" s="11"/>
      <c r="H28" s="11"/>
      <c r="I28" s="12"/>
      <c r="J28" s="12"/>
      <c r="K28" s="12"/>
      <c r="L28" s="17"/>
      <c r="M28" s="6"/>
      <c r="N28" s="14"/>
      <c r="O28" s="15">
        <v>0</v>
      </c>
      <c r="P28" s="15">
        <f t="shared" si="1"/>
        <v>0</v>
      </c>
      <c r="Q28" s="15">
        <v>0</v>
      </c>
    </row>
    <row r="29" spans="1:17" ht="15.75" x14ac:dyDescent="0.25">
      <c r="A29" s="7"/>
      <c r="B29" s="30"/>
      <c r="C29" s="30"/>
      <c r="D29" s="30"/>
      <c r="E29" s="30"/>
      <c r="F29" s="30"/>
      <c r="G29" s="30"/>
      <c r="H29" s="30"/>
      <c r="I29" s="30"/>
      <c r="J29" s="30"/>
      <c r="K29" s="30"/>
      <c r="M29" s="33" t="s">
        <v>14</v>
      </c>
      <c r="N29" s="33"/>
      <c r="O29" s="35">
        <f>SUM(O2:O28)</f>
        <v>5.5555555555555601E-3</v>
      </c>
      <c r="P29" s="35">
        <f>SUM(P2:P28)</f>
        <v>5.5555555555555601E-3</v>
      </c>
      <c r="Q29" s="35">
        <f>SUM(Q2:Q28)</f>
        <v>0</v>
      </c>
    </row>
    <row r="30" spans="1:17" ht="16.5" thickBot="1" x14ac:dyDescent="0.3">
      <c r="A30" s="30"/>
      <c r="B30" s="30"/>
      <c r="C30" s="30"/>
      <c r="D30" s="30"/>
      <c r="E30" s="30"/>
      <c r="F30" s="30"/>
      <c r="G30" s="30"/>
      <c r="H30" s="30"/>
      <c r="I30" s="30"/>
      <c r="J30" s="30"/>
      <c r="K30" s="30"/>
      <c r="M30" s="34"/>
      <c r="N30" s="34"/>
      <c r="O30" s="34"/>
      <c r="P30" s="34"/>
      <c r="Q30" s="34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Sheet1!$P$3:$P$627</xm:f>
          </x14:formula1>
          <xm:sqref>J2:J28</xm:sqref>
        </x14:dataValidation>
        <x14:dataValidation type="list" allowBlank="1" showInputMessage="1" showErrorMessage="1">
          <x14:formula1>
            <xm:f>Sheet1!$H$5:$H$7</xm:f>
          </x14:formula1>
          <xm:sqref>F2:F28</xm:sqref>
        </x14:dataValidation>
        <x14:dataValidation type="list" allowBlank="1" showInputMessage="1" showErrorMessage="1">
          <x14:formula1>
            <xm:f>Sheet1!$F$3:$F$24</xm:f>
          </x14:formula1>
          <xm:sqref>E2:E28</xm:sqref>
        </x14:dataValidation>
        <x14:dataValidation type="list" allowBlank="1" showInputMessage="1" showErrorMessage="1">
          <x14:formula1>
            <xm:f>Sheet1!$M$8</xm:f>
          </x14:formula1>
          <xm:sqref>D2:D28</xm:sqref>
        </x14:dataValidation>
        <x14:dataValidation type="list" allowBlank="1" showInputMessage="1" showErrorMessage="1">
          <x14:formula1>
            <xm:f>Sheet1!$L$8</xm:f>
          </x14:formula1>
          <xm:sqref>C2:C28</xm:sqref>
        </x14:dataValidation>
        <x14:dataValidation type="list" allowBlank="1" showInputMessage="1" showErrorMessage="1">
          <x14:formula1>
            <xm:f>Sheet1!$C$4:$C$21</xm:f>
          </x14:formula1>
          <xm:sqref>B2:B28</xm:sqref>
        </x14:dataValidation>
        <x14:dataValidation type="list" allowBlank="1" showInputMessage="1" showErrorMessage="1">
          <x14:formula1>
            <xm:f>Sheet1!$J$3:$J$33</xm:f>
          </x14:formula1>
          <xm:sqref>A2:A28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"/>
  <sheetViews>
    <sheetView workbookViewId="0">
      <selection activeCell="H24" sqref="H24"/>
    </sheetView>
  </sheetViews>
  <sheetFormatPr defaultRowHeight="15" x14ac:dyDescent="0.25"/>
  <cols>
    <col min="2" max="2" width="16.28515625" customWidth="1"/>
    <col min="3" max="3" width="14.28515625" customWidth="1"/>
    <col min="5" max="5" width="11.5703125" customWidth="1"/>
    <col min="10" max="10" width="19.5703125" customWidth="1"/>
    <col min="11" max="11" width="14.5703125" customWidth="1"/>
    <col min="12" max="12" width="12.85546875" customWidth="1"/>
  </cols>
  <sheetData>
    <row r="1" spans="1:17" x14ac:dyDescent="0.25">
      <c r="A1" s="36" t="s">
        <v>0</v>
      </c>
      <c r="B1" s="37" t="s">
        <v>1</v>
      </c>
      <c r="C1" s="38" t="s">
        <v>2</v>
      </c>
      <c r="D1" s="38" t="s">
        <v>3</v>
      </c>
      <c r="E1" s="38" t="s">
        <v>4</v>
      </c>
      <c r="F1" s="38" t="s">
        <v>17</v>
      </c>
      <c r="G1" s="38" t="s">
        <v>5</v>
      </c>
      <c r="H1" s="38" t="s">
        <v>6</v>
      </c>
      <c r="I1" s="39" t="s">
        <v>7</v>
      </c>
      <c r="J1" s="39" t="s">
        <v>8</v>
      </c>
      <c r="K1" s="39" t="s">
        <v>9</v>
      </c>
      <c r="L1" s="39" t="s">
        <v>10</v>
      </c>
      <c r="M1" s="39" t="s">
        <v>11</v>
      </c>
      <c r="N1" s="39" t="s">
        <v>12</v>
      </c>
      <c r="O1" s="38" t="s">
        <v>701</v>
      </c>
      <c r="P1" s="38" t="s">
        <v>702</v>
      </c>
      <c r="Q1" s="38" t="s">
        <v>13</v>
      </c>
    </row>
    <row r="2" spans="1:17" ht="18" x14ac:dyDescent="0.35">
      <c r="A2" s="28"/>
      <c r="B2" s="9"/>
      <c r="C2" s="16"/>
      <c r="D2" s="16"/>
      <c r="E2" s="10"/>
      <c r="F2" s="10"/>
      <c r="G2" s="11"/>
      <c r="H2" s="11"/>
      <c r="I2" s="12"/>
      <c r="J2" s="12"/>
      <c r="K2" s="12"/>
      <c r="L2" s="13"/>
      <c r="M2" s="6"/>
      <c r="N2" s="14"/>
      <c r="O2" s="15">
        <f t="shared" ref="O2:O26" si="0">I2-G2</f>
        <v>0</v>
      </c>
      <c r="P2" s="15">
        <f>I2-H2</f>
        <v>0</v>
      </c>
      <c r="Q2" s="15">
        <f>O2-P2</f>
        <v>0</v>
      </c>
    </row>
    <row r="3" spans="1:17" ht="18" x14ac:dyDescent="0.35">
      <c r="A3" s="28"/>
      <c r="B3" s="9"/>
      <c r="C3" s="16"/>
      <c r="D3" s="16"/>
      <c r="E3" s="10"/>
      <c r="F3" s="10"/>
      <c r="G3" s="11"/>
      <c r="H3" s="11"/>
      <c r="I3" s="12"/>
      <c r="J3" s="12"/>
      <c r="K3" s="12"/>
      <c r="L3" s="13"/>
      <c r="M3" s="6"/>
      <c r="N3" s="14"/>
      <c r="O3" s="15">
        <f t="shared" si="0"/>
        <v>0</v>
      </c>
      <c r="P3" s="15">
        <f t="shared" ref="P3:P28" si="1">I3-H3</f>
        <v>0</v>
      </c>
      <c r="Q3" s="15">
        <f t="shared" ref="Q3:Q25" si="2">O3-P3</f>
        <v>0</v>
      </c>
    </row>
    <row r="4" spans="1:17" ht="18" x14ac:dyDescent="0.35">
      <c r="A4" s="28"/>
      <c r="B4" s="9"/>
      <c r="C4" s="16"/>
      <c r="D4" s="16"/>
      <c r="E4" s="10"/>
      <c r="F4" s="10"/>
      <c r="G4" s="11"/>
      <c r="H4" s="11"/>
      <c r="I4" s="12"/>
      <c r="J4" s="12"/>
      <c r="K4" s="12"/>
      <c r="L4" s="13"/>
      <c r="M4" s="6"/>
      <c r="N4" s="14"/>
      <c r="O4" s="15">
        <f t="shared" si="0"/>
        <v>0</v>
      </c>
      <c r="P4" s="15">
        <f t="shared" si="1"/>
        <v>0</v>
      </c>
      <c r="Q4" s="15">
        <f t="shared" si="2"/>
        <v>0</v>
      </c>
    </row>
    <row r="5" spans="1:17" ht="18" x14ac:dyDescent="0.35">
      <c r="A5" s="28"/>
      <c r="B5" s="9"/>
      <c r="C5" s="16"/>
      <c r="D5" s="16"/>
      <c r="E5" s="10"/>
      <c r="F5" s="10"/>
      <c r="G5" s="11"/>
      <c r="H5" s="11"/>
      <c r="I5" s="12"/>
      <c r="J5" s="12"/>
      <c r="K5" s="12"/>
      <c r="L5" s="13"/>
      <c r="M5" s="6"/>
      <c r="N5" s="14"/>
      <c r="O5" s="15">
        <f t="shared" si="0"/>
        <v>0</v>
      </c>
      <c r="P5" s="15">
        <f t="shared" si="1"/>
        <v>0</v>
      </c>
      <c r="Q5" s="15">
        <f t="shared" si="2"/>
        <v>0</v>
      </c>
    </row>
    <row r="6" spans="1:17" ht="18" x14ac:dyDescent="0.35">
      <c r="A6" s="28"/>
      <c r="B6" s="9"/>
      <c r="C6" s="16"/>
      <c r="D6" s="16"/>
      <c r="E6" s="10"/>
      <c r="F6" s="10"/>
      <c r="G6" s="11"/>
      <c r="H6" s="11"/>
      <c r="I6" s="12"/>
      <c r="J6" s="12"/>
      <c r="K6" s="12"/>
      <c r="L6" s="13"/>
      <c r="M6" s="6"/>
      <c r="N6" s="14"/>
      <c r="O6" s="15">
        <f t="shared" si="0"/>
        <v>0</v>
      </c>
      <c r="P6" s="15">
        <f t="shared" si="1"/>
        <v>0</v>
      </c>
      <c r="Q6" s="15">
        <f t="shared" si="2"/>
        <v>0</v>
      </c>
    </row>
    <row r="7" spans="1:17" ht="18" x14ac:dyDescent="0.35">
      <c r="A7" s="28"/>
      <c r="B7" s="9"/>
      <c r="C7" s="16"/>
      <c r="D7" s="16"/>
      <c r="E7" s="10"/>
      <c r="F7" s="10"/>
      <c r="G7" s="11"/>
      <c r="H7" s="11"/>
      <c r="I7" s="12"/>
      <c r="J7" s="12"/>
      <c r="K7" s="12"/>
      <c r="L7" s="13"/>
      <c r="M7" s="6"/>
      <c r="N7" s="14"/>
      <c r="O7" s="15">
        <f t="shared" si="0"/>
        <v>0</v>
      </c>
      <c r="P7" s="15">
        <f t="shared" si="1"/>
        <v>0</v>
      </c>
      <c r="Q7" s="15">
        <f t="shared" si="2"/>
        <v>0</v>
      </c>
    </row>
    <row r="8" spans="1:17" ht="18" x14ac:dyDescent="0.35">
      <c r="A8" s="28"/>
      <c r="B8" s="9"/>
      <c r="C8" s="16"/>
      <c r="D8" s="16"/>
      <c r="E8" s="10"/>
      <c r="F8" s="10"/>
      <c r="G8" s="11"/>
      <c r="H8" s="11"/>
      <c r="I8" s="12"/>
      <c r="J8" s="12"/>
      <c r="K8" s="12"/>
      <c r="L8" s="13"/>
      <c r="M8" s="6"/>
      <c r="N8" s="14"/>
      <c r="O8" s="15">
        <f t="shared" si="0"/>
        <v>0</v>
      </c>
      <c r="P8" s="15">
        <f t="shared" si="1"/>
        <v>0</v>
      </c>
      <c r="Q8" s="15">
        <f t="shared" si="2"/>
        <v>0</v>
      </c>
    </row>
    <row r="9" spans="1:17" ht="18" x14ac:dyDescent="0.35">
      <c r="A9" s="28"/>
      <c r="B9" s="9"/>
      <c r="C9" s="16"/>
      <c r="D9" s="16"/>
      <c r="E9" s="10"/>
      <c r="F9" s="10"/>
      <c r="G9" s="11"/>
      <c r="H9" s="11"/>
      <c r="I9" s="12"/>
      <c r="J9" s="12"/>
      <c r="K9" s="12"/>
      <c r="L9" s="13"/>
      <c r="M9" s="6"/>
      <c r="N9" s="14"/>
      <c r="O9" s="15">
        <f t="shared" si="0"/>
        <v>0</v>
      </c>
      <c r="P9" s="15">
        <f t="shared" si="1"/>
        <v>0</v>
      </c>
      <c r="Q9" s="15">
        <f t="shared" si="2"/>
        <v>0</v>
      </c>
    </row>
    <row r="10" spans="1:17" ht="18" x14ac:dyDescent="0.35">
      <c r="A10" s="28"/>
      <c r="B10" s="9"/>
      <c r="C10" s="16"/>
      <c r="D10" s="16"/>
      <c r="E10" s="10"/>
      <c r="F10" s="10"/>
      <c r="G10" s="11"/>
      <c r="H10" s="11"/>
      <c r="I10" s="12"/>
      <c r="J10" s="12"/>
      <c r="K10" s="12"/>
      <c r="L10" s="13"/>
      <c r="M10" s="6"/>
      <c r="N10" s="14"/>
      <c r="O10" s="15">
        <f t="shared" si="0"/>
        <v>0</v>
      </c>
      <c r="P10" s="15">
        <f t="shared" si="1"/>
        <v>0</v>
      </c>
      <c r="Q10" s="15">
        <f t="shared" si="2"/>
        <v>0</v>
      </c>
    </row>
    <row r="11" spans="1:17" ht="18" x14ac:dyDescent="0.35">
      <c r="A11" s="28"/>
      <c r="B11" s="9"/>
      <c r="C11" s="16"/>
      <c r="D11" s="16"/>
      <c r="E11" s="10"/>
      <c r="F11" s="10"/>
      <c r="G11" s="11"/>
      <c r="H11" s="11"/>
      <c r="I11" s="12"/>
      <c r="J11" s="12"/>
      <c r="K11" s="12"/>
      <c r="L11" s="13"/>
      <c r="M11" s="6"/>
      <c r="N11" s="14"/>
      <c r="O11" s="15">
        <f t="shared" si="0"/>
        <v>0</v>
      </c>
      <c r="P11" s="15">
        <f t="shared" si="1"/>
        <v>0</v>
      </c>
      <c r="Q11" s="15">
        <f t="shared" si="2"/>
        <v>0</v>
      </c>
    </row>
    <row r="12" spans="1:17" ht="18" x14ac:dyDescent="0.35">
      <c r="A12" s="28"/>
      <c r="B12" s="9"/>
      <c r="C12" s="16"/>
      <c r="D12" s="16"/>
      <c r="E12" s="10"/>
      <c r="F12" s="10"/>
      <c r="G12" s="11"/>
      <c r="H12" s="11"/>
      <c r="I12" s="12"/>
      <c r="J12" s="12"/>
      <c r="K12" s="12"/>
      <c r="L12" s="13"/>
      <c r="M12" s="6"/>
      <c r="N12" s="14"/>
      <c r="O12" s="15">
        <f t="shared" si="0"/>
        <v>0</v>
      </c>
      <c r="P12" s="15">
        <f t="shared" si="1"/>
        <v>0</v>
      </c>
      <c r="Q12" s="15">
        <f t="shared" si="2"/>
        <v>0</v>
      </c>
    </row>
    <row r="13" spans="1:17" ht="18" x14ac:dyDescent="0.35">
      <c r="A13" s="28"/>
      <c r="B13" s="9"/>
      <c r="C13" s="16"/>
      <c r="D13" s="16"/>
      <c r="E13" s="10"/>
      <c r="F13" s="10"/>
      <c r="G13" s="11"/>
      <c r="H13" s="11"/>
      <c r="I13" s="12"/>
      <c r="J13" s="12"/>
      <c r="K13" s="12"/>
      <c r="L13" s="13"/>
      <c r="M13" s="6"/>
      <c r="N13" s="14"/>
      <c r="O13" s="15">
        <f t="shared" si="0"/>
        <v>0</v>
      </c>
      <c r="P13" s="15">
        <f t="shared" si="1"/>
        <v>0</v>
      </c>
      <c r="Q13" s="15">
        <f t="shared" si="2"/>
        <v>0</v>
      </c>
    </row>
    <row r="14" spans="1:17" ht="18" x14ac:dyDescent="0.35">
      <c r="A14" s="28"/>
      <c r="B14" s="9"/>
      <c r="C14" s="16"/>
      <c r="D14" s="16"/>
      <c r="E14" s="10"/>
      <c r="F14" s="10"/>
      <c r="G14" s="11"/>
      <c r="H14" s="11"/>
      <c r="I14" s="12"/>
      <c r="J14" s="12"/>
      <c r="K14" s="12"/>
      <c r="L14" s="13"/>
      <c r="M14" s="6"/>
      <c r="N14" s="14"/>
      <c r="O14" s="15">
        <f t="shared" si="0"/>
        <v>0</v>
      </c>
      <c r="P14" s="15">
        <f t="shared" si="1"/>
        <v>0</v>
      </c>
      <c r="Q14" s="15">
        <f t="shared" si="2"/>
        <v>0</v>
      </c>
    </row>
    <row r="15" spans="1:17" ht="18" x14ac:dyDescent="0.35">
      <c r="A15" s="28"/>
      <c r="B15" s="9"/>
      <c r="C15" s="16"/>
      <c r="D15" s="16"/>
      <c r="E15" s="10"/>
      <c r="F15" s="10"/>
      <c r="G15" s="11"/>
      <c r="H15" s="11"/>
      <c r="I15" s="12"/>
      <c r="J15" s="12"/>
      <c r="K15" s="12"/>
      <c r="L15" s="13"/>
      <c r="M15" s="6"/>
      <c r="N15" s="14"/>
      <c r="O15" s="15">
        <f t="shared" si="0"/>
        <v>0</v>
      </c>
      <c r="P15" s="15">
        <f t="shared" si="1"/>
        <v>0</v>
      </c>
      <c r="Q15" s="15">
        <f t="shared" si="2"/>
        <v>0</v>
      </c>
    </row>
    <row r="16" spans="1:17" ht="18" x14ac:dyDescent="0.35">
      <c r="A16" s="28"/>
      <c r="B16" s="9"/>
      <c r="C16" s="16"/>
      <c r="D16" s="16"/>
      <c r="E16" s="10"/>
      <c r="F16" s="10"/>
      <c r="G16" s="11"/>
      <c r="H16" s="11"/>
      <c r="I16" s="12"/>
      <c r="J16" s="12"/>
      <c r="K16" s="12"/>
      <c r="L16" s="13"/>
      <c r="M16" s="6"/>
      <c r="N16" s="14"/>
      <c r="O16" s="15">
        <f t="shared" si="0"/>
        <v>0</v>
      </c>
      <c r="P16" s="15">
        <f t="shared" si="1"/>
        <v>0</v>
      </c>
      <c r="Q16" s="15">
        <f t="shared" si="2"/>
        <v>0</v>
      </c>
    </row>
    <row r="17" spans="1:17" ht="18" x14ac:dyDescent="0.35">
      <c r="A17" s="28"/>
      <c r="B17" s="9"/>
      <c r="C17" s="16"/>
      <c r="D17" s="16"/>
      <c r="E17" s="10"/>
      <c r="F17" s="10"/>
      <c r="G17" s="11"/>
      <c r="H17" s="11"/>
      <c r="I17" s="12"/>
      <c r="J17" s="12"/>
      <c r="K17" s="12"/>
      <c r="L17" s="13"/>
      <c r="M17" s="6"/>
      <c r="N17" s="14"/>
      <c r="O17" s="15">
        <f t="shared" si="0"/>
        <v>0</v>
      </c>
      <c r="P17" s="15">
        <f t="shared" si="1"/>
        <v>0</v>
      </c>
      <c r="Q17" s="15">
        <f t="shared" si="2"/>
        <v>0</v>
      </c>
    </row>
    <row r="18" spans="1:17" ht="18" x14ac:dyDescent="0.35">
      <c r="A18" s="28"/>
      <c r="B18" s="9"/>
      <c r="C18" s="16"/>
      <c r="D18" s="16"/>
      <c r="E18" s="10"/>
      <c r="F18" s="10"/>
      <c r="G18" s="11"/>
      <c r="H18" s="11"/>
      <c r="I18" s="12"/>
      <c r="J18" s="12"/>
      <c r="K18" s="12"/>
      <c r="L18" s="13"/>
      <c r="M18" s="6"/>
      <c r="N18" s="14"/>
      <c r="O18" s="15">
        <f t="shared" si="0"/>
        <v>0</v>
      </c>
      <c r="P18" s="15">
        <f t="shared" si="1"/>
        <v>0</v>
      </c>
      <c r="Q18" s="15">
        <f t="shared" si="2"/>
        <v>0</v>
      </c>
    </row>
    <row r="19" spans="1:17" ht="18" x14ac:dyDescent="0.35">
      <c r="A19" s="28"/>
      <c r="B19" s="9"/>
      <c r="C19" s="16"/>
      <c r="D19" s="16"/>
      <c r="E19" s="10"/>
      <c r="F19" s="10"/>
      <c r="G19" s="11"/>
      <c r="H19" s="11"/>
      <c r="I19" s="12"/>
      <c r="J19" s="12"/>
      <c r="K19" s="12"/>
      <c r="L19" s="13"/>
      <c r="M19" s="6"/>
      <c r="N19" s="14"/>
      <c r="O19" s="15">
        <f t="shared" si="0"/>
        <v>0</v>
      </c>
      <c r="P19" s="15">
        <f t="shared" si="1"/>
        <v>0</v>
      </c>
      <c r="Q19" s="15">
        <f t="shared" si="2"/>
        <v>0</v>
      </c>
    </row>
    <row r="20" spans="1:17" ht="18" x14ac:dyDescent="0.35">
      <c r="A20" s="28"/>
      <c r="B20" s="9"/>
      <c r="C20" s="16"/>
      <c r="D20" s="16"/>
      <c r="E20" s="10"/>
      <c r="F20" s="10"/>
      <c r="G20" s="11"/>
      <c r="H20" s="11"/>
      <c r="I20" s="12"/>
      <c r="J20" s="12"/>
      <c r="K20" s="12"/>
      <c r="L20" s="13"/>
      <c r="M20" s="6"/>
      <c r="N20" s="14"/>
      <c r="O20" s="15">
        <f t="shared" si="0"/>
        <v>0</v>
      </c>
      <c r="P20" s="15">
        <f t="shared" si="1"/>
        <v>0</v>
      </c>
      <c r="Q20" s="15">
        <f t="shared" si="2"/>
        <v>0</v>
      </c>
    </row>
    <row r="21" spans="1:17" ht="18" x14ac:dyDescent="0.35">
      <c r="A21" s="28"/>
      <c r="B21" s="9"/>
      <c r="C21" s="16"/>
      <c r="D21" s="16"/>
      <c r="E21" s="10"/>
      <c r="F21" s="10"/>
      <c r="G21" s="11"/>
      <c r="H21" s="11"/>
      <c r="I21" s="12"/>
      <c r="J21" s="12"/>
      <c r="K21" s="12"/>
      <c r="L21" s="13"/>
      <c r="M21" s="6"/>
      <c r="N21" s="14"/>
      <c r="O21" s="15">
        <f t="shared" si="0"/>
        <v>0</v>
      </c>
      <c r="P21" s="15">
        <f t="shared" si="1"/>
        <v>0</v>
      </c>
      <c r="Q21" s="15">
        <f t="shared" si="2"/>
        <v>0</v>
      </c>
    </row>
    <row r="22" spans="1:17" ht="18" x14ac:dyDescent="0.35">
      <c r="A22" s="28"/>
      <c r="B22" s="9"/>
      <c r="C22" s="16"/>
      <c r="D22" s="16"/>
      <c r="E22" s="10"/>
      <c r="F22" s="10"/>
      <c r="G22" s="11"/>
      <c r="H22" s="11"/>
      <c r="I22" s="12"/>
      <c r="J22" s="12"/>
      <c r="K22" s="12"/>
      <c r="L22" s="13"/>
      <c r="M22" s="6"/>
      <c r="N22" s="14"/>
      <c r="O22" s="15">
        <f t="shared" si="0"/>
        <v>0</v>
      </c>
      <c r="P22" s="15">
        <f t="shared" si="1"/>
        <v>0</v>
      </c>
      <c r="Q22" s="15">
        <f t="shared" si="2"/>
        <v>0</v>
      </c>
    </row>
    <row r="23" spans="1:17" ht="18" x14ac:dyDescent="0.35">
      <c r="A23" s="28"/>
      <c r="B23" s="9"/>
      <c r="C23" s="16"/>
      <c r="D23" s="16"/>
      <c r="E23" s="10"/>
      <c r="F23" s="10"/>
      <c r="G23" s="11"/>
      <c r="H23" s="11"/>
      <c r="I23" s="12"/>
      <c r="J23" s="12"/>
      <c r="K23" s="12"/>
      <c r="L23" s="13"/>
      <c r="M23" s="6"/>
      <c r="N23" s="14"/>
      <c r="O23" s="15">
        <f t="shared" si="0"/>
        <v>0</v>
      </c>
      <c r="P23" s="15">
        <f t="shared" si="1"/>
        <v>0</v>
      </c>
      <c r="Q23" s="15">
        <f>O23-P23</f>
        <v>0</v>
      </c>
    </row>
    <row r="24" spans="1:17" ht="18" x14ac:dyDescent="0.35">
      <c r="A24" s="28"/>
      <c r="B24" s="9"/>
      <c r="C24" s="16"/>
      <c r="D24" s="16"/>
      <c r="E24" s="10"/>
      <c r="F24" s="10"/>
      <c r="G24" s="11"/>
      <c r="H24" s="11"/>
      <c r="I24" s="12"/>
      <c r="J24" s="12"/>
      <c r="K24" s="12"/>
      <c r="L24" s="13"/>
      <c r="M24" s="6"/>
      <c r="N24" s="14"/>
      <c r="O24" s="15">
        <f t="shared" si="0"/>
        <v>0</v>
      </c>
      <c r="P24" s="15">
        <f t="shared" si="1"/>
        <v>0</v>
      </c>
      <c r="Q24" s="15">
        <f t="shared" si="2"/>
        <v>0</v>
      </c>
    </row>
    <row r="25" spans="1:17" ht="18" x14ac:dyDescent="0.35">
      <c r="A25" s="28"/>
      <c r="B25" s="9"/>
      <c r="C25" s="16"/>
      <c r="D25" s="16"/>
      <c r="E25" s="10"/>
      <c r="F25" s="10"/>
      <c r="G25" s="11"/>
      <c r="H25" s="11"/>
      <c r="I25" s="12"/>
      <c r="J25" s="12"/>
      <c r="K25" s="12"/>
      <c r="L25" s="13"/>
      <c r="M25" s="6"/>
      <c r="N25" s="14"/>
      <c r="O25" s="15">
        <f t="shared" si="0"/>
        <v>0</v>
      </c>
      <c r="P25" s="15">
        <f t="shared" si="1"/>
        <v>0</v>
      </c>
      <c r="Q25" s="15">
        <f t="shared" si="2"/>
        <v>0</v>
      </c>
    </row>
    <row r="26" spans="1:17" ht="18" x14ac:dyDescent="0.35">
      <c r="A26" s="28"/>
      <c r="B26" s="9"/>
      <c r="C26" s="16"/>
      <c r="D26" s="16"/>
      <c r="E26" s="10"/>
      <c r="F26" s="10"/>
      <c r="G26" s="11"/>
      <c r="H26" s="11"/>
      <c r="I26" s="12"/>
      <c r="J26" s="12"/>
      <c r="K26" s="12"/>
      <c r="L26" s="13"/>
      <c r="M26" s="6"/>
      <c r="N26" s="14"/>
      <c r="O26" s="15">
        <f t="shared" si="0"/>
        <v>0</v>
      </c>
      <c r="P26" s="15">
        <f t="shared" si="1"/>
        <v>0</v>
      </c>
      <c r="Q26" s="15">
        <v>0</v>
      </c>
    </row>
    <row r="27" spans="1:17" ht="18" x14ac:dyDescent="0.35">
      <c r="A27" s="28"/>
      <c r="B27" s="9"/>
      <c r="C27" s="16"/>
      <c r="D27" s="16"/>
      <c r="E27" s="10"/>
      <c r="F27" s="10"/>
      <c r="G27" s="11"/>
      <c r="H27" s="11"/>
      <c r="I27" s="12"/>
      <c r="J27" s="12"/>
      <c r="K27" s="12"/>
      <c r="L27" s="13"/>
      <c r="M27" s="6"/>
      <c r="N27" s="14"/>
      <c r="O27" s="15">
        <v>0</v>
      </c>
      <c r="P27" s="15">
        <f t="shared" si="1"/>
        <v>0</v>
      </c>
      <c r="Q27" s="15">
        <v>0</v>
      </c>
    </row>
    <row r="28" spans="1:17" ht="18.75" thickBot="1" x14ac:dyDescent="0.4">
      <c r="A28" s="28"/>
      <c r="B28" s="9"/>
      <c r="C28" s="16"/>
      <c r="D28" s="16"/>
      <c r="E28" s="10"/>
      <c r="F28" s="10"/>
      <c r="G28" s="11"/>
      <c r="H28" s="11"/>
      <c r="I28" s="12"/>
      <c r="J28" s="12"/>
      <c r="K28" s="12"/>
      <c r="L28" s="13"/>
      <c r="M28" s="6"/>
      <c r="N28" s="14"/>
      <c r="O28" s="15">
        <v>0</v>
      </c>
      <c r="P28" s="15">
        <f t="shared" si="1"/>
        <v>0</v>
      </c>
      <c r="Q28" s="15">
        <v>0</v>
      </c>
    </row>
    <row r="29" spans="1:17" ht="15.75" x14ac:dyDescent="0.25">
      <c r="A29" s="7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3" t="s">
        <v>14</v>
      </c>
      <c r="N29" s="33"/>
      <c r="O29" s="35">
        <f>SUM(O2:O28)</f>
        <v>0</v>
      </c>
      <c r="P29" s="35">
        <f>SUM(P2:P28)</f>
        <v>0</v>
      </c>
      <c r="Q29" s="35">
        <f>SUM(Q2:Q28)</f>
        <v>0</v>
      </c>
    </row>
    <row r="30" spans="1:17" ht="16.5" thickBot="1" x14ac:dyDescent="0.3">
      <c r="A30" s="30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4"/>
      <c r="N30" s="34"/>
      <c r="O30" s="34"/>
      <c r="P30" s="34"/>
      <c r="Q30" s="34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Sheet1!$P$3:$P$627</xm:f>
          </x14:formula1>
          <xm:sqref>J2:J28</xm:sqref>
        </x14:dataValidation>
        <x14:dataValidation type="list" allowBlank="1" showInputMessage="1" showErrorMessage="1">
          <x14:formula1>
            <xm:f>Sheet1!$H$5:$H$7</xm:f>
          </x14:formula1>
          <xm:sqref>F2:F28</xm:sqref>
        </x14:dataValidation>
        <x14:dataValidation type="list" allowBlank="1" showInputMessage="1" showErrorMessage="1">
          <x14:formula1>
            <xm:f>Sheet1!$F$3:$F$24</xm:f>
          </x14:formula1>
          <xm:sqref>E2:E28</xm:sqref>
        </x14:dataValidation>
        <x14:dataValidation type="list" allowBlank="1" showInputMessage="1" showErrorMessage="1">
          <x14:formula1>
            <xm:f>Sheet1!$M$8</xm:f>
          </x14:formula1>
          <xm:sqref>D2:D28</xm:sqref>
        </x14:dataValidation>
        <x14:dataValidation type="list" allowBlank="1" showInputMessage="1" showErrorMessage="1">
          <x14:formula1>
            <xm:f>Sheet1!$L$8</xm:f>
          </x14:formula1>
          <xm:sqref>C2:C28</xm:sqref>
        </x14:dataValidation>
        <x14:dataValidation type="list" allowBlank="1" showInputMessage="1" showErrorMessage="1">
          <x14:formula1>
            <xm:f>Sheet1!$C$4:$C$21</xm:f>
          </x14:formula1>
          <xm:sqref>B2:B28</xm:sqref>
        </x14:dataValidation>
        <x14:dataValidation type="list" allowBlank="1" showInputMessage="1" showErrorMessage="1">
          <x14:formula1>
            <xm:f>Sheet1!$J$3:$J$33</xm:f>
          </x14:formula1>
          <xm:sqref>A2:A28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"/>
  <sheetViews>
    <sheetView topLeftCell="C1" workbookViewId="0">
      <selection activeCell="A31" sqref="A31"/>
    </sheetView>
  </sheetViews>
  <sheetFormatPr defaultRowHeight="15" x14ac:dyDescent="0.25"/>
  <cols>
    <col min="2" max="2" width="16.28515625" customWidth="1"/>
    <col min="3" max="3" width="14.28515625" customWidth="1"/>
    <col min="5" max="5" width="11.5703125" customWidth="1"/>
    <col min="10" max="10" width="19.5703125" customWidth="1"/>
    <col min="11" max="11" width="14.5703125" customWidth="1"/>
    <col min="12" max="12" width="65.5703125" style="19" customWidth="1"/>
  </cols>
  <sheetData>
    <row r="1" spans="1:17" x14ac:dyDescent="0.25">
      <c r="A1" s="36" t="s">
        <v>0</v>
      </c>
      <c r="B1" s="37" t="s">
        <v>1</v>
      </c>
      <c r="C1" s="38" t="s">
        <v>2</v>
      </c>
      <c r="D1" s="38" t="s">
        <v>3</v>
      </c>
      <c r="E1" s="38" t="s">
        <v>4</v>
      </c>
      <c r="F1" s="38" t="s">
        <v>17</v>
      </c>
      <c r="G1" s="38" t="s">
        <v>5</v>
      </c>
      <c r="H1" s="38" t="s">
        <v>6</v>
      </c>
      <c r="I1" s="39" t="s">
        <v>7</v>
      </c>
      <c r="J1" s="39" t="s">
        <v>8</v>
      </c>
      <c r="K1" s="39" t="s">
        <v>9</v>
      </c>
      <c r="L1" s="40" t="s">
        <v>10</v>
      </c>
      <c r="M1" s="39" t="s">
        <v>11</v>
      </c>
      <c r="N1" s="39" t="s">
        <v>12</v>
      </c>
      <c r="O1" s="38" t="s">
        <v>701</v>
      </c>
      <c r="P1" s="38" t="s">
        <v>702</v>
      </c>
      <c r="Q1" s="38" t="s">
        <v>13</v>
      </c>
    </row>
    <row r="2" spans="1:17" ht="18" hidden="1" x14ac:dyDescent="0.35">
      <c r="A2" s="28">
        <v>43108</v>
      </c>
      <c r="B2" s="9" t="s">
        <v>26</v>
      </c>
      <c r="C2" s="16" t="s">
        <v>18</v>
      </c>
      <c r="D2" s="16" t="s">
        <v>19</v>
      </c>
      <c r="E2" s="10">
        <v>5126</v>
      </c>
      <c r="F2" s="10" t="s">
        <v>61</v>
      </c>
      <c r="G2" s="11">
        <v>0.94027777777777777</v>
      </c>
      <c r="H2" s="11">
        <v>0.94027777777777777</v>
      </c>
      <c r="I2" s="12">
        <v>0.94236111111111109</v>
      </c>
      <c r="J2" s="12" t="s">
        <v>21</v>
      </c>
      <c r="K2" s="12"/>
      <c r="L2" s="17" t="s">
        <v>703</v>
      </c>
      <c r="M2" s="6"/>
      <c r="N2" s="14"/>
      <c r="O2" s="15">
        <f t="shared" ref="O2:O26" si="0">I2-G2</f>
        <v>2.0833333333333259E-3</v>
      </c>
      <c r="P2" s="15">
        <f>I2-H2</f>
        <v>2.0833333333333259E-3</v>
      </c>
      <c r="Q2" s="15">
        <f>O2-P2</f>
        <v>0</v>
      </c>
    </row>
    <row r="3" spans="1:17" ht="33" hidden="1" x14ac:dyDescent="0.35">
      <c r="A3" s="28">
        <v>43108</v>
      </c>
      <c r="B3" s="9" t="s">
        <v>26</v>
      </c>
      <c r="C3" s="16" t="s">
        <v>18</v>
      </c>
      <c r="D3" s="16" t="s">
        <v>19</v>
      </c>
      <c r="E3" s="10">
        <v>2285</v>
      </c>
      <c r="F3" s="10" t="s">
        <v>59</v>
      </c>
      <c r="G3" s="11">
        <v>0.37847222222222227</v>
      </c>
      <c r="H3" s="11">
        <v>0.37847222222222227</v>
      </c>
      <c r="I3" s="12">
        <v>0.38194444444444442</v>
      </c>
      <c r="J3" s="12" t="s">
        <v>561</v>
      </c>
      <c r="K3" s="12"/>
      <c r="L3" s="17" t="s">
        <v>705</v>
      </c>
      <c r="M3" s="6"/>
      <c r="N3" s="14"/>
      <c r="O3" s="15">
        <f t="shared" si="0"/>
        <v>3.4722222222221544E-3</v>
      </c>
      <c r="P3" s="15">
        <f t="shared" ref="P3:P28" si="1">I3-H3</f>
        <v>3.4722222222221544E-3</v>
      </c>
      <c r="Q3" s="15">
        <f t="shared" ref="Q3:Q25" si="2">O3-P3</f>
        <v>0</v>
      </c>
    </row>
    <row r="4" spans="1:17" ht="33" hidden="1" x14ac:dyDescent="0.35">
      <c r="A4" s="28">
        <v>43108</v>
      </c>
      <c r="B4" s="9" t="s">
        <v>26</v>
      </c>
      <c r="C4" s="16" t="s">
        <v>18</v>
      </c>
      <c r="D4" s="16" t="s">
        <v>19</v>
      </c>
      <c r="E4" s="10">
        <v>5018</v>
      </c>
      <c r="F4" s="10" t="s">
        <v>59</v>
      </c>
      <c r="G4" s="11">
        <v>0.4513888888888889</v>
      </c>
      <c r="H4" s="11">
        <v>0.4513888888888889</v>
      </c>
      <c r="I4" s="12">
        <v>0.4548611111111111</v>
      </c>
      <c r="J4" s="12" t="s">
        <v>306</v>
      </c>
      <c r="K4" s="12"/>
      <c r="L4" s="17" t="s">
        <v>706</v>
      </c>
      <c r="M4" s="6"/>
      <c r="N4" s="14"/>
      <c r="O4" s="15">
        <f t="shared" si="0"/>
        <v>3.4722222222222099E-3</v>
      </c>
      <c r="P4" s="15">
        <f t="shared" si="1"/>
        <v>3.4722222222222099E-3</v>
      </c>
      <c r="Q4" s="15">
        <f t="shared" si="2"/>
        <v>0</v>
      </c>
    </row>
    <row r="5" spans="1:17" ht="18" hidden="1" x14ac:dyDescent="0.35">
      <c r="A5" s="28">
        <v>43108</v>
      </c>
      <c r="B5" s="9" t="s">
        <v>34</v>
      </c>
      <c r="C5" s="16" t="s">
        <v>18</v>
      </c>
      <c r="D5" s="16" t="s">
        <v>19</v>
      </c>
      <c r="E5" s="10">
        <v>2284</v>
      </c>
      <c r="F5" s="10" t="s">
        <v>59</v>
      </c>
      <c r="G5" s="11">
        <v>0.53819444444444442</v>
      </c>
      <c r="H5" s="11">
        <v>0.53819444444444442</v>
      </c>
      <c r="I5" s="12">
        <v>0.54166666666666663</v>
      </c>
      <c r="J5" s="12" t="s">
        <v>21</v>
      </c>
      <c r="K5" s="12"/>
      <c r="L5" s="17" t="s">
        <v>707</v>
      </c>
      <c r="M5" s="6"/>
      <c r="N5" s="14"/>
      <c r="O5" s="15">
        <f t="shared" si="0"/>
        <v>3.4722222222222099E-3</v>
      </c>
      <c r="P5" s="15">
        <f t="shared" si="1"/>
        <v>3.4722222222222099E-3</v>
      </c>
      <c r="Q5" s="15">
        <f t="shared" si="2"/>
        <v>0</v>
      </c>
    </row>
    <row r="6" spans="1:17" ht="18" hidden="1" x14ac:dyDescent="0.35">
      <c r="A6" s="28">
        <v>43108</v>
      </c>
      <c r="B6" s="9" t="s">
        <v>34</v>
      </c>
      <c r="C6" s="16" t="s">
        <v>18</v>
      </c>
      <c r="D6" s="16" t="s">
        <v>19</v>
      </c>
      <c r="E6" s="10">
        <v>2285</v>
      </c>
      <c r="F6" s="10" t="s">
        <v>59</v>
      </c>
      <c r="G6" s="11">
        <v>0.4826388888888889</v>
      </c>
      <c r="H6" s="11">
        <v>0.4826388888888889</v>
      </c>
      <c r="I6" s="12">
        <v>0.4916666666666667</v>
      </c>
      <c r="J6" s="12" t="s">
        <v>152</v>
      </c>
      <c r="K6" s="12"/>
      <c r="L6" s="17" t="s">
        <v>708</v>
      </c>
      <c r="M6" s="6"/>
      <c r="N6" s="14"/>
      <c r="O6" s="15">
        <f t="shared" si="0"/>
        <v>9.0277777777778012E-3</v>
      </c>
      <c r="P6" s="15">
        <f t="shared" si="1"/>
        <v>9.0277777777778012E-3</v>
      </c>
      <c r="Q6" s="15">
        <f t="shared" si="2"/>
        <v>0</v>
      </c>
    </row>
    <row r="7" spans="1:17" ht="33" hidden="1" x14ac:dyDescent="0.35">
      <c r="A7" s="28">
        <v>43108</v>
      </c>
      <c r="B7" s="9" t="s">
        <v>15</v>
      </c>
      <c r="C7" s="16" t="s">
        <v>18</v>
      </c>
      <c r="D7" s="16" t="s">
        <v>19</v>
      </c>
      <c r="E7" s="10">
        <v>3821</v>
      </c>
      <c r="F7" s="10" t="s">
        <v>59</v>
      </c>
      <c r="G7" s="11">
        <v>0.37013888888888885</v>
      </c>
      <c r="H7" s="11">
        <v>0.37013888888888885</v>
      </c>
      <c r="I7" s="12">
        <v>0.37222222222222223</v>
      </c>
      <c r="J7" s="12" t="s">
        <v>56</v>
      </c>
      <c r="K7" s="12"/>
      <c r="L7" s="17" t="s">
        <v>709</v>
      </c>
      <c r="M7" s="6"/>
      <c r="N7" s="14"/>
      <c r="O7" s="15">
        <f t="shared" si="0"/>
        <v>2.0833333333333814E-3</v>
      </c>
      <c r="P7" s="15">
        <f t="shared" si="1"/>
        <v>2.0833333333333814E-3</v>
      </c>
      <c r="Q7" s="15">
        <f t="shared" si="2"/>
        <v>0</v>
      </c>
    </row>
    <row r="8" spans="1:17" ht="33" hidden="1" x14ac:dyDescent="0.35">
      <c r="A8" s="28">
        <v>43108</v>
      </c>
      <c r="B8" s="9" t="s">
        <v>28</v>
      </c>
      <c r="C8" s="16" t="s">
        <v>18</v>
      </c>
      <c r="D8" s="16" t="s">
        <v>19</v>
      </c>
      <c r="E8" s="10">
        <v>3821</v>
      </c>
      <c r="F8" s="10" t="s">
        <v>59</v>
      </c>
      <c r="G8" s="11">
        <v>0.4777777777777778</v>
      </c>
      <c r="H8" s="11">
        <v>0.4777777777777778</v>
      </c>
      <c r="I8" s="12">
        <v>0.48125000000000001</v>
      </c>
      <c r="J8" s="12" t="s">
        <v>21</v>
      </c>
      <c r="K8" s="12"/>
      <c r="L8" s="17" t="s">
        <v>710</v>
      </c>
      <c r="M8" s="6"/>
      <c r="N8" s="14"/>
      <c r="O8" s="15">
        <f t="shared" si="0"/>
        <v>3.4722222222222099E-3</v>
      </c>
      <c r="P8" s="15">
        <f t="shared" si="1"/>
        <v>3.4722222222222099E-3</v>
      </c>
      <c r="Q8" s="15">
        <f t="shared" si="2"/>
        <v>0</v>
      </c>
    </row>
    <row r="9" spans="1:17" ht="18" hidden="1" x14ac:dyDescent="0.35">
      <c r="A9" s="28">
        <v>43108</v>
      </c>
      <c r="B9" s="9" t="s">
        <v>34</v>
      </c>
      <c r="C9" s="16" t="s">
        <v>18</v>
      </c>
      <c r="D9" s="16" t="s">
        <v>19</v>
      </c>
      <c r="E9" s="10">
        <v>1411</v>
      </c>
      <c r="F9" s="10" t="s">
        <v>59</v>
      </c>
      <c r="G9" s="11">
        <v>0.29166666666666669</v>
      </c>
      <c r="H9" s="11">
        <v>0.29166666666666669</v>
      </c>
      <c r="I9" s="12">
        <v>0.32291666666666669</v>
      </c>
      <c r="J9" s="12"/>
      <c r="K9" s="12"/>
      <c r="L9" s="17" t="s">
        <v>711</v>
      </c>
      <c r="M9" s="6"/>
      <c r="N9" s="14"/>
      <c r="O9" s="15">
        <f t="shared" si="0"/>
        <v>3.125E-2</v>
      </c>
      <c r="P9" s="15">
        <f t="shared" si="1"/>
        <v>3.125E-2</v>
      </c>
      <c r="Q9" s="15">
        <f t="shared" si="2"/>
        <v>0</v>
      </c>
    </row>
    <row r="10" spans="1:17" ht="18" x14ac:dyDescent="0.35">
      <c r="A10" s="28">
        <v>43108</v>
      </c>
      <c r="B10" s="9" t="s">
        <v>28</v>
      </c>
      <c r="C10" s="16" t="s">
        <v>18</v>
      </c>
      <c r="D10" s="16" t="s">
        <v>19</v>
      </c>
      <c r="E10" s="10">
        <v>634</v>
      </c>
      <c r="F10" s="10" t="s">
        <v>660</v>
      </c>
      <c r="G10" s="11">
        <v>0.66736111111111107</v>
      </c>
      <c r="H10" s="11">
        <v>0.66736111111111107</v>
      </c>
      <c r="I10" s="12">
        <v>0.66875000000000007</v>
      </c>
      <c r="J10" s="12" t="s">
        <v>23</v>
      </c>
      <c r="K10" s="12"/>
      <c r="L10" s="17" t="s">
        <v>712</v>
      </c>
      <c r="M10" s="6"/>
      <c r="N10" s="14"/>
      <c r="O10" s="15">
        <f t="shared" si="0"/>
        <v>1.388888888888995E-3</v>
      </c>
      <c r="P10" s="15">
        <f t="shared" si="1"/>
        <v>1.388888888888995E-3</v>
      </c>
      <c r="Q10" s="15">
        <f t="shared" si="2"/>
        <v>0</v>
      </c>
    </row>
    <row r="11" spans="1:17" ht="18" x14ac:dyDescent="0.35">
      <c r="A11" s="28">
        <v>43108</v>
      </c>
      <c r="B11" s="9" t="s">
        <v>26</v>
      </c>
      <c r="C11" s="16" t="s">
        <v>18</v>
      </c>
      <c r="D11" s="16" t="s">
        <v>19</v>
      </c>
      <c r="E11" s="10">
        <v>4631</v>
      </c>
      <c r="F11" s="10" t="s">
        <v>660</v>
      </c>
      <c r="G11" s="11">
        <v>0.67083333333333339</v>
      </c>
      <c r="H11" s="11">
        <v>0.67222222222222217</v>
      </c>
      <c r="I11" s="12">
        <v>0.68125000000000002</v>
      </c>
      <c r="J11" s="12" t="s">
        <v>505</v>
      </c>
      <c r="K11" s="12"/>
      <c r="L11" s="17" t="s">
        <v>712</v>
      </c>
      <c r="M11" s="6"/>
      <c r="N11" s="14"/>
      <c r="O11" s="15">
        <f t="shared" si="0"/>
        <v>1.041666666666663E-2</v>
      </c>
      <c r="P11" s="15">
        <f t="shared" si="1"/>
        <v>9.0277777777778567E-3</v>
      </c>
      <c r="Q11" s="15">
        <f t="shared" si="2"/>
        <v>1.3888888888887729E-3</v>
      </c>
    </row>
    <row r="12" spans="1:17" ht="18" x14ac:dyDescent="0.35">
      <c r="A12" s="28">
        <v>43108</v>
      </c>
      <c r="B12" s="9" t="s">
        <v>34</v>
      </c>
      <c r="C12" s="16" t="s">
        <v>18</v>
      </c>
      <c r="D12" s="16" t="s">
        <v>19</v>
      </c>
      <c r="E12" s="10">
        <v>833</v>
      </c>
      <c r="F12" s="10" t="s">
        <v>660</v>
      </c>
      <c r="G12" s="11">
        <v>0.6743055555555556</v>
      </c>
      <c r="H12" s="11">
        <v>0.6743055555555556</v>
      </c>
      <c r="I12" s="12">
        <v>0.67986111111111114</v>
      </c>
      <c r="J12" s="12" t="s">
        <v>36</v>
      </c>
      <c r="K12" s="12"/>
      <c r="L12" s="17" t="s">
        <v>713</v>
      </c>
      <c r="M12" s="6"/>
      <c r="N12" s="14"/>
      <c r="O12" s="15">
        <f t="shared" si="0"/>
        <v>5.5555555555555358E-3</v>
      </c>
      <c r="P12" s="15">
        <f t="shared" si="1"/>
        <v>5.5555555555555358E-3</v>
      </c>
      <c r="Q12" s="15">
        <f t="shared" si="2"/>
        <v>0</v>
      </c>
    </row>
    <row r="13" spans="1:17" ht="33" x14ac:dyDescent="0.35">
      <c r="A13" s="28">
        <v>43108</v>
      </c>
      <c r="B13" s="9" t="s">
        <v>22</v>
      </c>
      <c r="C13" s="16" t="s">
        <v>18</v>
      </c>
      <c r="D13" s="16" t="s">
        <v>19</v>
      </c>
      <c r="E13" s="10">
        <v>3437</v>
      </c>
      <c r="F13" s="10" t="s">
        <v>660</v>
      </c>
      <c r="G13" s="11">
        <v>0.79166666666666663</v>
      </c>
      <c r="H13" s="11">
        <v>0.79166666666666663</v>
      </c>
      <c r="I13" s="12">
        <v>0.8125</v>
      </c>
      <c r="J13" s="12" t="s">
        <v>329</v>
      </c>
      <c r="K13" s="12"/>
      <c r="L13" s="17" t="s">
        <v>714</v>
      </c>
      <c r="M13" s="6"/>
      <c r="N13" s="14"/>
      <c r="O13" s="15">
        <f t="shared" si="0"/>
        <v>2.083333333333337E-2</v>
      </c>
      <c r="P13" s="15">
        <f t="shared" si="1"/>
        <v>2.083333333333337E-2</v>
      </c>
      <c r="Q13" s="15">
        <f t="shared" si="2"/>
        <v>0</v>
      </c>
    </row>
    <row r="14" spans="1:17" ht="18" x14ac:dyDescent="0.35">
      <c r="A14" s="28">
        <v>43108</v>
      </c>
      <c r="B14" s="9" t="s">
        <v>22</v>
      </c>
      <c r="C14" s="16" t="s">
        <v>18</v>
      </c>
      <c r="D14" s="16" t="s">
        <v>19</v>
      </c>
      <c r="E14" s="10">
        <v>4630</v>
      </c>
      <c r="F14" s="10" t="s">
        <v>660</v>
      </c>
      <c r="G14" s="11">
        <v>0.64722222222222225</v>
      </c>
      <c r="H14" s="11">
        <v>0.64722222222222225</v>
      </c>
      <c r="I14" s="12">
        <v>0.66111111111111109</v>
      </c>
      <c r="J14" s="12" t="s">
        <v>21</v>
      </c>
      <c r="K14" s="12"/>
      <c r="L14" s="17" t="s">
        <v>715</v>
      </c>
      <c r="M14" s="6"/>
      <c r="N14" s="14"/>
      <c r="O14" s="15">
        <f>I14-G14</f>
        <v>1.388888888888884E-2</v>
      </c>
      <c r="P14" s="15">
        <f t="shared" si="1"/>
        <v>1.388888888888884E-2</v>
      </c>
      <c r="Q14" s="15">
        <f t="shared" si="2"/>
        <v>0</v>
      </c>
    </row>
    <row r="15" spans="1:17" ht="33" x14ac:dyDescent="0.35">
      <c r="A15" s="28">
        <v>43108</v>
      </c>
      <c r="B15" s="9" t="s">
        <v>26</v>
      </c>
      <c r="C15" s="16" t="s">
        <v>18</v>
      </c>
      <c r="D15" s="16" t="s">
        <v>19</v>
      </c>
      <c r="E15" s="10">
        <v>4630</v>
      </c>
      <c r="F15" s="10" t="s">
        <v>660</v>
      </c>
      <c r="G15" s="11">
        <v>0.59861111111111109</v>
      </c>
      <c r="H15" s="11">
        <v>0.59861111111111109</v>
      </c>
      <c r="I15" s="12">
        <v>0.60625000000000007</v>
      </c>
      <c r="J15" s="12" t="s">
        <v>443</v>
      </c>
      <c r="K15" s="12"/>
      <c r="L15" s="17" t="s">
        <v>716</v>
      </c>
      <c r="M15" s="6"/>
      <c r="N15" s="14"/>
      <c r="O15" s="15">
        <f t="shared" si="0"/>
        <v>7.6388888888889728E-3</v>
      </c>
      <c r="P15" s="15">
        <f t="shared" si="1"/>
        <v>7.6388888888889728E-3</v>
      </c>
      <c r="Q15" s="15">
        <f t="shared" si="2"/>
        <v>0</v>
      </c>
    </row>
    <row r="16" spans="1:17" ht="33" x14ac:dyDescent="0.35">
      <c r="A16" s="28">
        <v>43108</v>
      </c>
      <c r="B16" s="9" t="s">
        <v>20</v>
      </c>
      <c r="C16" s="16" t="s">
        <v>18</v>
      </c>
      <c r="D16" s="16" t="s">
        <v>19</v>
      </c>
      <c r="E16" s="10">
        <v>860</v>
      </c>
      <c r="F16" s="10" t="s">
        <v>660</v>
      </c>
      <c r="G16" s="11">
        <v>0.78888888888888886</v>
      </c>
      <c r="H16" s="11">
        <v>0.78888888888888886</v>
      </c>
      <c r="I16" s="12">
        <v>0.80138888888888893</v>
      </c>
      <c r="J16" s="12" t="s">
        <v>23</v>
      </c>
      <c r="K16" s="12"/>
      <c r="L16" s="17" t="s">
        <v>717</v>
      </c>
      <c r="M16" s="6"/>
      <c r="N16" s="14"/>
      <c r="O16" s="15">
        <f t="shared" si="0"/>
        <v>1.2500000000000067E-2</v>
      </c>
      <c r="P16" s="15">
        <f t="shared" si="1"/>
        <v>1.2500000000000067E-2</v>
      </c>
      <c r="Q16" s="15">
        <f t="shared" si="2"/>
        <v>0</v>
      </c>
    </row>
    <row r="17" spans="1:17" ht="18" hidden="1" x14ac:dyDescent="0.35">
      <c r="A17" s="28"/>
      <c r="B17" s="9"/>
      <c r="C17" s="16"/>
      <c r="D17" s="16"/>
      <c r="E17" s="10"/>
      <c r="F17" s="10"/>
      <c r="G17" s="11"/>
      <c r="H17" s="11"/>
      <c r="I17" s="12"/>
      <c r="J17" s="12"/>
      <c r="K17" s="12"/>
      <c r="L17" s="17"/>
      <c r="M17" s="6"/>
      <c r="N17" s="14"/>
      <c r="O17" s="15">
        <f t="shared" si="0"/>
        <v>0</v>
      </c>
      <c r="P17" s="15">
        <f t="shared" si="1"/>
        <v>0</v>
      </c>
      <c r="Q17" s="15">
        <f t="shared" si="2"/>
        <v>0</v>
      </c>
    </row>
    <row r="18" spans="1:17" ht="18" hidden="1" x14ac:dyDescent="0.35">
      <c r="A18" s="28"/>
      <c r="B18" s="9"/>
      <c r="C18" s="16"/>
      <c r="D18" s="16"/>
      <c r="E18" s="10"/>
      <c r="F18" s="10"/>
      <c r="G18" s="11"/>
      <c r="H18" s="11"/>
      <c r="I18" s="12"/>
      <c r="J18" s="12"/>
      <c r="K18" s="12"/>
      <c r="L18" s="17"/>
      <c r="M18" s="6"/>
      <c r="N18" s="14"/>
      <c r="O18" s="15">
        <f t="shared" si="0"/>
        <v>0</v>
      </c>
      <c r="P18" s="15">
        <f t="shared" si="1"/>
        <v>0</v>
      </c>
      <c r="Q18" s="15">
        <f t="shared" si="2"/>
        <v>0</v>
      </c>
    </row>
    <row r="19" spans="1:17" ht="18" hidden="1" x14ac:dyDescent="0.35">
      <c r="A19" s="28"/>
      <c r="B19" s="9"/>
      <c r="C19" s="16"/>
      <c r="D19" s="16"/>
      <c r="E19" s="10"/>
      <c r="F19" s="10"/>
      <c r="G19" s="11"/>
      <c r="H19" s="11"/>
      <c r="I19" s="12"/>
      <c r="J19" s="12"/>
      <c r="K19" s="12"/>
      <c r="L19" s="17"/>
      <c r="M19" s="6"/>
      <c r="N19" s="14"/>
      <c r="O19" s="15">
        <f t="shared" si="0"/>
        <v>0</v>
      </c>
      <c r="P19" s="15">
        <f t="shared" si="1"/>
        <v>0</v>
      </c>
      <c r="Q19" s="15">
        <f t="shared" si="2"/>
        <v>0</v>
      </c>
    </row>
    <row r="20" spans="1:17" ht="18" hidden="1" x14ac:dyDescent="0.35">
      <c r="A20" s="28"/>
      <c r="B20" s="9"/>
      <c r="C20" s="16"/>
      <c r="D20" s="16"/>
      <c r="E20" s="10"/>
      <c r="F20" s="10"/>
      <c r="G20" s="11"/>
      <c r="H20" s="11"/>
      <c r="I20" s="12"/>
      <c r="J20" s="12"/>
      <c r="K20" s="12"/>
      <c r="L20" s="17"/>
      <c r="M20" s="6"/>
      <c r="N20" s="14"/>
      <c r="O20" s="15">
        <f t="shared" si="0"/>
        <v>0</v>
      </c>
      <c r="P20" s="15">
        <f t="shared" si="1"/>
        <v>0</v>
      </c>
      <c r="Q20" s="15">
        <f t="shared" si="2"/>
        <v>0</v>
      </c>
    </row>
    <row r="21" spans="1:17" ht="18" hidden="1" x14ac:dyDescent="0.35">
      <c r="A21" s="28"/>
      <c r="B21" s="9"/>
      <c r="C21" s="16"/>
      <c r="D21" s="16"/>
      <c r="E21" s="10"/>
      <c r="F21" s="10"/>
      <c r="G21" s="11"/>
      <c r="H21" s="11"/>
      <c r="I21" s="12"/>
      <c r="J21" s="12"/>
      <c r="K21" s="12"/>
      <c r="L21" s="17"/>
      <c r="M21" s="6"/>
      <c r="N21" s="14"/>
      <c r="O21" s="15">
        <f t="shared" si="0"/>
        <v>0</v>
      </c>
      <c r="P21" s="15">
        <f t="shared" si="1"/>
        <v>0</v>
      </c>
      <c r="Q21" s="15">
        <f t="shared" si="2"/>
        <v>0</v>
      </c>
    </row>
    <row r="22" spans="1:17" ht="18" hidden="1" x14ac:dyDescent="0.35">
      <c r="A22" s="28"/>
      <c r="B22" s="9"/>
      <c r="C22" s="16"/>
      <c r="D22" s="16"/>
      <c r="E22" s="10"/>
      <c r="F22" s="10"/>
      <c r="G22" s="11"/>
      <c r="H22" s="11"/>
      <c r="I22" s="12"/>
      <c r="J22" s="12"/>
      <c r="K22" s="12"/>
      <c r="L22" s="17"/>
      <c r="M22" s="6"/>
      <c r="N22" s="14"/>
      <c r="O22" s="15">
        <f t="shared" si="0"/>
        <v>0</v>
      </c>
      <c r="P22" s="15">
        <f t="shared" si="1"/>
        <v>0</v>
      </c>
      <c r="Q22" s="15">
        <f t="shared" si="2"/>
        <v>0</v>
      </c>
    </row>
    <row r="23" spans="1:17" ht="18" hidden="1" x14ac:dyDescent="0.35">
      <c r="A23" s="28"/>
      <c r="B23" s="9"/>
      <c r="C23" s="16"/>
      <c r="D23" s="16"/>
      <c r="E23" s="10"/>
      <c r="F23" s="10"/>
      <c r="G23" s="11"/>
      <c r="H23" s="11"/>
      <c r="I23" s="12"/>
      <c r="J23" s="12"/>
      <c r="K23" s="12"/>
      <c r="L23" s="17"/>
      <c r="M23" s="6"/>
      <c r="N23" s="14"/>
      <c r="O23" s="15">
        <f t="shared" si="0"/>
        <v>0</v>
      </c>
      <c r="P23" s="15">
        <f t="shared" si="1"/>
        <v>0</v>
      </c>
      <c r="Q23" s="15">
        <f>O23-P23</f>
        <v>0</v>
      </c>
    </row>
    <row r="24" spans="1:17" ht="18" hidden="1" x14ac:dyDescent="0.35">
      <c r="A24" s="28"/>
      <c r="B24" s="9"/>
      <c r="C24" s="16"/>
      <c r="D24" s="16"/>
      <c r="E24" s="10"/>
      <c r="F24" s="10"/>
      <c r="G24" s="11"/>
      <c r="H24" s="11"/>
      <c r="I24" s="12"/>
      <c r="J24" s="12"/>
      <c r="K24" s="12"/>
      <c r="L24" s="17"/>
      <c r="M24" s="6"/>
      <c r="N24" s="14"/>
      <c r="O24" s="15">
        <f t="shared" si="0"/>
        <v>0</v>
      </c>
      <c r="P24" s="15">
        <f t="shared" si="1"/>
        <v>0</v>
      </c>
      <c r="Q24" s="15">
        <f t="shared" si="2"/>
        <v>0</v>
      </c>
    </row>
    <row r="25" spans="1:17" ht="18" hidden="1" x14ac:dyDescent="0.35">
      <c r="A25" s="28"/>
      <c r="B25" s="9"/>
      <c r="C25" s="16"/>
      <c r="D25" s="16"/>
      <c r="E25" s="10"/>
      <c r="F25" s="10"/>
      <c r="G25" s="11"/>
      <c r="H25" s="11"/>
      <c r="I25" s="12"/>
      <c r="J25" s="12"/>
      <c r="K25" s="12"/>
      <c r="L25" s="17"/>
      <c r="M25" s="6"/>
      <c r="N25" s="14"/>
      <c r="O25" s="15">
        <f t="shared" si="0"/>
        <v>0</v>
      </c>
      <c r="P25" s="15">
        <f t="shared" si="1"/>
        <v>0</v>
      </c>
      <c r="Q25" s="15">
        <f t="shared" si="2"/>
        <v>0</v>
      </c>
    </row>
    <row r="26" spans="1:17" ht="18" hidden="1" x14ac:dyDescent="0.35">
      <c r="A26" s="28"/>
      <c r="B26" s="9"/>
      <c r="C26" s="16"/>
      <c r="D26" s="16"/>
      <c r="E26" s="10"/>
      <c r="F26" s="10"/>
      <c r="G26" s="11"/>
      <c r="H26" s="11"/>
      <c r="I26" s="12"/>
      <c r="J26" s="12"/>
      <c r="K26" s="12"/>
      <c r="L26" s="17"/>
      <c r="M26" s="6"/>
      <c r="N26" s="14"/>
      <c r="O26" s="15">
        <f t="shared" si="0"/>
        <v>0</v>
      </c>
      <c r="P26" s="15">
        <f t="shared" si="1"/>
        <v>0</v>
      </c>
      <c r="Q26" s="15">
        <v>0</v>
      </c>
    </row>
    <row r="27" spans="1:17" ht="18" hidden="1" x14ac:dyDescent="0.35">
      <c r="A27" s="28"/>
      <c r="B27" s="9"/>
      <c r="C27" s="16"/>
      <c r="D27" s="16"/>
      <c r="E27" s="10"/>
      <c r="F27" s="10"/>
      <c r="G27" s="11"/>
      <c r="H27" s="11"/>
      <c r="I27" s="12"/>
      <c r="J27" s="12"/>
      <c r="K27" s="12"/>
      <c r="L27" s="17"/>
      <c r="M27" s="6"/>
      <c r="N27" s="14"/>
      <c r="O27" s="15">
        <v>0</v>
      </c>
      <c r="P27" s="15">
        <f t="shared" si="1"/>
        <v>0</v>
      </c>
      <c r="Q27" s="15">
        <v>0</v>
      </c>
    </row>
    <row r="28" spans="1:17" ht="18" hidden="1" x14ac:dyDescent="0.35">
      <c r="A28" s="28"/>
      <c r="B28" s="9"/>
      <c r="C28" s="16"/>
      <c r="D28" s="16"/>
      <c r="E28" s="10"/>
      <c r="F28" s="10"/>
      <c r="G28" s="11"/>
      <c r="H28" s="11"/>
      <c r="I28" s="12"/>
      <c r="J28" s="12"/>
      <c r="K28" s="12"/>
      <c r="L28" s="17"/>
      <c r="M28" s="6"/>
      <c r="N28" s="14"/>
      <c r="O28" s="15">
        <v>0</v>
      </c>
      <c r="P28" s="15">
        <f t="shared" si="1"/>
        <v>0</v>
      </c>
      <c r="Q28" s="15">
        <v>0</v>
      </c>
    </row>
    <row r="29" spans="1:17" ht="15.75" hidden="1" x14ac:dyDescent="0.25">
      <c r="A29" s="7"/>
      <c r="B29" s="30"/>
      <c r="C29" s="30"/>
      <c r="D29" s="30"/>
      <c r="E29" s="30"/>
      <c r="F29" s="30"/>
      <c r="G29" s="30"/>
      <c r="H29" s="30"/>
      <c r="I29" s="30"/>
      <c r="J29" s="30"/>
      <c r="K29" s="30"/>
      <c r="M29" s="33" t="s">
        <v>14</v>
      </c>
      <c r="N29" s="33"/>
      <c r="O29" s="35">
        <f>SUM(O2:O28)</f>
        <v>0.1305555555555557</v>
      </c>
      <c r="P29" s="35">
        <f>SUM(P2:P28)</f>
        <v>0.12916666666666693</v>
      </c>
      <c r="Q29" s="35">
        <f>SUM(Q2:Q28)</f>
        <v>1.3888888888887729E-3</v>
      </c>
    </row>
    <row r="30" spans="1:17" ht="16.5" hidden="1" thickBot="1" x14ac:dyDescent="0.3">
      <c r="A30" s="30"/>
      <c r="B30" s="30"/>
      <c r="C30" s="30"/>
      <c r="D30" s="30"/>
      <c r="E30" s="30"/>
      <c r="F30" s="30"/>
      <c r="G30" s="30"/>
      <c r="H30" s="30"/>
      <c r="I30" s="30"/>
      <c r="J30" s="30"/>
      <c r="K30" s="30"/>
      <c r="M30" s="34"/>
      <c r="N30" s="34"/>
      <c r="O30" s="34"/>
      <c r="P30" s="34"/>
      <c r="Q30" s="34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Sheet1!$P$3:$P$627</xm:f>
          </x14:formula1>
          <xm:sqref>J2:J28</xm:sqref>
        </x14:dataValidation>
        <x14:dataValidation type="list" allowBlank="1" showInputMessage="1" showErrorMessage="1">
          <x14:formula1>
            <xm:f>Sheet1!$H$5:$H$7</xm:f>
          </x14:formula1>
          <xm:sqref>F2:F28</xm:sqref>
        </x14:dataValidation>
        <x14:dataValidation type="list" allowBlank="1" showInputMessage="1" showErrorMessage="1">
          <x14:formula1>
            <xm:f>Sheet1!$F$3:$F$24</xm:f>
          </x14:formula1>
          <xm:sqref>E2:E28</xm:sqref>
        </x14:dataValidation>
        <x14:dataValidation type="list" allowBlank="1" showInputMessage="1" showErrorMessage="1">
          <x14:formula1>
            <xm:f>Sheet1!$M$8</xm:f>
          </x14:formula1>
          <xm:sqref>D2:D28</xm:sqref>
        </x14:dataValidation>
        <x14:dataValidation type="list" allowBlank="1" showInputMessage="1" showErrorMessage="1">
          <x14:formula1>
            <xm:f>Sheet1!$L$8</xm:f>
          </x14:formula1>
          <xm:sqref>C2:C28</xm:sqref>
        </x14:dataValidation>
        <x14:dataValidation type="list" allowBlank="1" showInputMessage="1" showErrorMessage="1">
          <x14:formula1>
            <xm:f>Sheet1!$C$4:$C$21</xm:f>
          </x14:formula1>
          <xm:sqref>B2:B28</xm:sqref>
        </x14:dataValidation>
        <x14:dataValidation type="list" allowBlank="1" showInputMessage="1" showErrorMessage="1">
          <x14:formula1>
            <xm:f>Sheet1!$J$3:$J$33</xm:f>
          </x14:formula1>
          <xm:sqref>A2:A28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1"/>
  <sheetViews>
    <sheetView topLeftCell="A4" workbookViewId="0">
      <selection activeCell="M35" sqref="M35"/>
    </sheetView>
  </sheetViews>
  <sheetFormatPr defaultRowHeight="15" x14ac:dyDescent="0.25"/>
  <cols>
    <col min="1" max="1" width="10.42578125" bestFit="1" customWidth="1"/>
    <col min="2" max="2" width="16.28515625" customWidth="1"/>
    <col min="3" max="3" width="14.28515625" customWidth="1"/>
    <col min="5" max="5" width="11.5703125" customWidth="1"/>
    <col min="10" max="10" width="19.5703125" customWidth="1"/>
    <col min="11" max="11" width="14.5703125" customWidth="1"/>
    <col min="12" max="12" width="54.42578125" style="19" customWidth="1"/>
  </cols>
  <sheetData>
    <row r="1" spans="1:17" x14ac:dyDescent="0.25">
      <c r="A1" s="36" t="s">
        <v>0</v>
      </c>
      <c r="B1" s="37" t="s">
        <v>1</v>
      </c>
      <c r="C1" s="38" t="s">
        <v>2</v>
      </c>
      <c r="D1" s="38" t="s">
        <v>3</v>
      </c>
      <c r="E1" s="38" t="s">
        <v>4</v>
      </c>
      <c r="F1" s="38" t="s">
        <v>17</v>
      </c>
      <c r="G1" s="38" t="s">
        <v>5</v>
      </c>
      <c r="H1" s="38" t="s">
        <v>6</v>
      </c>
      <c r="I1" s="39" t="s">
        <v>7</v>
      </c>
      <c r="J1" s="39" t="s">
        <v>8</v>
      </c>
      <c r="K1" s="39" t="s">
        <v>9</v>
      </c>
      <c r="L1" s="40" t="s">
        <v>10</v>
      </c>
      <c r="M1" s="39" t="s">
        <v>11</v>
      </c>
      <c r="N1" s="39" t="s">
        <v>12</v>
      </c>
      <c r="O1" s="38" t="s">
        <v>701</v>
      </c>
      <c r="P1" s="38" t="s">
        <v>702</v>
      </c>
      <c r="Q1" s="38" t="s">
        <v>13</v>
      </c>
    </row>
    <row r="2" spans="1:17" ht="33" x14ac:dyDescent="0.35">
      <c r="A2" s="28">
        <v>43109</v>
      </c>
      <c r="B2" s="9" t="s">
        <v>34</v>
      </c>
      <c r="C2" s="16" t="s">
        <v>18</v>
      </c>
      <c r="D2" s="16" t="s">
        <v>19</v>
      </c>
      <c r="E2" s="10">
        <v>3257</v>
      </c>
      <c r="F2" s="10" t="s">
        <v>61</v>
      </c>
      <c r="G2" s="11">
        <v>4.1666666666666664E-2</v>
      </c>
      <c r="H2" s="11">
        <v>4.1666666666666664E-2</v>
      </c>
      <c r="I2" s="12">
        <v>4.9305555555555554E-2</v>
      </c>
      <c r="J2" s="12" t="s">
        <v>21</v>
      </c>
      <c r="K2" s="12"/>
      <c r="L2" s="17" t="s">
        <v>718</v>
      </c>
      <c r="M2" s="6"/>
      <c r="N2" s="14"/>
      <c r="O2" s="15">
        <f t="shared" ref="O2:O25" si="0">I2-G2</f>
        <v>7.6388888888888895E-3</v>
      </c>
      <c r="P2" s="15">
        <f>I2-H2</f>
        <v>7.6388888888888895E-3</v>
      </c>
      <c r="Q2" s="15">
        <f>O2-P2</f>
        <v>0</v>
      </c>
    </row>
    <row r="3" spans="1:17" ht="33" x14ac:dyDescent="0.35">
      <c r="A3" s="28">
        <v>43109</v>
      </c>
      <c r="B3" s="9" t="s">
        <v>15</v>
      </c>
      <c r="C3" s="16" t="s">
        <v>18</v>
      </c>
      <c r="D3" s="16" t="s">
        <v>19</v>
      </c>
      <c r="E3" s="10">
        <v>3644</v>
      </c>
      <c r="F3" s="10" t="s">
        <v>61</v>
      </c>
      <c r="G3" s="11">
        <v>0.92222222222222217</v>
      </c>
      <c r="H3" s="11">
        <v>0.92222222222222217</v>
      </c>
      <c r="I3" s="12">
        <v>0.9291666666666667</v>
      </c>
      <c r="J3" s="12" t="s">
        <v>21</v>
      </c>
      <c r="K3" s="12"/>
      <c r="L3" s="17" t="s">
        <v>719</v>
      </c>
      <c r="M3" s="6"/>
      <c r="N3" s="14"/>
      <c r="O3" s="15">
        <f t="shared" si="0"/>
        <v>6.9444444444445308E-3</v>
      </c>
      <c r="P3" s="15">
        <f t="shared" ref="P3:P27" si="1">I3-H3</f>
        <v>6.9444444444445308E-3</v>
      </c>
      <c r="Q3" s="15">
        <f t="shared" ref="Q3:Q24" si="2">O3-P3</f>
        <v>0</v>
      </c>
    </row>
    <row r="4" spans="1:17" ht="18" x14ac:dyDescent="0.35">
      <c r="A4" s="28">
        <v>43109</v>
      </c>
      <c r="B4" s="9" t="s">
        <v>22</v>
      </c>
      <c r="C4" s="16" t="s">
        <v>18</v>
      </c>
      <c r="D4" s="16" t="s">
        <v>19</v>
      </c>
      <c r="E4" s="10">
        <v>3644</v>
      </c>
      <c r="F4" s="10" t="s">
        <v>61</v>
      </c>
      <c r="G4" s="11">
        <v>4.027777777777778E-2</v>
      </c>
      <c r="H4" s="11">
        <v>4.027777777777778E-2</v>
      </c>
      <c r="I4" s="12">
        <v>4.7222222222222221E-2</v>
      </c>
      <c r="J4" s="12" t="s">
        <v>21</v>
      </c>
      <c r="K4" s="12"/>
      <c r="L4" s="17" t="s">
        <v>720</v>
      </c>
      <c r="M4" s="6"/>
      <c r="N4" s="14"/>
      <c r="O4" s="15">
        <f t="shared" si="0"/>
        <v>6.9444444444444406E-3</v>
      </c>
      <c r="P4" s="15">
        <f t="shared" si="1"/>
        <v>6.9444444444444406E-3</v>
      </c>
      <c r="Q4" s="15">
        <f t="shared" si="2"/>
        <v>0</v>
      </c>
    </row>
    <row r="5" spans="1:17" ht="18" x14ac:dyDescent="0.35">
      <c r="A5" s="28">
        <v>43109</v>
      </c>
      <c r="B5" s="9" t="s">
        <v>22</v>
      </c>
      <c r="C5" s="16" t="s">
        <v>18</v>
      </c>
      <c r="D5" s="16" t="s">
        <v>19</v>
      </c>
      <c r="E5" s="10">
        <v>3644</v>
      </c>
      <c r="F5" s="10" t="s">
        <v>61</v>
      </c>
      <c r="G5" s="11">
        <v>0.95972222222222225</v>
      </c>
      <c r="H5" s="11">
        <v>0.95972222222222225</v>
      </c>
      <c r="I5" s="12">
        <v>0.96875</v>
      </c>
      <c r="J5" s="12" t="s">
        <v>86</v>
      </c>
      <c r="K5" s="12"/>
      <c r="L5" s="17" t="s">
        <v>721</v>
      </c>
      <c r="M5" s="6"/>
      <c r="N5" s="14"/>
      <c r="O5" s="15">
        <f t="shared" si="0"/>
        <v>9.0277777777777457E-3</v>
      </c>
      <c r="P5" s="15">
        <f t="shared" si="1"/>
        <v>9.0277777777777457E-3</v>
      </c>
      <c r="Q5" s="15">
        <f t="shared" si="2"/>
        <v>0</v>
      </c>
    </row>
    <row r="6" spans="1:17" ht="33" x14ac:dyDescent="0.35">
      <c r="A6" s="28">
        <v>43109</v>
      </c>
      <c r="B6" s="9" t="s">
        <v>26</v>
      </c>
      <c r="C6" s="16" t="s">
        <v>18</v>
      </c>
      <c r="D6" s="16" t="s">
        <v>19</v>
      </c>
      <c r="E6" s="10">
        <v>3644</v>
      </c>
      <c r="F6" s="10" t="s">
        <v>61</v>
      </c>
      <c r="G6" s="11">
        <v>0.15277777777777776</v>
      </c>
      <c r="H6" s="11">
        <v>0.15277777777777776</v>
      </c>
      <c r="I6" s="12">
        <v>0.16527777777777777</v>
      </c>
      <c r="J6" s="12" t="s">
        <v>21</v>
      </c>
      <c r="K6" s="12"/>
      <c r="L6" s="17" t="s">
        <v>722</v>
      </c>
      <c r="M6" s="6"/>
      <c r="N6" s="14"/>
      <c r="O6" s="15">
        <f t="shared" si="0"/>
        <v>1.2500000000000011E-2</v>
      </c>
      <c r="P6" s="15">
        <f t="shared" si="1"/>
        <v>1.2500000000000011E-2</v>
      </c>
      <c r="Q6" s="15">
        <f t="shared" si="2"/>
        <v>0</v>
      </c>
    </row>
    <row r="7" spans="1:17" ht="33" x14ac:dyDescent="0.35">
      <c r="A7" s="28">
        <v>43109</v>
      </c>
      <c r="B7" s="9" t="s">
        <v>26</v>
      </c>
      <c r="C7" s="16" t="s">
        <v>18</v>
      </c>
      <c r="D7" s="16" t="s">
        <v>19</v>
      </c>
      <c r="E7" s="10">
        <v>3438</v>
      </c>
      <c r="F7" s="10" t="s">
        <v>61</v>
      </c>
      <c r="G7" s="11">
        <v>0.1111111111111111</v>
      </c>
      <c r="H7" s="11">
        <v>0.1111111111111111</v>
      </c>
      <c r="I7" s="12">
        <v>0.13194444444444445</v>
      </c>
      <c r="J7" s="12" t="s">
        <v>21</v>
      </c>
      <c r="K7" s="12"/>
      <c r="L7" s="17" t="s">
        <v>723</v>
      </c>
      <c r="M7" s="6"/>
      <c r="N7" s="14"/>
      <c r="O7" s="15">
        <f t="shared" si="0"/>
        <v>2.0833333333333343E-2</v>
      </c>
      <c r="P7" s="15">
        <f t="shared" si="1"/>
        <v>2.0833333333333343E-2</v>
      </c>
      <c r="Q7" s="15">
        <f t="shared" si="2"/>
        <v>0</v>
      </c>
    </row>
    <row r="8" spans="1:17" ht="33" x14ac:dyDescent="0.35">
      <c r="A8" s="28">
        <v>43109</v>
      </c>
      <c r="B8" s="9" t="s">
        <v>15</v>
      </c>
      <c r="C8" s="16" t="s">
        <v>18</v>
      </c>
      <c r="D8" s="16" t="s">
        <v>19</v>
      </c>
      <c r="E8" s="10">
        <v>2285</v>
      </c>
      <c r="F8" s="10" t="s">
        <v>59</v>
      </c>
      <c r="G8" s="11">
        <v>0.34027777777777773</v>
      </c>
      <c r="H8" s="11">
        <v>0.34027777777777773</v>
      </c>
      <c r="I8" s="12">
        <v>0.34791666666666665</v>
      </c>
      <c r="J8" s="12" t="s">
        <v>152</v>
      </c>
      <c r="K8" s="12"/>
      <c r="L8" s="17" t="s">
        <v>724</v>
      </c>
      <c r="M8" s="6"/>
      <c r="N8" s="14"/>
      <c r="O8" s="15">
        <f t="shared" si="0"/>
        <v>7.6388888888889173E-3</v>
      </c>
      <c r="P8" s="15">
        <f t="shared" si="1"/>
        <v>7.6388888888889173E-3</v>
      </c>
      <c r="Q8" s="15">
        <f t="shared" si="2"/>
        <v>0</v>
      </c>
    </row>
    <row r="9" spans="1:17" ht="33" x14ac:dyDescent="0.35">
      <c r="A9" s="28">
        <v>43109</v>
      </c>
      <c r="B9" s="9" t="s">
        <v>34</v>
      </c>
      <c r="C9" s="16" t="s">
        <v>18</v>
      </c>
      <c r="D9" s="16" t="s">
        <v>19</v>
      </c>
      <c r="E9" s="10">
        <v>2284</v>
      </c>
      <c r="F9" s="10" t="s">
        <v>59</v>
      </c>
      <c r="G9" s="11">
        <v>0.56874999999999998</v>
      </c>
      <c r="H9" s="11">
        <v>0.56874999999999998</v>
      </c>
      <c r="I9" s="12">
        <v>0.57152777777777775</v>
      </c>
      <c r="J9" s="12" t="s">
        <v>21</v>
      </c>
      <c r="K9" s="12"/>
      <c r="L9" s="17" t="s">
        <v>725</v>
      </c>
      <c r="M9" s="6"/>
      <c r="N9" s="14"/>
      <c r="O9" s="15">
        <f t="shared" si="0"/>
        <v>2.7777777777777679E-3</v>
      </c>
      <c r="P9" s="15">
        <f t="shared" si="1"/>
        <v>2.7777777777777679E-3</v>
      </c>
      <c r="Q9" s="15">
        <f t="shared" si="2"/>
        <v>0</v>
      </c>
    </row>
    <row r="10" spans="1:17" ht="18" x14ac:dyDescent="0.35">
      <c r="A10" s="28">
        <v>43109</v>
      </c>
      <c r="B10" s="9" t="s">
        <v>30</v>
      </c>
      <c r="C10" s="16" t="s">
        <v>18</v>
      </c>
      <c r="D10" s="16" t="s">
        <v>19</v>
      </c>
      <c r="E10" s="10">
        <v>1305</v>
      </c>
      <c r="F10" s="10" t="s">
        <v>660</v>
      </c>
      <c r="G10" s="11">
        <v>0.58333333333333337</v>
      </c>
      <c r="H10" s="11">
        <v>0.58333333333333337</v>
      </c>
      <c r="I10" s="12">
        <v>0.59375</v>
      </c>
      <c r="J10" s="12"/>
      <c r="K10" s="12"/>
      <c r="L10" s="17" t="s">
        <v>726</v>
      </c>
      <c r="M10" s="6"/>
      <c r="N10" s="14"/>
      <c r="O10" s="15">
        <f t="shared" si="0"/>
        <v>1.041666666666663E-2</v>
      </c>
      <c r="P10" s="15">
        <f t="shared" si="1"/>
        <v>1.041666666666663E-2</v>
      </c>
      <c r="Q10" s="15">
        <f t="shared" si="2"/>
        <v>0</v>
      </c>
    </row>
    <row r="11" spans="1:17" ht="33" x14ac:dyDescent="0.35">
      <c r="A11" s="28">
        <v>43109</v>
      </c>
      <c r="B11" s="9" t="s">
        <v>27</v>
      </c>
      <c r="C11" s="16" t="s">
        <v>18</v>
      </c>
      <c r="D11" s="16" t="s">
        <v>19</v>
      </c>
      <c r="E11" s="10">
        <v>1305</v>
      </c>
      <c r="F11" s="10" t="s">
        <v>660</v>
      </c>
      <c r="G11" s="11">
        <v>0.59583333333333333</v>
      </c>
      <c r="H11" s="11">
        <v>0.59583333333333333</v>
      </c>
      <c r="I11" s="12">
        <v>0.60277777777777775</v>
      </c>
      <c r="J11" s="12" t="s">
        <v>482</v>
      </c>
      <c r="K11" s="12"/>
      <c r="L11" s="17" t="s">
        <v>727</v>
      </c>
      <c r="M11" s="6"/>
      <c r="N11" s="14"/>
      <c r="O11" s="15">
        <f t="shared" si="0"/>
        <v>6.9444444444444198E-3</v>
      </c>
      <c r="P11" s="15">
        <f t="shared" si="1"/>
        <v>6.9444444444444198E-3</v>
      </c>
      <c r="Q11" s="15">
        <f t="shared" si="2"/>
        <v>0</v>
      </c>
    </row>
    <row r="12" spans="1:17" ht="33" x14ac:dyDescent="0.35">
      <c r="A12" s="28">
        <v>43109</v>
      </c>
      <c r="B12" s="9" t="s">
        <v>22</v>
      </c>
      <c r="C12" s="16" t="s">
        <v>18</v>
      </c>
      <c r="D12" s="16" t="s">
        <v>19</v>
      </c>
      <c r="E12" s="10">
        <v>3437</v>
      </c>
      <c r="F12" s="10" t="s">
        <v>660</v>
      </c>
      <c r="G12" s="11">
        <v>0.72569444444444453</v>
      </c>
      <c r="H12" s="11">
        <v>0.72569444444444453</v>
      </c>
      <c r="I12" s="12">
        <v>0.72916666666666663</v>
      </c>
      <c r="J12" s="12" t="s">
        <v>562</v>
      </c>
      <c r="K12" s="12"/>
      <c r="L12" s="17" t="s">
        <v>728</v>
      </c>
      <c r="M12" s="6"/>
      <c r="N12" s="14"/>
      <c r="O12" s="15">
        <f t="shared" si="0"/>
        <v>3.4722222222220989E-3</v>
      </c>
      <c r="P12" s="15">
        <f t="shared" si="1"/>
        <v>3.4722222222220989E-3</v>
      </c>
      <c r="Q12" s="15">
        <f t="shared" si="2"/>
        <v>0</v>
      </c>
    </row>
    <row r="13" spans="1:17" ht="33" x14ac:dyDescent="0.35">
      <c r="A13" s="28">
        <v>43109</v>
      </c>
      <c r="B13" s="9" t="s">
        <v>34</v>
      </c>
      <c r="C13" s="16" t="s">
        <v>18</v>
      </c>
      <c r="D13" s="16" t="s">
        <v>19</v>
      </c>
      <c r="E13" s="10">
        <v>4631</v>
      </c>
      <c r="F13" s="10" t="s">
        <v>660</v>
      </c>
      <c r="G13" s="11">
        <v>0.81597222222222221</v>
      </c>
      <c r="H13" s="11">
        <v>0.81597222222222221</v>
      </c>
      <c r="I13" s="12">
        <v>0.81874999999999998</v>
      </c>
      <c r="J13" s="12" t="s">
        <v>496</v>
      </c>
      <c r="K13" s="12"/>
      <c r="L13" s="17" t="s">
        <v>729</v>
      </c>
      <c r="M13" s="6"/>
      <c r="N13" s="14"/>
      <c r="O13" s="15">
        <f t="shared" si="0"/>
        <v>2.7777777777777679E-3</v>
      </c>
      <c r="P13" s="15">
        <f t="shared" si="1"/>
        <v>2.7777777777777679E-3</v>
      </c>
      <c r="Q13" s="15">
        <f t="shared" si="2"/>
        <v>0</v>
      </c>
    </row>
    <row r="14" spans="1:17" ht="33" x14ac:dyDescent="0.35">
      <c r="A14" s="28">
        <v>43109</v>
      </c>
      <c r="B14" s="9" t="s">
        <v>26</v>
      </c>
      <c r="C14" s="16" t="s">
        <v>18</v>
      </c>
      <c r="D14" s="16" t="s">
        <v>19</v>
      </c>
      <c r="E14" s="10">
        <v>3437</v>
      </c>
      <c r="F14" s="10" t="s">
        <v>660</v>
      </c>
      <c r="G14" s="11">
        <v>0.64166666666666672</v>
      </c>
      <c r="H14" s="11">
        <v>0.64166666666666672</v>
      </c>
      <c r="I14" s="12">
        <v>0.64444444444444449</v>
      </c>
      <c r="J14" s="12"/>
      <c r="K14" s="12"/>
      <c r="L14" s="17" t="s">
        <v>730</v>
      </c>
      <c r="M14" s="6"/>
      <c r="N14" s="14"/>
      <c r="O14" s="15">
        <f t="shared" si="0"/>
        <v>2.7777777777777679E-3</v>
      </c>
      <c r="P14" s="15">
        <f t="shared" si="1"/>
        <v>2.7777777777777679E-3</v>
      </c>
      <c r="Q14" s="15">
        <f t="shared" si="2"/>
        <v>0</v>
      </c>
    </row>
    <row r="15" spans="1:17" ht="33" x14ac:dyDescent="0.35">
      <c r="A15" s="28">
        <v>43109</v>
      </c>
      <c r="B15" s="9" t="s">
        <v>28</v>
      </c>
      <c r="C15" s="16" t="s">
        <v>18</v>
      </c>
      <c r="D15" s="16" t="s">
        <v>19</v>
      </c>
      <c r="E15" s="10">
        <v>833</v>
      </c>
      <c r="F15" s="10" t="s">
        <v>660</v>
      </c>
      <c r="G15" s="11">
        <v>0.62777777777777777</v>
      </c>
      <c r="H15" s="11">
        <v>0.62777777777777777</v>
      </c>
      <c r="I15" s="12">
        <v>0.63055555555555554</v>
      </c>
      <c r="J15" s="12" t="s">
        <v>21</v>
      </c>
      <c r="K15" s="12"/>
      <c r="L15" s="17" t="s">
        <v>731</v>
      </c>
      <c r="M15" s="6"/>
      <c r="N15" s="14"/>
      <c r="O15" s="15">
        <f t="shared" si="0"/>
        <v>2.7777777777777679E-3</v>
      </c>
      <c r="P15" s="15">
        <f t="shared" si="1"/>
        <v>2.7777777777777679E-3</v>
      </c>
      <c r="Q15" s="15">
        <f t="shared" si="2"/>
        <v>0</v>
      </c>
    </row>
    <row r="16" spans="1:17" ht="18" x14ac:dyDescent="0.35">
      <c r="A16" s="28">
        <v>43109</v>
      </c>
      <c r="B16" s="9" t="s">
        <v>28</v>
      </c>
      <c r="C16" s="16" t="s">
        <v>18</v>
      </c>
      <c r="D16" s="16" t="s">
        <v>19</v>
      </c>
      <c r="E16" s="10">
        <v>634</v>
      </c>
      <c r="F16" s="10" t="s">
        <v>660</v>
      </c>
      <c r="G16" s="11">
        <v>0.79722222222222217</v>
      </c>
      <c r="H16" s="11">
        <v>0.79722222222222217</v>
      </c>
      <c r="I16" s="12">
        <v>0.79999999999999993</v>
      </c>
      <c r="J16" s="12" t="s">
        <v>21</v>
      </c>
      <c r="K16" s="12"/>
      <c r="L16" s="17" t="s">
        <v>732</v>
      </c>
      <c r="M16" s="6"/>
      <c r="N16" s="14"/>
      <c r="O16" s="15">
        <f t="shared" si="0"/>
        <v>2.7777777777777679E-3</v>
      </c>
      <c r="P16" s="15">
        <f t="shared" si="1"/>
        <v>2.7777777777777679E-3</v>
      </c>
      <c r="Q16" s="15">
        <f t="shared" si="2"/>
        <v>0</v>
      </c>
    </row>
    <row r="17" spans="1:17" ht="18" x14ac:dyDescent="0.35">
      <c r="A17" s="28">
        <v>43109</v>
      </c>
      <c r="B17" s="9" t="s">
        <v>34</v>
      </c>
      <c r="C17" s="16" t="s">
        <v>18</v>
      </c>
      <c r="D17" s="16" t="s">
        <v>19</v>
      </c>
      <c r="E17" s="10">
        <v>634</v>
      </c>
      <c r="F17" s="10" t="s">
        <v>660</v>
      </c>
      <c r="G17" s="11">
        <v>0.82708333333333339</v>
      </c>
      <c r="H17" s="11">
        <v>0.82708333333333339</v>
      </c>
      <c r="I17" s="12">
        <v>0.82847222222222217</v>
      </c>
      <c r="J17" s="12" t="s">
        <v>238</v>
      </c>
      <c r="K17" s="12"/>
      <c r="L17" s="17" t="s">
        <v>733</v>
      </c>
      <c r="M17" s="6"/>
      <c r="N17" s="14"/>
      <c r="O17" s="15">
        <f t="shared" si="0"/>
        <v>1.3888888888887729E-3</v>
      </c>
      <c r="P17" s="15">
        <f t="shared" si="1"/>
        <v>1.3888888888887729E-3</v>
      </c>
      <c r="Q17" s="15">
        <f t="shared" si="2"/>
        <v>0</v>
      </c>
    </row>
    <row r="18" spans="1:17" ht="33" x14ac:dyDescent="0.35">
      <c r="A18" s="28">
        <v>43109</v>
      </c>
      <c r="B18" s="9" t="s">
        <v>34</v>
      </c>
      <c r="C18" s="16" t="s">
        <v>18</v>
      </c>
      <c r="D18" s="16" t="s">
        <v>19</v>
      </c>
      <c r="E18" s="10">
        <v>860</v>
      </c>
      <c r="F18" s="10" t="s">
        <v>660</v>
      </c>
      <c r="G18" s="11">
        <v>0.75555555555555554</v>
      </c>
      <c r="H18" s="11">
        <v>0.75555555555555554</v>
      </c>
      <c r="I18" s="12">
        <v>0.76250000000000007</v>
      </c>
      <c r="J18" s="12" t="s">
        <v>21</v>
      </c>
      <c r="K18" s="12"/>
      <c r="L18" s="17" t="s">
        <v>734</v>
      </c>
      <c r="M18" s="6"/>
      <c r="N18" s="14"/>
      <c r="O18" s="15">
        <f t="shared" si="0"/>
        <v>6.9444444444445308E-3</v>
      </c>
      <c r="P18" s="15">
        <f t="shared" si="1"/>
        <v>6.9444444444445308E-3</v>
      </c>
      <c r="Q18" s="15">
        <f t="shared" si="2"/>
        <v>0</v>
      </c>
    </row>
    <row r="19" spans="1:17" ht="33" x14ac:dyDescent="0.35">
      <c r="A19" s="28">
        <v>43109</v>
      </c>
      <c r="B19" s="9" t="s">
        <v>28</v>
      </c>
      <c r="C19" s="16" t="s">
        <v>18</v>
      </c>
      <c r="D19" s="16" t="s">
        <v>19</v>
      </c>
      <c r="E19" s="10">
        <v>862</v>
      </c>
      <c r="F19" s="10" t="s">
        <v>61</v>
      </c>
      <c r="G19" s="11">
        <v>3.888888888888889E-2</v>
      </c>
      <c r="H19" s="11">
        <v>3.888888888888889E-2</v>
      </c>
      <c r="I19" s="12">
        <v>4.4444444444444446E-2</v>
      </c>
      <c r="J19" s="12" t="s">
        <v>21</v>
      </c>
      <c r="K19" s="12"/>
      <c r="L19" s="17" t="s">
        <v>735</v>
      </c>
      <c r="M19" s="6"/>
      <c r="N19" s="14"/>
      <c r="O19" s="15">
        <f t="shared" si="0"/>
        <v>5.5555555555555566E-3</v>
      </c>
      <c r="P19" s="15">
        <f t="shared" si="1"/>
        <v>5.5555555555555566E-3</v>
      </c>
      <c r="Q19" s="15">
        <f t="shared" si="2"/>
        <v>0</v>
      </c>
    </row>
    <row r="20" spans="1:17" ht="33" x14ac:dyDescent="0.35">
      <c r="A20" s="28">
        <v>43109</v>
      </c>
      <c r="B20" s="9" t="s">
        <v>25</v>
      </c>
      <c r="C20" s="16" t="s">
        <v>18</v>
      </c>
      <c r="D20" s="16" t="s">
        <v>19</v>
      </c>
      <c r="E20" s="10">
        <v>3644</v>
      </c>
      <c r="F20" s="10" t="s">
        <v>61</v>
      </c>
      <c r="G20" s="11">
        <v>0.9770833333333333</v>
      </c>
      <c r="H20" s="11">
        <v>0.97916666666666663</v>
      </c>
      <c r="I20" s="12">
        <v>0.98611111111111116</v>
      </c>
      <c r="J20" s="12" t="s">
        <v>52</v>
      </c>
      <c r="K20" s="12"/>
      <c r="L20" s="17" t="s">
        <v>737</v>
      </c>
      <c r="M20" s="6"/>
      <c r="N20" s="14"/>
      <c r="O20" s="15">
        <f t="shared" si="0"/>
        <v>9.0277777777778567E-3</v>
      </c>
      <c r="P20" s="15">
        <f t="shared" si="1"/>
        <v>6.9444444444445308E-3</v>
      </c>
      <c r="Q20" s="15">
        <f t="shared" si="2"/>
        <v>2.0833333333333259E-3</v>
      </c>
    </row>
    <row r="21" spans="1:17" ht="18" x14ac:dyDescent="0.35">
      <c r="A21" s="28">
        <v>43109</v>
      </c>
      <c r="B21" s="9" t="s">
        <v>30</v>
      </c>
      <c r="C21" s="16" t="s">
        <v>18</v>
      </c>
      <c r="D21" s="16" t="s">
        <v>19</v>
      </c>
      <c r="E21" s="10">
        <v>1305</v>
      </c>
      <c r="F21" s="10" t="s">
        <v>660</v>
      </c>
      <c r="G21" s="11">
        <v>0.90277777777777779</v>
      </c>
      <c r="H21" s="11">
        <v>0.90277777777777779</v>
      </c>
      <c r="I21" s="12">
        <v>0.90486111111111101</v>
      </c>
      <c r="J21" s="12" t="s">
        <v>21</v>
      </c>
      <c r="K21" s="12"/>
      <c r="L21" s="17" t="s">
        <v>736</v>
      </c>
      <c r="M21" s="6"/>
      <c r="N21" s="14"/>
      <c r="O21" s="15">
        <f t="shared" si="0"/>
        <v>2.0833333333332149E-3</v>
      </c>
      <c r="P21" s="15">
        <f t="shared" si="1"/>
        <v>2.0833333333332149E-3</v>
      </c>
      <c r="Q21" s="15">
        <f t="shared" si="2"/>
        <v>0</v>
      </c>
    </row>
    <row r="22" spans="1:17" ht="18" x14ac:dyDescent="0.35">
      <c r="A22" s="28"/>
      <c r="B22" s="9"/>
      <c r="C22" s="16"/>
      <c r="D22" s="16"/>
      <c r="E22" s="10"/>
      <c r="F22" s="10"/>
      <c r="G22" s="11"/>
      <c r="H22" s="11"/>
      <c r="I22" s="12"/>
      <c r="J22" s="12"/>
      <c r="K22" s="12"/>
      <c r="L22" s="17"/>
      <c r="M22" s="6"/>
      <c r="N22" s="14"/>
      <c r="O22" s="15">
        <f t="shared" si="0"/>
        <v>0</v>
      </c>
      <c r="P22" s="15">
        <f t="shared" si="1"/>
        <v>0</v>
      </c>
      <c r="Q22" s="15">
        <f>O22-P22</f>
        <v>0</v>
      </c>
    </row>
    <row r="23" spans="1:17" ht="18" x14ac:dyDescent="0.35">
      <c r="A23" s="28"/>
      <c r="B23" s="9"/>
      <c r="C23" s="16"/>
      <c r="D23" s="16"/>
      <c r="E23" s="10"/>
      <c r="F23" s="10"/>
      <c r="G23" s="11"/>
      <c r="H23" s="11"/>
      <c r="I23" s="12"/>
      <c r="J23" s="12"/>
      <c r="K23" s="12"/>
      <c r="L23" s="17"/>
      <c r="M23" s="6"/>
      <c r="N23" s="14"/>
      <c r="O23" s="15">
        <f t="shared" si="0"/>
        <v>0</v>
      </c>
      <c r="P23" s="15">
        <f t="shared" si="1"/>
        <v>0</v>
      </c>
      <c r="Q23" s="15">
        <f t="shared" si="2"/>
        <v>0</v>
      </c>
    </row>
    <row r="24" spans="1:17" ht="18" x14ac:dyDescent="0.35">
      <c r="A24" s="28"/>
      <c r="B24" s="9"/>
      <c r="C24" s="16"/>
      <c r="D24" s="16"/>
      <c r="E24" s="10"/>
      <c r="F24" s="10"/>
      <c r="G24" s="11"/>
      <c r="H24" s="11"/>
      <c r="I24" s="12"/>
      <c r="J24" s="12"/>
      <c r="K24" s="12"/>
      <c r="L24" s="17"/>
      <c r="M24" s="6"/>
      <c r="N24" s="14"/>
      <c r="O24" s="15">
        <f t="shared" si="0"/>
        <v>0</v>
      </c>
      <c r="P24" s="15">
        <f t="shared" si="1"/>
        <v>0</v>
      </c>
      <c r="Q24" s="15">
        <f t="shared" si="2"/>
        <v>0</v>
      </c>
    </row>
    <row r="25" spans="1:17" ht="18" x14ac:dyDescent="0.35">
      <c r="A25" s="28"/>
      <c r="B25" s="9"/>
      <c r="C25" s="16"/>
      <c r="D25" s="16"/>
      <c r="E25" s="10"/>
      <c r="F25" s="10"/>
      <c r="G25" s="11"/>
      <c r="H25" s="11"/>
      <c r="I25" s="12"/>
      <c r="J25" s="12"/>
      <c r="K25" s="12"/>
      <c r="L25" s="17"/>
      <c r="M25" s="6"/>
      <c r="N25" s="14"/>
      <c r="O25" s="15">
        <f t="shared" si="0"/>
        <v>0</v>
      </c>
      <c r="P25" s="15">
        <f t="shared" si="1"/>
        <v>0</v>
      </c>
      <c r="Q25" s="15">
        <v>0</v>
      </c>
    </row>
    <row r="26" spans="1:17" ht="18" x14ac:dyDescent="0.35">
      <c r="A26" s="28"/>
      <c r="B26" s="9"/>
      <c r="C26" s="16"/>
      <c r="D26" s="16"/>
      <c r="E26" s="10"/>
      <c r="F26" s="10"/>
      <c r="G26" s="11"/>
      <c r="H26" s="11"/>
      <c r="I26" s="12"/>
      <c r="J26" s="12"/>
      <c r="K26" s="12"/>
      <c r="L26" s="17"/>
      <c r="M26" s="6"/>
      <c r="N26" s="14"/>
      <c r="O26" s="15">
        <v>0</v>
      </c>
      <c r="P26" s="15">
        <f t="shared" si="1"/>
        <v>0</v>
      </c>
      <c r="Q26" s="15">
        <v>0</v>
      </c>
    </row>
    <row r="27" spans="1:17" ht="18.75" thickBot="1" x14ac:dyDescent="0.4">
      <c r="A27" s="28"/>
      <c r="B27" s="9"/>
      <c r="C27" s="16"/>
      <c r="D27" s="16"/>
      <c r="E27" s="10"/>
      <c r="F27" s="10"/>
      <c r="G27" s="11"/>
      <c r="H27" s="11"/>
      <c r="I27" s="12"/>
      <c r="J27" s="12"/>
      <c r="K27" s="12"/>
      <c r="L27" s="17"/>
      <c r="M27" s="6"/>
      <c r="N27" s="14"/>
      <c r="O27" s="15">
        <v>0</v>
      </c>
      <c r="P27" s="15">
        <f t="shared" si="1"/>
        <v>0</v>
      </c>
      <c r="Q27" s="15">
        <v>0</v>
      </c>
    </row>
    <row r="28" spans="1:17" ht="15.75" x14ac:dyDescent="0.25">
      <c r="A28" s="7"/>
      <c r="B28" s="30"/>
      <c r="C28" s="30"/>
      <c r="D28" s="30"/>
      <c r="E28" s="30"/>
      <c r="F28" s="30"/>
      <c r="G28" s="30"/>
      <c r="H28" s="30"/>
      <c r="I28" s="30"/>
      <c r="J28" s="30"/>
      <c r="K28" s="30"/>
      <c r="M28" s="33" t="s">
        <v>14</v>
      </c>
      <c r="N28" s="33"/>
      <c r="O28" s="35">
        <f>SUM(O2:O27)</f>
        <v>0.13124999999999981</v>
      </c>
      <c r="P28" s="35">
        <f>SUM(P2:P27)</f>
        <v>0.12916666666666649</v>
      </c>
      <c r="Q28" s="35">
        <f>SUM(Q2:Q27)</f>
        <v>2.0833333333333259E-3</v>
      </c>
    </row>
    <row r="29" spans="1:17" ht="16.5" thickBot="1" x14ac:dyDescent="0.3">
      <c r="A29" s="30"/>
      <c r="B29" s="30"/>
      <c r="C29" s="30"/>
      <c r="D29" s="30"/>
      <c r="E29" s="30"/>
      <c r="F29" s="30"/>
      <c r="G29" s="30"/>
      <c r="H29" s="30"/>
      <c r="I29" s="30"/>
      <c r="J29" s="30"/>
      <c r="K29" s="30"/>
      <c r="M29" s="34"/>
      <c r="N29" s="34"/>
      <c r="O29" s="34"/>
      <c r="P29" s="34"/>
      <c r="Q29" s="34"/>
    </row>
    <row r="30" spans="1:17" ht="18" x14ac:dyDescent="0.35">
      <c r="A30" s="41"/>
      <c r="B30" s="42"/>
      <c r="C30" s="43"/>
      <c r="D30" s="43"/>
      <c r="E30" s="44"/>
      <c r="F30" s="44"/>
      <c r="G30" s="45"/>
      <c r="H30" s="45"/>
      <c r="I30" s="46"/>
      <c r="J30" s="46"/>
      <c r="K30" s="46"/>
      <c r="L30" s="47"/>
      <c r="M30" s="48"/>
      <c r="N30" s="49"/>
      <c r="O30" s="50"/>
      <c r="P30" s="50"/>
      <c r="Q30" s="50"/>
    </row>
    <row r="31" spans="1:17" x14ac:dyDescent="0.25">
      <c r="O31" s="51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Sheet1!$P$3:$P$627</xm:f>
          </x14:formula1>
          <xm:sqref>J2:J27</xm:sqref>
        </x14:dataValidation>
        <x14:dataValidation type="list" allowBlank="1" showInputMessage="1" showErrorMessage="1">
          <x14:formula1>
            <xm:f>Sheet1!$H$5:$H$7</xm:f>
          </x14:formula1>
          <xm:sqref>F2:F27</xm:sqref>
        </x14:dataValidation>
        <x14:dataValidation type="list" allowBlank="1" showInputMessage="1" showErrorMessage="1">
          <x14:formula1>
            <xm:f>Sheet1!$F$3:$F$24</xm:f>
          </x14:formula1>
          <xm:sqref>E2:E27</xm:sqref>
        </x14:dataValidation>
        <x14:dataValidation type="list" allowBlank="1" showInputMessage="1" showErrorMessage="1">
          <x14:formula1>
            <xm:f>Sheet1!$M$8</xm:f>
          </x14:formula1>
          <xm:sqref>D2:D27</xm:sqref>
        </x14:dataValidation>
        <x14:dataValidation type="list" allowBlank="1" showInputMessage="1" showErrorMessage="1">
          <x14:formula1>
            <xm:f>Sheet1!$L$8</xm:f>
          </x14:formula1>
          <xm:sqref>C2:C27</xm:sqref>
        </x14:dataValidation>
        <x14:dataValidation type="list" allowBlank="1" showInputMessage="1" showErrorMessage="1">
          <x14:formula1>
            <xm:f>Sheet1!$C$4:$C$21</xm:f>
          </x14:formula1>
          <xm:sqref>B2:B27</xm:sqref>
        </x14:dataValidation>
        <x14:dataValidation type="list" allowBlank="1" showInputMessage="1" showErrorMessage="1">
          <x14:formula1>
            <xm:f>Sheet1!$J$3:$J$33</xm:f>
          </x14:formula1>
          <xm:sqref>A2:A27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"/>
  <sheetViews>
    <sheetView workbookViewId="0">
      <selection activeCell="H35" sqref="H35"/>
    </sheetView>
  </sheetViews>
  <sheetFormatPr defaultRowHeight="15" x14ac:dyDescent="0.25"/>
  <cols>
    <col min="1" max="1" width="10.42578125" bestFit="1" customWidth="1"/>
    <col min="2" max="2" width="16.28515625" customWidth="1"/>
    <col min="3" max="3" width="14.28515625" customWidth="1"/>
    <col min="5" max="5" width="11.5703125" customWidth="1"/>
    <col min="10" max="10" width="19.5703125" customWidth="1"/>
    <col min="11" max="11" width="14.5703125" customWidth="1"/>
    <col min="12" max="12" width="56.85546875" style="19" customWidth="1"/>
  </cols>
  <sheetData>
    <row r="1" spans="1:17" x14ac:dyDescent="0.25">
      <c r="A1" s="36" t="s">
        <v>0</v>
      </c>
      <c r="B1" s="37" t="s">
        <v>1</v>
      </c>
      <c r="C1" s="38" t="s">
        <v>2</v>
      </c>
      <c r="D1" s="38" t="s">
        <v>3</v>
      </c>
      <c r="E1" s="38" t="s">
        <v>4</v>
      </c>
      <c r="F1" s="38" t="s">
        <v>17</v>
      </c>
      <c r="G1" s="38" t="s">
        <v>5</v>
      </c>
      <c r="H1" s="38" t="s">
        <v>6</v>
      </c>
      <c r="I1" s="39" t="s">
        <v>7</v>
      </c>
      <c r="J1" s="39" t="s">
        <v>8</v>
      </c>
      <c r="K1" s="39" t="s">
        <v>9</v>
      </c>
      <c r="L1" s="40" t="s">
        <v>10</v>
      </c>
      <c r="M1" s="39" t="s">
        <v>11</v>
      </c>
      <c r="N1" s="39" t="s">
        <v>12</v>
      </c>
      <c r="O1" s="38" t="s">
        <v>701</v>
      </c>
      <c r="P1" s="38" t="s">
        <v>702</v>
      </c>
      <c r="Q1" s="38" t="s">
        <v>13</v>
      </c>
    </row>
    <row r="2" spans="1:17" ht="33" x14ac:dyDescent="0.35">
      <c r="A2" s="28">
        <v>43110</v>
      </c>
      <c r="B2" s="9" t="s">
        <v>22</v>
      </c>
      <c r="C2" s="16" t="s">
        <v>18</v>
      </c>
      <c r="D2" s="16" t="s">
        <v>19</v>
      </c>
      <c r="E2" s="10">
        <v>3257</v>
      </c>
      <c r="F2" s="10" t="s">
        <v>61</v>
      </c>
      <c r="G2" s="11">
        <v>0.92708333333333337</v>
      </c>
      <c r="H2" s="11">
        <v>0.9277777777777777</v>
      </c>
      <c r="I2" s="12">
        <v>0.93541666666666667</v>
      </c>
      <c r="J2" s="12" t="s">
        <v>21</v>
      </c>
      <c r="K2" s="12"/>
      <c r="L2" s="17" t="s">
        <v>738</v>
      </c>
      <c r="M2" s="6"/>
      <c r="N2" s="14"/>
      <c r="O2" s="15">
        <f t="shared" ref="O2:O26" si="0">I2-G2</f>
        <v>8.3333333333333037E-3</v>
      </c>
      <c r="P2" s="15">
        <f>I2-H2</f>
        <v>7.6388888888889728E-3</v>
      </c>
      <c r="Q2" s="15">
        <f>O2-P2</f>
        <v>6.9444444444433095E-4</v>
      </c>
    </row>
    <row r="3" spans="1:17" ht="33" x14ac:dyDescent="0.35">
      <c r="A3" s="28">
        <v>43110</v>
      </c>
      <c r="B3" s="9" t="s">
        <v>39</v>
      </c>
      <c r="C3" s="16" t="s">
        <v>18</v>
      </c>
      <c r="D3" s="16" t="s">
        <v>19</v>
      </c>
      <c r="E3" s="10">
        <v>577</v>
      </c>
      <c r="F3" s="10" t="s">
        <v>61</v>
      </c>
      <c r="G3" s="11">
        <v>7.2916666666666671E-2</v>
      </c>
      <c r="H3" s="11">
        <v>7.2916666666666671E-2</v>
      </c>
      <c r="I3" s="12">
        <v>7.6388888888888895E-2</v>
      </c>
      <c r="J3" s="12" t="s">
        <v>135</v>
      </c>
      <c r="K3" s="12"/>
      <c r="L3" s="17" t="s">
        <v>739</v>
      </c>
      <c r="M3" s="6"/>
      <c r="N3" s="14"/>
      <c r="O3" s="15">
        <f t="shared" si="0"/>
        <v>3.4722222222222238E-3</v>
      </c>
      <c r="P3" s="15">
        <f t="shared" ref="P3:P28" si="1">I3-H3</f>
        <v>3.4722222222222238E-3</v>
      </c>
      <c r="Q3" s="15">
        <f t="shared" ref="Q3:Q25" si="2">O3-P3</f>
        <v>0</v>
      </c>
    </row>
    <row r="4" spans="1:17" ht="33" x14ac:dyDescent="0.35">
      <c r="A4" s="28">
        <v>43110</v>
      </c>
      <c r="B4" s="9" t="s">
        <v>37</v>
      </c>
      <c r="C4" s="16" t="s">
        <v>18</v>
      </c>
      <c r="D4" s="16" t="s">
        <v>19</v>
      </c>
      <c r="E4" s="10">
        <v>577</v>
      </c>
      <c r="F4" s="10" t="s">
        <v>61</v>
      </c>
      <c r="G4" s="11">
        <v>0.15277777777777776</v>
      </c>
      <c r="H4" s="11">
        <v>0.15277777777777776</v>
      </c>
      <c r="I4" s="12">
        <v>0.16666666666666666</v>
      </c>
      <c r="J4" s="12" t="s">
        <v>23</v>
      </c>
      <c r="K4" s="12"/>
      <c r="L4" s="17" t="s">
        <v>740</v>
      </c>
      <c r="M4" s="6"/>
      <c r="N4" s="14"/>
      <c r="O4" s="15">
        <f t="shared" si="0"/>
        <v>1.3888888888888895E-2</v>
      </c>
      <c r="P4" s="15">
        <f t="shared" si="1"/>
        <v>1.3888888888888895E-2</v>
      </c>
      <c r="Q4" s="15">
        <f t="shared" si="2"/>
        <v>0</v>
      </c>
    </row>
    <row r="5" spans="1:17" ht="33" x14ac:dyDescent="0.35">
      <c r="A5" s="28">
        <v>43110</v>
      </c>
      <c r="B5" s="9" t="s">
        <v>26</v>
      </c>
      <c r="C5" s="16" t="s">
        <v>18</v>
      </c>
      <c r="D5" s="16" t="s">
        <v>19</v>
      </c>
      <c r="E5" s="10">
        <v>2285</v>
      </c>
      <c r="F5" s="10" t="s">
        <v>658</v>
      </c>
      <c r="G5" s="11">
        <v>0.45347222222222222</v>
      </c>
      <c r="H5" s="11">
        <v>0.45347222222222222</v>
      </c>
      <c r="I5" s="12">
        <v>0.47152777777777777</v>
      </c>
      <c r="J5" s="12" t="s">
        <v>363</v>
      </c>
      <c r="K5" s="12"/>
      <c r="L5" s="17" t="s">
        <v>741</v>
      </c>
      <c r="M5" s="6"/>
      <c r="N5" s="14"/>
      <c r="O5" s="15">
        <f t="shared" si="0"/>
        <v>1.8055555555555547E-2</v>
      </c>
      <c r="P5" s="15">
        <f t="shared" si="1"/>
        <v>1.8055555555555547E-2</v>
      </c>
      <c r="Q5" s="15">
        <f t="shared" si="2"/>
        <v>0</v>
      </c>
    </row>
    <row r="6" spans="1:17" ht="33" x14ac:dyDescent="0.35">
      <c r="A6" s="28">
        <v>43110</v>
      </c>
      <c r="B6" s="9" t="s">
        <v>26</v>
      </c>
      <c r="C6" s="16" t="s">
        <v>18</v>
      </c>
      <c r="D6" s="16" t="s">
        <v>19</v>
      </c>
      <c r="E6" s="10">
        <v>1411</v>
      </c>
      <c r="F6" s="10" t="s">
        <v>658</v>
      </c>
      <c r="G6" s="11">
        <v>0.31388888888888888</v>
      </c>
      <c r="H6" s="11">
        <v>0.31388888888888888</v>
      </c>
      <c r="I6" s="12">
        <v>0.32083333333333336</v>
      </c>
      <c r="J6" s="12" t="s">
        <v>556</v>
      </c>
      <c r="K6" s="12"/>
      <c r="L6" s="17" t="s">
        <v>743</v>
      </c>
      <c r="M6" s="6"/>
      <c r="N6" s="14"/>
      <c r="O6" s="15">
        <f t="shared" si="0"/>
        <v>6.9444444444444753E-3</v>
      </c>
      <c r="P6" s="15">
        <f t="shared" si="1"/>
        <v>6.9444444444444753E-3</v>
      </c>
      <c r="Q6" s="15">
        <f t="shared" si="2"/>
        <v>0</v>
      </c>
    </row>
    <row r="7" spans="1:17" ht="18" x14ac:dyDescent="0.35">
      <c r="A7" s="28">
        <v>43110</v>
      </c>
      <c r="B7" s="9" t="s">
        <v>27</v>
      </c>
      <c r="C7" s="16" t="s">
        <v>18</v>
      </c>
      <c r="D7" s="16" t="s">
        <v>19</v>
      </c>
      <c r="E7" s="10">
        <v>4758</v>
      </c>
      <c r="F7" s="10" t="s">
        <v>658</v>
      </c>
      <c r="G7" s="11">
        <v>0.27430555555555552</v>
      </c>
      <c r="H7" s="11">
        <v>0.27430555555555552</v>
      </c>
      <c r="I7" s="12">
        <v>0.27777777777777779</v>
      </c>
      <c r="J7" s="12" t="s">
        <v>556</v>
      </c>
      <c r="K7" s="12"/>
      <c r="L7" s="17" t="s">
        <v>742</v>
      </c>
      <c r="M7" s="6"/>
      <c r="N7" s="14"/>
      <c r="O7" s="15">
        <f t="shared" si="0"/>
        <v>3.4722222222222654E-3</v>
      </c>
      <c r="P7" s="15">
        <f t="shared" si="1"/>
        <v>3.4722222222222654E-3</v>
      </c>
      <c r="Q7" s="15">
        <f t="shared" si="2"/>
        <v>0</v>
      </c>
    </row>
    <row r="8" spans="1:17" ht="33" x14ac:dyDescent="0.35">
      <c r="A8" s="28">
        <v>43110</v>
      </c>
      <c r="B8" s="9" t="s">
        <v>34</v>
      </c>
      <c r="C8" s="16" t="s">
        <v>18</v>
      </c>
      <c r="D8" s="16" t="s">
        <v>19</v>
      </c>
      <c r="E8" s="10">
        <v>2284</v>
      </c>
      <c r="F8" s="10" t="s">
        <v>658</v>
      </c>
      <c r="G8" s="11">
        <v>0.30902777777777779</v>
      </c>
      <c r="H8" s="11">
        <v>0.30902777777777779</v>
      </c>
      <c r="I8" s="12">
        <v>0.31319444444444444</v>
      </c>
      <c r="J8" s="12" t="s">
        <v>426</v>
      </c>
      <c r="K8" s="12"/>
      <c r="L8" s="17" t="s">
        <v>744</v>
      </c>
      <c r="M8" s="6"/>
      <c r="N8" s="14"/>
      <c r="O8" s="15">
        <f t="shared" si="0"/>
        <v>4.1666666666666519E-3</v>
      </c>
      <c r="P8" s="15">
        <f t="shared" si="1"/>
        <v>4.1666666666666519E-3</v>
      </c>
      <c r="Q8" s="15">
        <f t="shared" si="2"/>
        <v>0</v>
      </c>
    </row>
    <row r="9" spans="1:17" ht="18" x14ac:dyDescent="0.35">
      <c r="A9" s="28">
        <v>43110</v>
      </c>
      <c r="B9" s="9" t="s">
        <v>27</v>
      </c>
      <c r="C9" s="16" t="s">
        <v>18</v>
      </c>
      <c r="D9" s="16" t="s">
        <v>19</v>
      </c>
      <c r="E9" s="10">
        <v>3821</v>
      </c>
      <c r="F9" s="10" t="s">
        <v>658</v>
      </c>
      <c r="G9" s="11">
        <v>0.49513888888888885</v>
      </c>
      <c r="H9" s="11">
        <v>0.49513888888888885</v>
      </c>
      <c r="I9" s="12">
        <v>0.49861111111111112</v>
      </c>
      <c r="J9" s="12"/>
      <c r="K9" s="12"/>
      <c r="L9" s="17" t="s">
        <v>745</v>
      </c>
      <c r="M9" s="6"/>
      <c r="N9" s="14"/>
      <c r="O9" s="15">
        <f t="shared" si="0"/>
        <v>3.4722222222222654E-3</v>
      </c>
      <c r="P9" s="15">
        <f t="shared" si="1"/>
        <v>3.4722222222222654E-3</v>
      </c>
      <c r="Q9" s="15">
        <f t="shared" si="2"/>
        <v>0</v>
      </c>
    </row>
    <row r="10" spans="1:17" ht="18" x14ac:dyDescent="0.35">
      <c r="A10" s="28">
        <v>43110</v>
      </c>
      <c r="B10" s="9" t="s">
        <v>34</v>
      </c>
      <c r="C10" s="16" t="s">
        <v>18</v>
      </c>
      <c r="D10" s="16" t="s">
        <v>19</v>
      </c>
      <c r="E10" s="10">
        <v>634</v>
      </c>
      <c r="F10" s="10" t="s">
        <v>660</v>
      </c>
      <c r="G10" s="11">
        <v>0.75208333333333333</v>
      </c>
      <c r="H10" s="11">
        <v>0.75277777777777777</v>
      </c>
      <c r="I10" s="12">
        <v>0.75486111111111109</v>
      </c>
      <c r="J10" s="12" t="s">
        <v>50</v>
      </c>
      <c r="K10" s="12"/>
      <c r="L10" s="17" t="s">
        <v>746</v>
      </c>
      <c r="M10" s="6"/>
      <c r="N10" s="14"/>
      <c r="O10" s="15">
        <f t="shared" si="0"/>
        <v>2.7777777777777679E-3</v>
      </c>
      <c r="P10" s="15">
        <f t="shared" si="1"/>
        <v>2.0833333333333259E-3</v>
      </c>
      <c r="Q10" s="15">
        <f t="shared" si="2"/>
        <v>6.9444444444444198E-4</v>
      </c>
    </row>
    <row r="11" spans="1:17" ht="33" x14ac:dyDescent="0.35">
      <c r="A11" s="28">
        <v>43110</v>
      </c>
      <c r="B11" s="9" t="s">
        <v>34</v>
      </c>
      <c r="C11" s="16" t="s">
        <v>18</v>
      </c>
      <c r="D11" s="16" t="s">
        <v>19</v>
      </c>
      <c r="E11" s="10">
        <v>860</v>
      </c>
      <c r="F11" s="10" t="s">
        <v>660</v>
      </c>
      <c r="G11" s="11">
        <v>0.61527777777777781</v>
      </c>
      <c r="H11" s="11">
        <v>0.61527777777777781</v>
      </c>
      <c r="I11" s="12">
        <v>0.62013888888888891</v>
      </c>
      <c r="J11" s="12" t="s">
        <v>29</v>
      </c>
      <c r="K11" s="12"/>
      <c r="L11" s="17" t="s">
        <v>747</v>
      </c>
      <c r="M11" s="6"/>
      <c r="N11" s="14"/>
      <c r="O11" s="15">
        <f t="shared" si="0"/>
        <v>4.8611111111110938E-3</v>
      </c>
      <c r="P11" s="15">
        <f t="shared" si="1"/>
        <v>4.8611111111110938E-3</v>
      </c>
      <c r="Q11" s="15">
        <f t="shared" si="2"/>
        <v>0</v>
      </c>
    </row>
    <row r="12" spans="1:17" ht="18" x14ac:dyDescent="0.35">
      <c r="A12" s="28">
        <v>43110</v>
      </c>
      <c r="B12" s="9" t="s">
        <v>28</v>
      </c>
      <c r="C12" s="16" t="s">
        <v>18</v>
      </c>
      <c r="D12" s="16" t="s">
        <v>19</v>
      </c>
      <c r="E12" s="10"/>
      <c r="F12" s="10" t="s">
        <v>660</v>
      </c>
      <c r="G12" s="11">
        <v>0.62013888888888891</v>
      </c>
      <c r="H12" s="11">
        <v>0.62013888888888891</v>
      </c>
      <c r="I12" s="12">
        <v>0.62638888888888888</v>
      </c>
      <c r="J12" s="12"/>
      <c r="K12" s="12"/>
      <c r="L12" s="17" t="s">
        <v>748</v>
      </c>
      <c r="M12" s="6"/>
      <c r="N12" s="14"/>
      <c r="O12" s="15">
        <f t="shared" si="0"/>
        <v>6.2499999999999778E-3</v>
      </c>
      <c r="P12" s="15">
        <f t="shared" si="1"/>
        <v>6.2499999999999778E-3</v>
      </c>
      <c r="Q12" s="15">
        <f t="shared" si="2"/>
        <v>0</v>
      </c>
    </row>
    <row r="13" spans="1:17" ht="18" x14ac:dyDescent="0.35">
      <c r="A13" s="28">
        <v>43110</v>
      </c>
      <c r="B13" s="9" t="s">
        <v>34</v>
      </c>
      <c r="C13" s="16" t="s">
        <v>18</v>
      </c>
      <c r="D13" s="16" t="s">
        <v>19</v>
      </c>
      <c r="E13" s="10"/>
      <c r="F13" s="10" t="s">
        <v>660</v>
      </c>
      <c r="G13" s="11">
        <v>0.68055555555555547</v>
      </c>
      <c r="H13" s="11">
        <v>0.68055555555555547</v>
      </c>
      <c r="I13" s="12">
        <v>0.68472222222222223</v>
      </c>
      <c r="J13" s="12"/>
      <c r="K13" s="12"/>
      <c r="L13" s="17" t="s">
        <v>748</v>
      </c>
      <c r="M13" s="6"/>
      <c r="N13" s="14"/>
      <c r="O13" s="15">
        <f t="shared" si="0"/>
        <v>4.1666666666667629E-3</v>
      </c>
      <c r="P13" s="15">
        <f t="shared" si="1"/>
        <v>4.1666666666667629E-3</v>
      </c>
      <c r="Q13" s="15">
        <f t="shared" si="2"/>
        <v>0</v>
      </c>
    </row>
    <row r="14" spans="1:17" ht="33" x14ac:dyDescent="0.35">
      <c r="A14" s="28">
        <v>43110</v>
      </c>
      <c r="B14" s="9" t="s">
        <v>34</v>
      </c>
      <c r="C14" s="16" t="s">
        <v>18</v>
      </c>
      <c r="D14" s="16" t="s">
        <v>19</v>
      </c>
      <c r="E14" s="10">
        <v>1305</v>
      </c>
      <c r="F14" s="10" t="s">
        <v>660</v>
      </c>
      <c r="G14" s="11">
        <v>0.5854166666666667</v>
      </c>
      <c r="H14" s="11">
        <v>0.5854166666666667</v>
      </c>
      <c r="I14" s="12">
        <v>0.58958333333333335</v>
      </c>
      <c r="J14" s="12" t="s">
        <v>29</v>
      </c>
      <c r="K14" s="12"/>
      <c r="L14" s="17" t="s">
        <v>749</v>
      </c>
      <c r="M14" s="6"/>
      <c r="N14" s="14"/>
      <c r="O14" s="15">
        <f t="shared" si="0"/>
        <v>4.1666666666666519E-3</v>
      </c>
      <c r="P14" s="15">
        <f t="shared" si="1"/>
        <v>4.1666666666666519E-3</v>
      </c>
      <c r="Q14" s="15">
        <f t="shared" si="2"/>
        <v>0</v>
      </c>
    </row>
    <row r="15" spans="1:17" ht="33" x14ac:dyDescent="0.35">
      <c r="A15" s="28">
        <v>43110</v>
      </c>
      <c r="B15" s="9" t="s">
        <v>28</v>
      </c>
      <c r="C15" s="16" t="s">
        <v>18</v>
      </c>
      <c r="D15" s="16" t="s">
        <v>19</v>
      </c>
      <c r="E15" s="10">
        <v>833</v>
      </c>
      <c r="F15" s="10" t="s">
        <v>660</v>
      </c>
      <c r="G15" s="11">
        <v>0.65833333333333333</v>
      </c>
      <c r="H15" s="11">
        <v>0.65833333333333333</v>
      </c>
      <c r="I15" s="12">
        <v>0.66249999999999998</v>
      </c>
      <c r="J15" s="12"/>
      <c r="K15" s="12"/>
      <c r="L15" s="17" t="s">
        <v>750</v>
      </c>
      <c r="M15" s="6"/>
      <c r="N15" s="14"/>
      <c r="O15" s="15">
        <f t="shared" si="0"/>
        <v>4.1666666666666519E-3</v>
      </c>
      <c r="P15" s="15">
        <f t="shared" si="1"/>
        <v>4.1666666666666519E-3</v>
      </c>
      <c r="Q15" s="15">
        <f t="shared" si="2"/>
        <v>0</v>
      </c>
    </row>
    <row r="16" spans="1:17" ht="18" x14ac:dyDescent="0.35">
      <c r="A16" s="28">
        <v>43110</v>
      </c>
      <c r="B16" s="9" t="s">
        <v>27</v>
      </c>
      <c r="C16" s="16" t="s">
        <v>18</v>
      </c>
      <c r="D16" s="16" t="s">
        <v>19</v>
      </c>
      <c r="E16" s="10">
        <v>860</v>
      </c>
      <c r="F16" s="10" t="s">
        <v>660</v>
      </c>
      <c r="G16" s="11">
        <v>0.83194444444444438</v>
      </c>
      <c r="H16" s="11">
        <v>0.83194444444444438</v>
      </c>
      <c r="I16" s="12">
        <v>0.8340277777777777</v>
      </c>
      <c r="J16" s="12"/>
      <c r="K16" s="12"/>
      <c r="L16" s="17" t="s">
        <v>751</v>
      </c>
      <c r="M16" s="6"/>
      <c r="N16" s="14"/>
      <c r="O16" s="15">
        <f t="shared" si="0"/>
        <v>2.0833333333333259E-3</v>
      </c>
      <c r="P16" s="15">
        <f t="shared" si="1"/>
        <v>2.0833333333333259E-3</v>
      </c>
      <c r="Q16" s="15">
        <f t="shared" si="2"/>
        <v>0</v>
      </c>
    </row>
    <row r="17" spans="1:17" ht="18" x14ac:dyDescent="0.35">
      <c r="A17" s="28">
        <v>43110</v>
      </c>
      <c r="B17" s="9" t="s">
        <v>22</v>
      </c>
      <c r="C17" s="16" t="s">
        <v>18</v>
      </c>
      <c r="D17" s="16" t="s">
        <v>19</v>
      </c>
      <c r="E17" s="10">
        <v>3438</v>
      </c>
      <c r="F17" s="10" t="s">
        <v>61</v>
      </c>
      <c r="G17" s="11">
        <v>1.0416666666666666E-2</v>
      </c>
      <c r="H17" s="11">
        <v>1.0416666666666666E-2</v>
      </c>
      <c r="I17" s="12">
        <v>2.0833333333333332E-2</v>
      </c>
      <c r="J17" s="12" t="s">
        <v>21</v>
      </c>
      <c r="K17" s="12"/>
      <c r="L17" s="17" t="s">
        <v>752</v>
      </c>
      <c r="M17" s="6"/>
      <c r="N17" s="14"/>
      <c r="O17" s="15">
        <f t="shared" si="0"/>
        <v>1.0416666666666666E-2</v>
      </c>
      <c r="P17" s="15">
        <f t="shared" si="1"/>
        <v>1.0416666666666666E-2</v>
      </c>
      <c r="Q17" s="15">
        <f t="shared" si="2"/>
        <v>0</v>
      </c>
    </row>
    <row r="18" spans="1:17" ht="18" x14ac:dyDescent="0.35">
      <c r="A18" s="28"/>
      <c r="B18" s="9"/>
      <c r="C18" s="16"/>
      <c r="D18" s="16"/>
      <c r="E18" s="10"/>
      <c r="F18" s="10"/>
      <c r="G18" s="11"/>
      <c r="H18" s="11"/>
      <c r="I18" s="12"/>
      <c r="J18" s="12"/>
      <c r="K18" s="12"/>
      <c r="L18" s="17"/>
      <c r="M18" s="6"/>
      <c r="N18" s="14"/>
      <c r="O18" s="15">
        <f t="shared" si="0"/>
        <v>0</v>
      </c>
      <c r="P18" s="15">
        <f t="shared" si="1"/>
        <v>0</v>
      </c>
      <c r="Q18" s="15">
        <f t="shared" si="2"/>
        <v>0</v>
      </c>
    </row>
    <row r="19" spans="1:17" ht="18" x14ac:dyDescent="0.35">
      <c r="A19" s="28"/>
      <c r="B19" s="9"/>
      <c r="C19" s="16"/>
      <c r="D19" s="16"/>
      <c r="E19" s="10"/>
      <c r="F19" s="10"/>
      <c r="G19" s="11"/>
      <c r="H19" s="11"/>
      <c r="I19" s="12"/>
      <c r="J19" s="12"/>
      <c r="K19" s="12"/>
      <c r="L19" s="17"/>
      <c r="M19" s="6"/>
      <c r="N19" s="14"/>
      <c r="O19" s="15">
        <f t="shared" si="0"/>
        <v>0</v>
      </c>
      <c r="P19" s="15">
        <f t="shared" si="1"/>
        <v>0</v>
      </c>
      <c r="Q19" s="15">
        <f t="shared" si="2"/>
        <v>0</v>
      </c>
    </row>
    <row r="20" spans="1:17" ht="18" x14ac:dyDescent="0.35">
      <c r="A20" s="28"/>
      <c r="B20" s="9"/>
      <c r="C20" s="16"/>
      <c r="D20" s="16"/>
      <c r="E20" s="10"/>
      <c r="F20" s="10"/>
      <c r="G20" s="11"/>
      <c r="H20" s="11"/>
      <c r="I20" s="12"/>
      <c r="J20" s="12"/>
      <c r="K20" s="12"/>
      <c r="L20" s="17"/>
      <c r="M20" s="6"/>
      <c r="N20" s="14"/>
      <c r="O20" s="15">
        <f t="shared" si="0"/>
        <v>0</v>
      </c>
      <c r="P20" s="15">
        <f t="shared" si="1"/>
        <v>0</v>
      </c>
      <c r="Q20" s="15">
        <f t="shared" si="2"/>
        <v>0</v>
      </c>
    </row>
    <row r="21" spans="1:17" ht="18" x14ac:dyDescent="0.35">
      <c r="A21" s="28"/>
      <c r="B21" s="9"/>
      <c r="C21" s="16"/>
      <c r="D21" s="16"/>
      <c r="E21" s="10"/>
      <c r="F21" s="10"/>
      <c r="G21" s="11"/>
      <c r="H21" s="11"/>
      <c r="I21" s="12"/>
      <c r="J21" s="12"/>
      <c r="K21" s="12"/>
      <c r="L21" s="17"/>
      <c r="M21" s="6"/>
      <c r="N21" s="14"/>
      <c r="O21" s="15">
        <f t="shared" si="0"/>
        <v>0</v>
      </c>
      <c r="P21" s="15">
        <f t="shared" si="1"/>
        <v>0</v>
      </c>
      <c r="Q21" s="15">
        <f t="shared" si="2"/>
        <v>0</v>
      </c>
    </row>
    <row r="22" spans="1:17" ht="18" x14ac:dyDescent="0.35">
      <c r="A22" s="28"/>
      <c r="B22" s="9"/>
      <c r="C22" s="16"/>
      <c r="D22" s="16"/>
      <c r="E22" s="10"/>
      <c r="F22" s="10"/>
      <c r="G22" s="11"/>
      <c r="H22" s="11"/>
      <c r="I22" s="12"/>
      <c r="J22" s="12"/>
      <c r="K22" s="12"/>
      <c r="L22" s="17"/>
      <c r="M22" s="6"/>
      <c r="N22" s="14"/>
      <c r="O22" s="15">
        <f t="shared" si="0"/>
        <v>0</v>
      </c>
      <c r="P22" s="15">
        <f t="shared" si="1"/>
        <v>0</v>
      </c>
      <c r="Q22" s="15">
        <f t="shared" si="2"/>
        <v>0</v>
      </c>
    </row>
    <row r="23" spans="1:17" ht="18" x14ac:dyDescent="0.35">
      <c r="A23" s="28"/>
      <c r="B23" s="9"/>
      <c r="C23" s="16"/>
      <c r="D23" s="16"/>
      <c r="E23" s="10"/>
      <c r="F23" s="10"/>
      <c r="G23" s="11"/>
      <c r="H23" s="11"/>
      <c r="I23" s="12"/>
      <c r="J23" s="12"/>
      <c r="K23" s="12"/>
      <c r="L23" s="17"/>
      <c r="M23" s="6"/>
      <c r="N23" s="14"/>
      <c r="O23" s="15">
        <f t="shared" si="0"/>
        <v>0</v>
      </c>
      <c r="P23" s="15">
        <f t="shared" si="1"/>
        <v>0</v>
      </c>
      <c r="Q23" s="15">
        <f>O23-P23</f>
        <v>0</v>
      </c>
    </row>
    <row r="24" spans="1:17" ht="18" x14ac:dyDescent="0.35">
      <c r="A24" s="28"/>
      <c r="B24" s="9"/>
      <c r="C24" s="16"/>
      <c r="D24" s="16"/>
      <c r="E24" s="10"/>
      <c r="F24" s="10"/>
      <c r="G24" s="11"/>
      <c r="H24" s="11"/>
      <c r="I24" s="12"/>
      <c r="J24" s="12"/>
      <c r="K24" s="12"/>
      <c r="L24" s="17"/>
      <c r="M24" s="6"/>
      <c r="N24" s="14"/>
      <c r="O24" s="15">
        <f t="shared" si="0"/>
        <v>0</v>
      </c>
      <c r="P24" s="15">
        <f t="shared" si="1"/>
        <v>0</v>
      </c>
      <c r="Q24" s="15">
        <f t="shared" si="2"/>
        <v>0</v>
      </c>
    </row>
    <row r="25" spans="1:17" ht="18" x14ac:dyDescent="0.35">
      <c r="A25" s="28"/>
      <c r="B25" s="9"/>
      <c r="C25" s="16"/>
      <c r="D25" s="16"/>
      <c r="E25" s="10"/>
      <c r="F25" s="10"/>
      <c r="G25" s="11"/>
      <c r="H25" s="11"/>
      <c r="I25" s="12"/>
      <c r="J25" s="12"/>
      <c r="K25" s="12"/>
      <c r="L25" s="17"/>
      <c r="M25" s="6"/>
      <c r="N25" s="14"/>
      <c r="O25" s="15">
        <f t="shared" si="0"/>
        <v>0</v>
      </c>
      <c r="P25" s="15">
        <f t="shared" si="1"/>
        <v>0</v>
      </c>
      <c r="Q25" s="15">
        <f t="shared" si="2"/>
        <v>0</v>
      </c>
    </row>
    <row r="26" spans="1:17" ht="18" x14ac:dyDescent="0.35">
      <c r="A26" s="28"/>
      <c r="B26" s="9"/>
      <c r="C26" s="16"/>
      <c r="D26" s="16"/>
      <c r="E26" s="10"/>
      <c r="F26" s="10"/>
      <c r="G26" s="11"/>
      <c r="H26" s="11"/>
      <c r="I26" s="12"/>
      <c r="J26" s="12"/>
      <c r="K26" s="12"/>
      <c r="L26" s="17"/>
      <c r="M26" s="6"/>
      <c r="N26" s="14"/>
      <c r="O26" s="15">
        <f t="shared" si="0"/>
        <v>0</v>
      </c>
      <c r="P26" s="15">
        <f t="shared" si="1"/>
        <v>0</v>
      </c>
      <c r="Q26" s="15">
        <v>0</v>
      </c>
    </row>
    <row r="27" spans="1:17" ht="18" x14ac:dyDescent="0.35">
      <c r="A27" s="28"/>
      <c r="B27" s="9"/>
      <c r="C27" s="16"/>
      <c r="D27" s="16"/>
      <c r="E27" s="10"/>
      <c r="F27" s="10"/>
      <c r="G27" s="11"/>
      <c r="H27" s="11"/>
      <c r="I27" s="12"/>
      <c r="J27" s="12"/>
      <c r="K27" s="12"/>
      <c r="L27" s="17"/>
      <c r="M27" s="6"/>
      <c r="N27" s="14"/>
      <c r="O27" s="15">
        <v>0</v>
      </c>
      <c r="P27" s="15">
        <f t="shared" si="1"/>
        <v>0</v>
      </c>
      <c r="Q27" s="15">
        <v>0</v>
      </c>
    </row>
    <row r="28" spans="1:17" ht="18.75" thickBot="1" x14ac:dyDescent="0.4">
      <c r="A28" s="28"/>
      <c r="B28" s="9"/>
      <c r="C28" s="16"/>
      <c r="D28" s="16"/>
      <c r="E28" s="10"/>
      <c r="F28" s="10"/>
      <c r="G28" s="11"/>
      <c r="H28" s="11"/>
      <c r="I28" s="12"/>
      <c r="J28" s="12"/>
      <c r="K28" s="12"/>
      <c r="L28" s="17"/>
      <c r="M28" s="6"/>
      <c r="N28" s="14"/>
      <c r="O28" s="15">
        <v>0</v>
      </c>
      <c r="P28" s="15">
        <f t="shared" si="1"/>
        <v>0</v>
      </c>
      <c r="Q28" s="15">
        <v>0</v>
      </c>
    </row>
    <row r="29" spans="1:17" ht="15.75" x14ac:dyDescent="0.25">
      <c r="A29" s="7"/>
      <c r="B29" s="30"/>
      <c r="C29" s="30"/>
      <c r="D29" s="30"/>
      <c r="E29" s="30"/>
      <c r="F29" s="30"/>
      <c r="G29" s="30"/>
      <c r="H29" s="30"/>
      <c r="I29" s="30"/>
      <c r="J29" s="30"/>
      <c r="K29" s="30"/>
      <c r="M29" s="33" t="s">
        <v>14</v>
      </c>
      <c r="N29" s="33"/>
      <c r="O29" s="35">
        <f>SUM(O2:O28)</f>
        <v>0.10069444444444453</v>
      </c>
      <c r="P29" s="35">
        <f>SUM(P2:P28)</f>
        <v>9.9305555555555758E-2</v>
      </c>
      <c r="Q29" s="35">
        <f>SUM(Q2:Q28)</f>
        <v>1.3888888888887729E-3</v>
      </c>
    </row>
    <row r="30" spans="1:17" ht="16.5" thickBot="1" x14ac:dyDescent="0.3">
      <c r="A30" s="30"/>
      <c r="B30" s="30"/>
      <c r="C30" s="30"/>
      <c r="D30" s="30"/>
      <c r="E30" s="30"/>
      <c r="F30" s="30"/>
      <c r="G30" s="30"/>
      <c r="H30" s="30"/>
      <c r="I30" s="30"/>
      <c r="J30" s="30"/>
      <c r="K30" s="30"/>
      <c r="M30" s="34"/>
      <c r="N30" s="34"/>
      <c r="O30" s="34"/>
      <c r="P30" s="34"/>
      <c r="Q30" s="34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Sheet1!$P$3:$P$627</xm:f>
          </x14:formula1>
          <xm:sqref>J2:J28</xm:sqref>
        </x14:dataValidation>
        <x14:dataValidation type="list" allowBlank="1" showInputMessage="1" showErrorMessage="1">
          <x14:formula1>
            <xm:f>Sheet1!$H$5:$H$7</xm:f>
          </x14:formula1>
          <xm:sqref>F2:F28</xm:sqref>
        </x14:dataValidation>
        <x14:dataValidation type="list" allowBlank="1" showInputMessage="1" showErrorMessage="1">
          <x14:formula1>
            <xm:f>Sheet1!$F$3:$F$24</xm:f>
          </x14:formula1>
          <xm:sqref>E2:E28</xm:sqref>
        </x14:dataValidation>
        <x14:dataValidation type="list" allowBlank="1" showInputMessage="1" showErrorMessage="1">
          <x14:formula1>
            <xm:f>Sheet1!$M$8</xm:f>
          </x14:formula1>
          <xm:sqref>D2:D28</xm:sqref>
        </x14:dataValidation>
        <x14:dataValidation type="list" allowBlank="1" showInputMessage="1" showErrorMessage="1">
          <x14:formula1>
            <xm:f>Sheet1!$L$8</xm:f>
          </x14:formula1>
          <xm:sqref>C2:C28</xm:sqref>
        </x14:dataValidation>
        <x14:dataValidation type="list" allowBlank="1" showInputMessage="1" showErrorMessage="1">
          <x14:formula1>
            <xm:f>Sheet1!$C$4:$C$21</xm:f>
          </x14:formula1>
          <xm:sqref>B2:B28</xm:sqref>
        </x14:dataValidation>
        <x14:dataValidation type="list" allowBlank="1" showInputMessage="1" showErrorMessage="1">
          <x14:formula1>
            <xm:f>Sheet1!$J$3:$J$33</xm:f>
          </x14:formula1>
          <xm:sqref>A2:A28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"/>
  <sheetViews>
    <sheetView workbookViewId="0">
      <selection activeCell="L8" sqref="L8"/>
    </sheetView>
  </sheetViews>
  <sheetFormatPr defaultRowHeight="15" x14ac:dyDescent="0.25"/>
  <cols>
    <col min="1" max="1" width="10.42578125" bestFit="1" customWidth="1"/>
    <col min="2" max="2" width="16.28515625" customWidth="1"/>
    <col min="3" max="3" width="14.28515625" customWidth="1"/>
    <col min="5" max="5" width="11.5703125" customWidth="1"/>
    <col min="10" max="10" width="19.5703125" customWidth="1"/>
    <col min="11" max="11" width="14.5703125" customWidth="1"/>
    <col min="12" max="12" width="49.28515625" customWidth="1"/>
    <col min="13" max="13" width="12.5703125" customWidth="1"/>
    <col min="14" max="14" width="9.140625" customWidth="1"/>
  </cols>
  <sheetData>
    <row r="1" spans="1:17" x14ac:dyDescent="0.25">
      <c r="A1" s="36" t="s">
        <v>0</v>
      </c>
      <c r="B1" s="37" t="s">
        <v>1</v>
      </c>
      <c r="C1" s="38" t="s">
        <v>2</v>
      </c>
      <c r="D1" s="38" t="s">
        <v>3</v>
      </c>
      <c r="E1" s="38" t="s">
        <v>4</v>
      </c>
      <c r="F1" s="38" t="s">
        <v>17</v>
      </c>
      <c r="G1" s="38" t="s">
        <v>5</v>
      </c>
      <c r="H1" s="38" t="s">
        <v>6</v>
      </c>
      <c r="I1" s="39" t="s">
        <v>7</v>
      </c>
      <c r="J1" s="39" t="s">
        <v>8</v>
      </c>
      <c r="K1" s="39" t="s">
        <v>9</v>
      </c>
      <c r="L1" s="39" t="s">
        <v>10</v>
      </c>
      <c r="M1" s="39" t="s">
        <v>11</v>
      </c>
      <c r="N1" s="39" t="s">
        <v>12</v>
      </c>
      <c r="O1" s="38" t="s">
        <v>701</v>
      </c>
      <c r="P1" s="38" t="s">
        <v>702</v>
      </c>
      <c r="Q1" s="38" t="s">
        <v>13</v>
      </c>
    </row>
    <row r="2" spans="1:17" s="73" customFormat="1" ht="31.5" x14ac:dyDescent="0.25">
      <c r="A2" s="63">
        <v>43111</v>
      </c>
      <c r="B2" s="64" t="s">
        <v>39</v>
      </c>
      <c r="C2" s="65" t="s">
        <v>18</v>
      </c>
      <c r="D2" s="65" t="s">
        <v>19</v>
      </c>
      <c r="E2" s="66">
        <v>577</v>
      </c>
      <c r="F2" s="66" t="s">
        <v>61</v>
      </c>
      <c r="G2" s="67">
        <v>0.95138888888888884</v>
      </c>
      <c r="H2" s="67">
        <v>0.95138888888888884</v>
      </c>
      <c r="I2" s="68">
        <v>0.9555555555555556</v>
      </c>
      <c r="J2" s="68" t="s">
        <v>167</v>
      </c>
      <c r="K2" s="68"/>
      <c r="L2" s="69" t="s">
        <v>754</v>
      </c>
      <c r="M2" s="70"/>
      <c r="N2" s="71"/>
      <c r="O2" s="72">
        <f t="shared" ref="O2:O26" si="0">I2-G2</f>
        <v>4.1666666666667629E-3</v>
      </c>
      <c r="P2" s="72">
        <f>I2-H2</f>
        <v>4.1666666666667629E-3</v>
      </c>
      <c r="Q2" s="72">
        <f>O2-P2</f>
        <v>0</v>
      </c>
    </row>
    <row r="3" spans="1:17" s="73" customFormat="1" ht="47.25" x14ac:dyDescent="0.25">
      <c r="A3" s="63">
        <v>43111</v>
      </c>
      <c r="B3" s="64" t="s">
        <v>22</v>
      </c>
      <c r="C3" s="65" t="s">
        <v>18</v>
      </c>
      <c r="D3" s="65" t="s">
        <v>19</v>
      </c>
      <c r="E3" s="66">
        <v>3644</v>
      </c>
      <c r="F3" s="66" t="s">
        <v>61</v>
      </c>
      <c r="G3" s="67">
        <v>0.9916666666666667</v>
      </c>
      <c r="H3" s="67">
        <v>0.9916666666666667</v>
      </c>
      <c r="I3" s="68">
        <v>0.99444444444444446</v>
      </c>
      <c r="J3" s="68" t="s">
        <v>249</v>
      </c>
      <c r="K3" s="68"/>
      <c r="L3" s="69" t="s">
        <v>753</v>
      </c>
      <c r="M3" s="70"/>
      <c r="N3" s="71"/>
      <c r="O3" s="72">
        <f t="shared" si="0"/>
        <v>2.7777777777777679E-3</v>
      </c>
      <c r="P3" s="72">
        <f t="shared" ref="P3:P28" si="1">I3-H3</f>
        <v>2.7777777777777679E-3</v>
      </c>
      <c r="Q3" s="72">
        <f t="shared" ref="Q3:Q25" si="2">O3-P3</f>
        <v>0</v>
      </c>
    </row>
    <row r="4" spans="1:17" s="62" customFormat="1" ht="31.5" x14ac:dyDescent="0.25">
      <c r="A4" s="52">
        <v>43111</v>
      </c>
      <c r="B4" s="53" t="s">
        <v>25</v>
      </c>
      <c r="C4" s="54" t="s">
        <v>18</v>
      </c>
      <c r="D4" s="54" t="s">
        <v>19</v>
      </c>
      <c r="E4" s="55">
        <v>5126</v>
      </c>
      <c r="F4" s="55" t="s">
        <v>61</v>
      </c>
      <c r="G4" s="56">
        <v>0.1125</v>
      </c>
      <c r="H4" s="56">
        <v>0.1125</v>
      </c>
      <c r="I4" s="57">
        <v>0.11597222222222221</v>
      </c>
      <c r="J4" s="57" t="s">
        <v>149</v>
      </c>
      <c r="K4" s="57"/>
      <c r="L4" s="58" t="s">
        <v>755</v>
      </c>
      <c r="M4" s="59"/>
      <c r="N4" s="60"/>
      <c r="O4" s="61">
        <f t="shared" si="0"/>
        <v>3.4722222222222099E-3</v>
      </c>
      <c r="P4" s="61">
        <f t="shared" si="1"/>
        <v>3.4722222222222099E-3</v>
      </c>
      <c r="Q4" s="61">
        <f t="shared" si="2"/>
        <v>0</v>
      </c>
    </row>
    <row r="5" spans="1:17" ht="18" x14ac:dyDescent="0.35">
      <c r="A5" s="28"/>
      <c r="B5" s="9"/>
      <c r="C5" s="16"/>
      <c r="D5" s="16"/>
      <c r="E5" s="10"/>
      <c r="F5" s="10"/>
      <c r="G5" s="11"/>
      <c r="H5" s="11"/>
      <c r="I5" s="12"/>
      <c r="J5" s="12"/>
      <c r="K5" s="12"/>
      <c r="L5" s="13"/>
      <c r="M5" s="6"/>
      <c r="N5" s="14"/>
      <c r="O5" s="15">
        <f t="shared" si="0"/>
        <v>0</v>
      </c>
      <c r="P5" s="15">
        <f t="shared" si="1"/>
        <v>0</v>
      </c>
      <c r="Q5" s="15">
        <f t="shared" si="2"/>
        <v>0</v>
      </c>
    </row>
    <row r="6" spans="1:17" ht="18" x14ac:dyDescent="0.35">
      <c r="A6" s="28"/>
      <c r="B6" s="9"/>
      <c r="C6" s="16"/>
      <c r="D6" s="16"/>
      <c r="E6" s="10"/>
      <c r="F6" s="10"/>
      <c r="G6" s="11"/>
      <c r="H6" s="11"/>
      <c r="I6" s="12"/>
      <c r="J6" s="12"/>
      <c r="K6" s="12"/>
      <c r="L6" s="13"/>
      <c r="M6" s="6"/>
      <c r="N6" s="14"/>
      <c r="O6" s="15">
        <f t="shared" si="0"/>
        <v>0</v>
      </c>
      <c r="P6" s="15">
        <f t="shared" si="1"/>
        <v>0</v>
      </c>
      <c r="Q6" s="15">
        <f t="shared" si="2"/>
        <v>0</v>
      </c>
    </row>
    <row r="7" spans="1:17" ht="18" x14ac:dyDescent="0.35">
      <c r="A7" s="28"/>
      <c r="B7" s="9"/>
      <c r="C7" s="16"/>
      <c r="D7" s="16"/>
      <c r="E7" s="10"/>
      <c r="F7" s="10"/>
      <c r="G7" s="11"/>
      <c r="H7" s="11"/>
      <c r="I7" s="12"/>
      <c r="J7" s="12"/>
      <c r="K7" s="12"/>
      <c r="L7" s="13"/>
      <c r="M7" s="6"/>
      <c r="N7" s="14"/>
      <c r="O7" s="15">
        <f t="shared" si="0"/>
        <v>0</v>
      </c>
      <c r="P7" s="15">
        <f t="shared" si="1"/>
        <v>0</v>
      </c>
      <c r="Q7" s="15">
        <f t="shared" si="2"/>
        <v>0</v>
      </c>
    </row>
    <row r="8" spans="1:17" ht="18" x14ac:dyDescent="0.35">
      <c r="A8" s="28"/>
      <c r="B8" s="9"/>
      <c r="C8" s="16"/>
      <c r="D8" s="16"/>
      <c r="E8" s="10"/>
      <c r="F8" s="10"/>
      <c r="G8" s="11"/>
      <c r="H8" s="11"/>
      <c r="I8" s="12"/>
      <c r="J8" s="12"/>
      <c r="K8" s="12"/>
      <c r="L8" s="13"/>
      <c r="M8" s="6"/>
      <c r="N8" s="14"/>
      <c r="O8" s="15">
        <f t="shared" si="0"/>
        <v>0</v>
      </c>
      <c r="P8" s="15">
        <f t="shared" si="1"/>
        <v>0</v>
      </c>
      <c r="Q8" s="15">
        <f t="shared" si="2"/>
        <v>0</v>
      </c>
    </row>
    <row r="9" spans="1:17" ht="18" x14ac:dyDescent="0.35">
      <c r="A9" s="28"/>
      <c r="B9" s="9"/>
      <c r="C9" s="16"/>
      <c r="D9" s="16"/>
      <c r="E9" s="10"/>
      <c r="F9" s="10"/>
      <c r="G9" s="11"/>
      <c r="H9" s="11"/>
      <c r="I9" s="12"/>
      <c r="J9" s="12"/>
      <c r="K9" s="12"/>
      <c r="L9" s="13"/>
      <c r="M9" s="6"/>
      <c r="N9" s="14"/>
      <c r="O9" s="15">
        <f t="shared" si="0"/>
        <v>0</v>
      </c>
      <c r="P9" s="15">
        <f t="shared" si="1"/>
        <v>0</v>
      </c>
      <c r="Q9" s="15">
        <f t="shared" si="2"/>
        <v>0</v>
      </c>
    </row>
    <row r="10" spans="1:17" ht="18" x14ac:dyDescent="0.35">
      <c r="A10" s="28"/>
      <c r="B10" s="9"/>
      <c r="C10" s="16"/>
      <c r="D10" s="16"/>
      <c r="E10" s="10"/>
      <c r="F10" s="10"/>
      <c r="G10" s="11"/>
      <c r="H10" s="11"/>
      <c r="I10" s="12"/>
      <c r="J10" s="12"/>
      <c r="K10" s="12"/>
      <c r="L10" s="13"/>
      <c r="M10" s="6"/>
      <c r="N10" s="14"/>
      <c r="O10" s="15">
        <f t="shared" si="0"/>
        <v>0</v>
      </c>
      <c r="P10" s="15">
        <f t="shared" si="1"/>
        <v>0</v>
      </c>
      <c r="Q10" s="15">
        <f t="shared" si="2"/>
        <v>0</v>
      </c>
    </row>
    <row r="11" spans="1:17" ht="18" x14ac:dyDescent="0.35">
      <c r="A11" s="28"/>
      <c r="B11" s="9"/>
      <c r="C11" s="16"/>
      <c r="D11" s="16"/>
      <c r="E11" s="10"/>
      <c r="F11" s="10"/>
      <c r="G11" s="11"/>
      <c r="H11" s="11"/>
      <c r="I11" s="12"/>
      <c r="J11" s="12"/>
      <c r="K11" s="12"/>
      <c r="L11" s="13"/>
      <c r="M11" s="6"/>
      <c r="N11" s="14"/>
      <c r="O11" s="15">
        <f t="shared" si="0"/>
        <v>0</v>
      </c>
      <c r="P11" s="15">
        <f t="shared" si="1"/>
        <v>0</v>
      </c>
      <c r="Q11" s="15">
        <f t="shared" si="2"/>
        <v>0</v>
      </c>
    </row>
    <row r="12" spans="1:17" ht="18" x14ac:dyDescent="0.35">
      <c r="A12" s="28"/>
      <c r="B12" s="9"/>
      <c r="C12" s="16"/>
      <c r="D12" s="16"/>
      <c r="E12" s="10"/>
      <c r="F12" s="10"/>
      <c r="G12" s="11"/>
      <c r="H12" s="11"/>
      <c r="I12" s="12"/>
      <c r="J12" s="12"/>
      <c r="K12" s="12"/>
      <c r="L12" s="13"/>
      <c r="M12" s="6"/>
      <c r="N12" s="14"/>
      <c r="O12" s="15">
        <f t="shared" si="0"/>
        <v>0</v>
      </c>
      <c r="P12" s="15">
        <f t="shared" si="1"/>
        <v>0</v>
      </c>
      <c r="Q12" s="15">
        <f t="shared" si="2"/>
        <v>0</v>
      </c>
    </row>
    <row r="13" spans="1:17" ht="18" x14ac:dyDescent="0.35">
      <c r="A13" s="28"/>
      <c r="B13" s="9"/>
      <c r="C13" s="16"/>
      <c r="D13" s="16"/>
      <c r="E13" s="10"/>
      <c r="F13" s="10"/>
      <c r="G13" s="11"/>
      <c r="H13" s="11"/>
      <c r="I13" s="12"/>
      <c r="J13" s="12"/>
      <c r="K13" s="12"/>
      <c r="L13" s="13"/>
      <c r="M13" s="6"/>
      <c r="N13" s="14"/>
      <c r="O13" s="15">
        <f t="shared" si="0"/>
        <v>0</v>
      </c>
      <c r="P13" s="15">
        <f t="shared" si="1"/>
        <v>0</v>
      </c>
      <c r="Q13" s="15">
        <f t="shared" si="2"/>
        <v>0</v>
      </c>
    </row>
    <row r="14" spans="1:17" ht="18" x14ac:dyDescent="0.35">
      <c r="A14" s="28"/>
      <c r="B14" s="9"/>
      <c r="C14" s="16"/>
      <c r="D14" s="16"/>
      <c r="E14" s="10"/>
      <c r="F14" s="10"/>
      <c r="G14" s="11"/>
      <c r="H14" s="11"/>
      <c r="I14" s="12"/>
      <c r="J14" s="12"/>
      <c r="K14" s="12"/>
      <c r="L14" s="13"/>
      <c r="M14" s="6"/>
      <c r="N14" s="14"/>
      <c r="O14" s="15">
        <f t="shared" si="0"/>
        <v>0</v>
      </c>
      <c r="P14" s="15">
        <f t="shared" si="1"/>
        <v>0</v>
      </c>
      <c r="Q14" s="15">
        <f t="shared" si="2"/>
        <v>0</v>
      </c>
    </row>
    <row r="15" spans="1:17" ht="18" x14ac:dyDescent="0.35">
      <c r="A15" s="28"/>
      <c r="B15" s="9"/>
      <c r="C15" s="16"/>
      <c r="D15" s="16"/>
      <c r="E15" s="10"/>
      <c r="F15" s="10"/>
      <c r="G15" s="11"/>
      <c r="H15" s="11"/>
      <c r="I15" s="12"/>
      <c r="J15" s="12"/>
      <c r="K15" s="12"/>
      <c r="L15" s="13"/>
      <c r="M15" s="6"/>
      <c r="N15" s="14"/>
      <c r="O15" s="15">
        <f t="shared" si="0"/>
        <v>0</v>
      </c>
      <c r="P15" s="15">
        <f t="shared" si="1"/>
        <v>0</v>
      </c>
      <c r="Q15" s="15">
        <f t="shared" si="2"/>
        <v>0</v>
      </c>
    </row>
    <row r="16" spans="1:17" ht="18" x14ac:dyDescent="0.35">
      <c r="A16" s="28"/>
      <c r="B16" s="9"/>
      <c r="C16" s="16"/>
      <c r="D16" s="16"/>
      <c r="E16" s="10"/>
      <c r="F16" s="10"/>
      <c r="G16" s="11"/>
      <c r="H16" s="11"/>
      <c r="I16" s="12"/>
      <c r="J16" s="12"/>
      <c r="K16" s="12"/>
      <c r="L16" s="13"/>
      <c r="M16" s="6"/>
      <c r="N16" s="14"/>
      <c r="O16" s="15">
        <f t="shared" si="0"/>
        <v>0</v>
      </c>
      <c r="P16" s="15">
        <f t="shared" si="1"/>
        <v>0</v>
      </c>
      <c r="Q16" s="15">
        <f t="shared" si="2"/>
        <v>0</v>
      </c>
    </row>
    <row r="17" spans="1:17" ht="18" x14ac:dyDescent="0.35">
      <c r="A17" s="28"/>
      <c r="B17" s="9"/>
      <c r="C17" s="16"/>
      <c r="D17" s="16"/>
      <c r="E17" s="10"/>
      <c r="F17" s="10"/>
      <c r="G17" s="11"/>
      <c r="H17" s="11"/>
      <c r="I17" s="12"/>
      <c r="J17" s="12"/>
      <c r="K17" s="12"/>
      <c r="L17" s="13"/>
      <c r="M17" s="6"/>
      <c r="N17" s="14"/>
      <c r="O17" s="15">
        <f t="shared" si="0"/>
        <v>0</v>
      </c>
      <c r="P17" s="15">
        <f t="shared" si="1"/>
        <v>0</v>
      </c>
      <c r="Q17" s="15">
        <f t="shared" si="2"/>
        <v>0</v>
      </c>
    </row>
    <row r="18" spans="1:17" ht="18" x14ac:dyDescent="0.35">
      <c r="A18" s="28"/>
      <c r="B18" s="9"/>
      <c r="C18" s="16"/>
      <c r="D18" s="16"/>
      <c r="E18" s="10"/>
      <c r="F18" s="10"/>
      <c r="G18" s="11"/>
      <c r="H18" s="11"/>
      <c r="I18" s="12"/>
      <c r="J18" s="12"/>
      <c r="K18" s="12"/>
      <c r="L18" s="13"/>
      <c r="M18" s="6"/>
      <c r="N18" s="14"/>
      <c r="O18" s="15">
        <f t="shared" si="0"/>
        <v>0</v>
      </c>
      <c r="P18" s="15">
        <f t="shared" si="1"/>
        <v>0</v>
      </c>
      <c r="Q18" s="15">
        <f t="shared" si="2"/>
        <v>0</v>
      </c>
    </row>
    <row r="19" spans="1:17" ht="18" x14ac:dyDescent="0.35">
      <c r="A19" s="28"/>
      <c r="B19" s="9"/>
      <c r="C19" s="16"/>
      <c r="D19" s="16"/>
      <c r="E19" s="10"/>
      <c r="F19" s="10"/>
      <c r="G19" s="11"/>
      <c r="H19" s="11"/>
      <c r="I19" s="12"/>
      <c r="J19" s="12"/>
      <c r="K19" s="12"/>
      <c r="L19" s="13"/>
      <c r="M19" s="6"/>
      <c r="N19" s="14"/>
      <c r="O19" s="15">
        <f t="shared" si="0"/>
        <v>0</v>
      </c>
      <c r="P19" s="15">
        <f t="shared" si="1"/>
        <v>0</v>
      </c>
      <c r="Q19" s="15">
        <f t="shared" si="2"/>
        <v>0</v>
      </c>
    </row>
    <row r="20" spans="1:17" ht="18" x14ac:dyDescent="0.35">
      <c r="A20" s="28"/>
      <c r="B20" s="9"/>
      <c r="C20" s="16"/>
      <c r="D20" s="16"/>
      <c r="E20" s="10"/>
      <c r="F20" s="10"/>
      <c r="G20" s="11"/>
      <c r="H20" s="11"/>
      <c r="I20" s="12"/>
      <c r="J20" s="12"/>
      <c r="K20" s="12"/>
      <c r="L20" s="13"/>
      <c r="M20" s="6"/>
      <c r="N20" s="14"/>
      <c r="O20" s="15">
        <f t="shared" si="0"/>
        <v>0</v>
      </c>
      <c r="P20" s="15">
        <f t="shared" si="1"/>
        <v>0</v>
      </c>
      <c r="Q20" s="15">
        <f t="shared" si="2"/>
        <v>0</v>
      </c>
    </row>
    <row r="21" spans="1:17" ht="18" x14ac:dyDescent="0.35">
      <c r="A21" s="28"/>
      <c r="B21" s="9"/>
      <c r="C21" s="16"/>
      <c r="D21" s="16"/>
      <c r="E21" s="10"/>
      <c r="F21" s="10"/>
      <c r="G21" s="11"/>
      <c r="H21" s="11"/>
      <c r="I21" s="12"/>
      <c r="J21" s="12"/>
      <c r="K21" s="12"/>
      <c r="L21" s="13"/>
      <c r="M21" s="6"/>
      <c r="N21" s="14"/>
      <c r="O21" s="15">
        <f t="shared" si="0"/>
        <v>0</v>
      </c>
      <c r="P21" s="15">
        <f t="shared" si="1"/>
        <v>0</v>
      </c>
      <c r="Q21" s="15">
        <f t="shared" si="2"/>
        <v>0</v>
      </c>
    </row>
    <row r="22" spans="1:17" ht="18" x14ac:dyDescent="0.35">
      <c r="A22" s="28"/>
      <c r="B22" s="9"/>
      <c r="C22" s="16"/>
      <c r="D22" s="16"/>
      <c r="E22" s="10"/>
      <c r="F22" s="10"/>
      <c r="G22" s="11"/>
      <c r="H22" s="11"/>
      <c r="I22" s="12"/>
      <c r="J22" s="12"/>
      <c r="K22" s="12"/>
      <c r="L22" s="13"/>
      <c r="M22" s="6"/>
      <c r="N22" s="14"/>
      <c r="O22" s="15">
        <f t="shared" si="0"/>
        <v>0</v>
      </c>
      <c r="P22" s="15">
        <f t="shared" si="1"/>
        <v>0</v>
      </c>
      <c r="Q22" s="15">
        <f t="shared" si="2"/>
        <v>0</v>
      </c>
    </row>
    <row r="23" spans="1:17" ht="18" x14ac:dyDescent="0.35">
      <c r="A23" s="28"/>
      <c r="B23" s="9"/>
      <c r="C23" s="16"/>
      <c r="D23" s="16"/>
      <c r="E23" s="10"/>
      <c r="F23" s="10"/>
      <c r="G23" s="11"/>
      <c r="H23" s="11"/>
      <c r="I23" s="12"/>
      <c r="J23" s="12"/>
      <c r="K23" s="12"/>
      <c r="L23" s="13"/>
      <c r="M23" s="6"/>
      <c r="N23" s="14"/>
      <c r="O23" s="15">
        <f t="shared" si="0"/>
        <v>0</v>
      </c>
      <c r="P23" s="15">
        <f t="shared" si="1"/>
        <v>0</v>
      </c>
      <c r="Q23" s="15">
        <f>O23-P23</f>
        <v>0</v>
      </c>
    </row>
    <row r="24" spans="1:17" ht="18" x14ac:dyDescent="0.35">
      <c r="A24" s="28"/>
      <c r="B24" s="9"/>
      <c r="C24" s="16"/>
      <c r="D24" s="16"/>
      <c r="E24" s="10"/>
      <c r="F24" s="10"/>
      <c r="G24" s="11"/>
      <c r="H24" s="11"/>
      <c r="I24" s="12"/>
      <c r="J24" s="12"/>
      <c r="K24" s="12"/>
      <c r="L24" s="13"/>
      <c r="M24" s="6"/>
      <c r="N24" s="14"/>
      <c r="O24" s="15">
        <f t="shared" si="0"/>
        <v>0</v>
      </c>
      <c r="P24" s="15">
        <f t="shared" si="1"/>
        <v>0</v>
      </c>
      <c r="Q24" s="15">
        <f t="shared" si="2"/>
        <v>0</v>
      </c>
    </row>
    <row r="25" spans="1:17" ht="18" x14ac:dyDescent="0.35">
      <c r="A25" s="28"/>
      <c r="B25" s="9"/>
      <c r="C25" s="16"/>
      <c r="D25" s="16"/>
      <c r="E25" s="10"/>
      <c r="F25" s="10"/>
      <c r="G25" s="11"/>
      <c r="H25" s="11"/>
      <c r="I25" s="12"/>
      <c r="J25" s="12"/>
      <c r="K25" s="12"/>
      <c r="L25" s="13"/>
      <c r="M25" s="6"/>
      <c r="N25" s="14"/>
      <c r="O25" s="15">
        <f t="shared" si="0"/>
        <v>0</v>
      </c>
      <c r="P25" s="15">
        <f t="shared" si="1"/>
        <v>0</v>
      </c>
      <c r="Q25" s="15">
        <f t="shared" si="2"/>
        <v>0</v>
      </c>
    </row>
    <row r="26" spans="1:17" ht="18" x14ac:dyDescent="0.35">
      <c r="A26" s="28"/>
      <c r="B26" s="9"/>
      <c r="C26" s="16"/>
      <c r="D26" s="16"/>
      <c r="E26" s="10"/>
      <c r="F26" s="10"/>
      <c r="G26" s="11"/>
      <c r="H26" s="11"/>
      <c r="I26" s="12"/>
      <c r="J26" s="12"/>
      <c r="K26" s="12"/>
      <c r="L26" s="13"/>
      <c r="M26" s="6"/>
      <c r="N26" s="14"/>
      <c r="O26" s="15">
        <f t="shared" si="0"/>
        <v>0</v>
      </c>
      <c r="P26" s="15">
        <f t="shared" si="1"/>
        <v>0</v>
      </c>
      <c r="Q26" s="15">
        <v>0</v>
      </c>
    </row>
    <row r="27" spans="1:17" ht="18" x14ac:dyDescent="0.35">
      <c r="A27" s="28"/>
      <c r="B27" s="9"/>
      <c r="C27" s="16"/>
      <c r="D27" s="16"/>
      <c r="E27" s="10"/>
      <c r="F27" s="10"/>
      <c r="G27" s="11"/>
      <c r="H27" s="11"/>
      <c r="I27" s="12"/>
      <c r="J27" s="12"/>
      <c r="K27" s="12"/>
      <c r="L27" s="13"/>
      <c r="M27" s="6"/>
      <c r="N27" s="14"/>
      <c r="O27" s="15">
        <v>0</v>
      </c>
      <c r="P27" s="15">
        <f t="shared" si="1"/>
        <v>0</v>
      </c>
      <c r="Q27" s="15">
        <v>0</v>
      </c>
    </row>
    <row r="28" spans="1:17" ht="18.75" thickBot="1" x14ac:dyDescent="0.4">
      <c r="A28" s="28"/>
      <c r="B28" s="9"/>
      <c r="C28" s="16"/>
      <c r="D28" s="16"/>
      <c r="E28" s="10"/>
      <c r="F28" s="10"/>
      <c r="G28" s="11"/>
      <c r="H28" s="11"/>
      <c r="I28" s="12"/>
      <c r="J28" s="12"/>
      <c r="K28" s="12"/>
      <c r="L28" s="13"/>
      <c r="M28" s="6"/>
      <c r="N28" s="14"/>
      <c r="O28" s="15">
        <v>0</v>
      </c>
      <c r="P28" s="15">
        <f t="shared" si="1"/>
        <v>0</v>
      </c>
      <c r="Q28" s="15">
        <v>0</v>
      </c>
    </row>
    <row r="29" spans="1:17" ht="15.75" x14ac:dyDescent="0.25">
      <c r="A29" s="7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3" t="s">
        <v>14</v>
      </c>
      <c r="N29" s="33"/>
      <c r="O29" s="35">
        <f>SUM(O2:O28)</f>
        <v>1.0416666666666741E-2</v>
      </c>
      <c r="P29" s="35">
        <f>SUM(P2:P28)</f>
        <v>1.0416666666666741E-2</v>
      </c>
      <c r="Q29" s="35">
        <f>SUM(Q2:Q28)</f>
        <v>0</v>
      </c>
    </row>
    <row r="30" spans="1:17" ht="16.5" thickBot="1" x14ac:dyDescent="0.3">
      <c r="A30" s="30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4"/>
      <c r="N30" s="34"/>
      <c r="O30" s="34"/>
      <c r="P30" s="34"/>
      <c r="Q30" s="34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Sheet1!$P$3:$P$627</xm:f>
          </x14:formula1>
          <xm:sqref>J2:J28</xm:sqref>
        </x14:dataValidation>
        <x14:dataValidation type="list" allowBlank="1" showInputMessage="1" showErrorMessage="1">
          <x14:formula1>
            <xm:f>Sheet1!$H$5:$H$7</xm:f>
          </x14:formula1>
          <xm:sqref>F2:F28</xm:sqref>
        </x14:dataValidation>
        <x14:dataValidation type="list" allowBlank="1" showInputMessage="1" showErrorMessage="1">
          <x14:formula1>
            <xm:f>Sheet1!$F$3:$F$24</xm:f>
          </x14:formula1>
          <xm:sqref>E2:E28</xm:sqref>
        </x14:dataValidation>
        <x14:dataValidation type="list" allowBlank="1" showInputMessage="1" showErrorMessage="1">
          <x14:formula1>
            <xm:f>Sheet1!$M$8</xm:f>
          </x14:formula1>
          <xm:sqref>D2:D28</xm:sqref>
        </x14:dataValidation>
        <x14:dataValidation type="list" allowBlank="1" showInputMessage="1" showErrorMessage="1">
          <x14:formula1>
            <xm:f>Sheet1!$L$8</xm:f>
          </x14:formula1>
          <xm:sqref>C2:C28</xm:sqref>
        </x14:dataValidation>
        <x14:dataValidation type="list" allowBlank="1" showInputMessage="1" showErrorMessage="1">
          <x14:formula1>
            <xm:f>Sheet1!$C$4:$C$21</xm:f>
          </x14:formula1>
          <xm:sqref>B2:B28</xm:sqref>
        </x14:dataValidation>
        <x14:dataValidation type="list" allowBlank="1" showInputMessage="1" showErrorMessage="1">
          <x14:formula1>
            <xm:f>Sheet1!$J$3:$J$33</xm:f>
          </x14:formula1>
          <xm:sqref>A2:A28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"/>
  <sheetViews>
    <sheetView workbookViewId="0">
      <selection sqref="A1:Q30"/>
    </sheetView>
  </sheetViews>
  <sheetFormatPr defaultRowHeight="15" x14ac:dyDescent="0.25"/>
  <cols>
    <col min="2" max="2" width="16.28515625" customWidth="1"/>
    <col min="3" max="3" width="14.28515625" customWidth="1"/>
    <col min="5" max="5" width="11.5703125" customWidth="1"/>
    <col min="10" max="10" width="19.5703125" customWidth="1"/>
    <col min="11" max="11" width="14.5703125" customWidth="1"/>
    <col min="12" max="12" width="12.85546875" customWidth="1"/>
  </cols>
  <sheetData>
    <row r="1" spans="1:17" x14ac:dyDescent="0.25">
      <c r="A1" s="36" t="s">
        <v>0</v>
      </c>
      <c r="B1" s="37" t="s">
        <v>1</v>
      </c>
      <c r="C1" s="38" t="s">
        <v>2</v>
      </c>
      <c r="D1" s="38" t="s">
        <v>3</v>
      </c>
      <c r="E1" s="38" t="s">
        <v>4</v>
      </c>
      <c r="F1" s="38" t="s">
        <v>17</v>
      </c>
      <c r="G1" s="38" t="s">
        <v>5</v>
      </c>
      <c r="H1" s="38" t="s">
        <v>6</v>
      </c>
      <c r="I1" s="39" t="s">
        <v>7</v>
      </c>
      <c r="J1" s="39" t="s">
        <v>8</v>
      </c>
      <c r="K1" s="39" t="s">
        <v>9</v>
      </c>
      <c r="L1" s="39" t="s">
        <v>10</v>
      </c>
      <c r="M1" s="39" t="s">
        <v>11</v>
      </c>
      <c r="N1" s="39" t="s">
        <v>12</v>
      </c>
      <c r="O1" s="38" t="s">
        <v>701</v>
      </c>
      <c r="P1" s="38" t="s">
        <v>702</v>
      </c>
      <c r="Q1" s="38" t="s">
        <v>13</v>
      </c>
    </row>
    <row r="2" spans="1:17" ht="18" x14ac:dyDescent="0.35">
      <c r="A2" s="28"/>
      <c r="B2" s="9"/>
      <c r="C2" s="16"/>
      <c r="D2" s="16"/>
      <c r="E2" s="10"/>
      <c r="F2" s="10"/>
      <c r="G2" s="11"/>
      <c r="H2" s="11"/>
      <c r="I2" s="12"/>
      <c r="J2" s="12"/>
      <c r="K2" s="12"/>
      <c r="L2" s="13"/>
      <c r="M2" s="6"/>
      <c r="N2" s="14"/>
      <c r="O2" s="15">
        <f t="shared" ref="O2:O26" si="0">I2-G2</f>
        <v>0</v>
      </c>
      <c r="P2" s="15">
        <f>I2-H2</f>
        <v>0</v>
      </c>
      <c r="Q2" s="15">
        <f>O2-P2</f>
        <v>0</v>
      </c>
    </row>
    <row r="3" spans="1:17" ht="18" x14ac:dyDescent="0.35">
      <c r="A3" s="28"/>
      <c r="B3" s="9"/>
      <c r="C3" s="16"/>
      <c r="D3" s="16"/>
      <c r="E3" s="10"/>
      <c r="F3" s="10"/>
      <c r="G3" s="11"/>
      <c r="H3" s="11"/>
      <c r="I3" s="12"/>
      <c r="J3" s="12"/>
      <c r="K3" s="12"/>
      <c r="L3" s="13"/>
      <c r="M3" s="6"/>
      <c r="N3" s="14"/>
      <c r="O3" s="15">
        <f t="shared" si="0"/>
        <v>0</v>
      </c>
      <c r="P3" s="15">
        <f t="shared" ref="P3:P28" si="1">I3-H3</f>
        <v>0</v>
      </c>
      <c r="Q3" s="15">
        <f t="shared" ref="Q3:Q25" si="2">O3-P3</f>
        <v>0</v>
      </c>
    </row>
    <row r="4" spans="1:17" ht="18" x14ac:dyDescent="0.35">
      <c r="A4" s="28"/>
      <c r="B4" s="9"/>
      <c r="C4" s="16"/>
      <c r="D4" s="16"/>
      <c r="E4" s="10"/>
      <c r="F4" s="10"/>
      <c r="G4" s="11"/>
      <c r="H4" s="11"/>
      <c r="I4" s="12"/>
      <c r="J4" s="12"/>
      <c r="K4" s="12"/>
      <c r="L4" s="13"/>
      <c r="M4" s="6"/>
      <c r="N4" s="14"/>
      <c r="O4" s="15">
        <f t="shared" si="0"/>
        <v>0</v>
      </c>
      <c r="P4" s="15">
        <f t="shared" si="1"/>
        <v>0</v>
      </c>
      <c r="Q4" s="15">
        <f t="shared" si="2"/>
        <v>0</v>
      </c>
    </row>
    <row r="5" spans="1:17" ht="18" x14ac:dyDescent="0.35">
      <c r="A5" s="28"/>
      <c r="B5" s="9"/>
      <c r="C5" s="16"/>
      <c r="D5" s="16"/>
      <c r="E5" s="10"/>
      <c r="F5" s="10"/>
      <c r="G5" s="11"/>
      <c r="H5" s="11"/>
      <c r="I5" s="12"/>
      <c r="J5" s="12"/>
      <c r="K5" s="12"/>
      <c r="L5" s="13"/>
      <c r="M5" s="6"/>
      <c r="N5" s="14"/>
      <c r="O5" s="15">
        <f t="shared" si="0"/>
        <v>0</v>
      </c>
      <c r="P5" s="15">
        <f t="shared" si="1"/>
        <v>0</v>
      </c>
      <c r="Q5" s="15">
        <f t="shared" si="2"/>
        <v>0</v>
      </c>
    </row>
    <row r="6" spans="1:17" ht="18" x14ac:dyDescent="0.35">
      <c r="A6" s="28"/>
      <c r="B6" s="9"/>
      <c r="C6" s="16"/>
      <c r="D6" s="16"/>
      <c r="E6" s="10"/>
      <c r="F6" s="10"/>
      <c r="G6" s="11"/>
      <c r="H6" s="11"/>
      <c r="I6" s="12"/>
      <c r="J6" s="12"/>
      <c r="K6" s="12"/>
      <c r="L6" s="13"/>
      <c r="M6" s="6"/>
      <c r="N6" s="14"/>
      <c r="O6" s="15">
        <f t="shared" si="0"/>
        <v>0</v>
      </c>
      <c r="P6" s="15">
        <f t="shared" si="1"/>
        <v>0</v>
      </c>
      <c r="Q6" s="15">
        <f t="shared" si="2"/>
        <v>0</v>
      </c>
    </row>
    <row r="7" spans="1:17" ht="18" x14ac:dyDescent="0.35">
      <c r="A7" s="28"/>
      <c r="B7" s="9"/>
      <c r="C7" s="16"/>
      <c r="D7" s="16"/>
      <c r="E7" s="10"/>
      <c r="F7" s="10"/>
      <c r="G7" s="11"/>
      <c r="H7" s="11"/>
      <c r="I7" s="12"/>
      <c r="J7" s="12"/>
      <c r="K7" s="12"/>
      <c r="L7" s="13"/>
      <c r="M7" s="6"/>
      <c r="N7" s="14"/>
      <c r="O7" s="15">
        <f t="shared" si="0"/>
        <v>0</v>
      </c>
      <c r="P7" s="15">
        <f t="shared" si="1"/>
        <v>0</v>
      </c>
      <c r="Q7" s="15">
        <f t="shared" si="2"/>
        <v>0</v>
      </c>
    </row>
    <row r="8" spans="1:17" ht="18" x14ac:dyDescent="0.35">
      <c r="A8" s="28"/>
      <c r="B8" s="9"/>
      <c r="C8" s="16"/>
      <c r="D8" s="16"/>
      <c r="E8" s="10"/>
      <c r="F8" s="10"/>
      <c r="G8" s="11"/>
      <c r="H8" s="11"/>
      <c r="I8" s="12"/>
      <c r="J8" s="12"/>
      <c r="K8" s="12"/>
      <c r="L8" s="13"/>
      <c r="M8" s="6"/>
      <c r="N8" s="14"/>
      <c r="O8" s="15">
        <f t="shared" si="0"/>
        <v>0</v>
      </c>
      <c r="P8" s="15">
        <f t="shared" si="1"/>
        <v>0</v>
      </c>
      <c r="Q8" s="15">
        <f t="shared" si="2"/>
        <v>0</v>
      </c>
    </row>
    <row r="9" spans="1:17" ht="18" x14ac:dyDescent="0.35">
      <c r="A9" s="28"/>
      <c r="B9" s="9"/>
      <c r="C9" s="16"/>
      <c r="D9" s="16"/>
      <c r="E9" s="10"/>
      <c r="F9" s="10"/>
      <c r="G9" s="11"/>
      <c r="H9" s="11"/>
      <c r="I9" s="12"/>
      <c r="J9" s="12"/>
      <c r="K9" s="12"/>
      <c r="L9" s="13"/>
      <c r="M9" s="6"/>
      <c r="N9" s="14"/>
      <c r="O9" s="15">
        <f t="shared" si="0"/>
        <v>0</v>
      </c>
      <c r="P9" s="15">
        <f t="shared" si="1"/>
        <v>0</v>
      </c>
      <c r="Q9" s="15">
        <f t="shared" si="2"/>
        <v>0</v>
      </c>
    </row>
    <row r="10" spans="1:17" ht="18" x14ac:dyDescent="0.35">
      <c r="A10" s="28"/>
      <c r="B10" s="9"/>
      <c r="C10" s="16"/>
      <c r="D10" s="16"/>
      <c r="E10" s="10"/>
      <c r="F10" s="10"/>
      <c r="G10" s="11"/>
      <c r="H10" s="11"/>
      <c r="I10" s="12"/>
      <c r="J10" s="12"/>
      <c r="K10" s="12"/>
      <c r="L10" s="13"/>
      <c r="M10" s="6"/>
      <c r="N10" s="14"/>
      <c r="O10" s="15">
        <f t="shared" si="0"/>
        <v>0</v>
      </c>
      <c r="P10" s="15">
        <f t="shared" si="1"/>
        <v>0</v>
      </c>
      <c r="Q10" s="15">
        <f t="shared" si="2"/>
        <v>0</v>
      </c>
    </row>
    <row r="11" spans="1:17" ht="18" x14ac:dyDescent="0.35">
      <c r="A11" s="28"/>
      <c r="B11" s="9"/>
      <c r="C11" s="16"/>
      <c r="D11" s="16"/>
      <c r="E11" s="10"/>
      <c r="F11" s="10"/>
      <c r="G11" s="11"/>
      <c r="H11" s="11"/>
      <c r="I11" s="12"/>
      <c r="J11" s="12"/>
      <c r="K11" s="12"/>
      <c r="L11" s="13"/>
      <c r="M11" s="6"/>
      <c r="N11" s="14"/>
      <c r="O11" s="15">
        <f t="shared" si="0"/>
        <v>0</v>
      </c>
      <c r="P11" s="15">
        <f t="shared" si="1"/>
        <v>0</v>
      </c>
      <c r="Q11" s="15">
        <f t="shared" si="2"/>
        <v>0</v>
      </c>
    </row>
    <row r="12" spans="1:17" ht="18" x14ac:dyDescent="0.35">
      <c r="A12" s="28"/>
      <c r="B12" s="9"/>
      <c r="C12" s="16"/>
      <c r="D12" s="16"/>
      <c r="E12" s="10"/>
      <c r="F12" s="10"/>
      <c r="G12" s="11"/>
      <c r="H12" s="11"/>
      <c r="I12" s="12"/>
      <c r="J12" s="12"/>
      <c r="K12" s="12"/>
      <c r="L12" s="13"/>
      <c r="M12" s="6"/>
      <c r="N12" s="14"/>
      <c r="O12" s="15">
        <f t="shared" si="0"/>
        <v>0</v>
      </c>
      <c r="P12" s="15">
        <f t="shared" si="1"/>
        <v>0</v>
      </c>
      <c r="Q12" s="15">
        <f t="shared" si="2"/>
        <v>0</v>
      </c>
    </row>
    <row r="13" spans="1:17" ht="18" x14ac:dyDescent="0.35">
      <c r="A13" s="28"/>
      <c r="B13" s="9"/>
      <c r="C13" s="16"/>
      <c r="D13" s="16"/>
      <c r="E13" s="10"/>
      <c r="F13" s="10"/>
      <c r="G13" s="11"/>
      <c r="H13" s="11"/>
      <c r="I13" s="12"/>
      <c r="J13" s="12"/>
      <c r="K13" s="12"/>
      <c r="L13" s="13"/>
      <c r="M13" s="6"/>
      <c r="N13" s="14"/>
      <c r="O13" s="15">
        <f t="shared" si="0"/>
        <v>0</v>
      </c>
      <c r="P13" s="15">
        <f t="shared" si="1"/>
        <v>0</v>
      </c>
      <c r="Q13" s="15">
        <f t="shared" si="2"/>
        <v>0</v>
      </c>
    </row>
    <row r="14" spans="1:17" ht="18" x14ac:dyDescent="0.35">
      <c r="A14" s="28"/>
      <c r="B14" s="9"/>
      <c r="C14" s="16"/>
      <c r="D14" s="16"/>
      <c r="E14" s="10"/>
      <c r="F14" s="10"/>
      <c r="G14" s="11"/>
      <c r="H14" s="11"/>
      <c r="I14" s="12"/>
      <c r="J14" s="12"/>
      <c r="K14" s="12"/>
      <c r="L14" s="13"/>
      <c r="M14" s="6"/>
      <c r="N14" s="14"/>
      <c r="O14" s="15">
        <f t="shared" si="0"/>
        <v>0</v>
      </c>
      <c r="P14" s="15">
        <f t="shared" si="1"/>
        <v>0</v>
      </c>
      <c r="Q14" s="15">
        <f t="shared" si="2"/>
        <v>0</v>
      </c>
    </row>
    <row r="15" spans="1:17" ht="18" x14ac:dyDescent="0.35">
      <c r="A15" s="28"/>
      <c r="B15" s="9"/>
      <c r="C15" s="16"/>
      <c r="D15" s="16"/>
      <c r="E15" s="10"/>
      <c r="F15" s="10"/>
      <c r="G15" s="11"/>
      <c r="H15" s="11"/>
      <c r="I15" s="12"/>
      <c r="J15" s="12"/>
      <c r="K15" s="12"/>
      <c r="L15" s="13"/>
      <c r="M15" s="6"/>
      <c r="N15" s="14"/>
      <c r="O15" s="15">
        <f t="shared" si="0"/>
        <v>0</v>
      </c>
      <c r="P15" s="15">
        <f t="shared" si="1"/>
        <v>0</v>
      </c>
      <c r="Q15" s="15">
        <f t="shared" si="2"/>
        <v>0</v>
      </c>
    </row>
    <row r="16" spans="1:17" ht="18" x14ac:dyDescent="0.35">
      <c r="A16" s="28"/>
      <c r="B16" s="9"/>
      <c r="C16" s="16"/>
      <c r="D16" s="16"/>
      <c r="E16" s="10"/>
      <c r="F16" s="10"/>
      <c r="G16" s="11"/>
      <c r="H16" s="11"/>
      <c r="I16" s="12"/>
      <c r="J16" s="12"/>
      <c r="K16" s="12"/>
      <c r="L16" s="13"/>
      <c r="M16" s="6"/>
      <c r="N16" s="14"/>
      <c r="O16" s="15">
        <f t="shared" si="0"/>
        <v>0</v>
      </c>
      <c r="P16" s="15">
        <f t="shared" si="1"/>
        <v>0</v>
      </c>
      <c r="Q16" s="15">
        <f t="shared" si="2"/>
        <v>0</v>
      </c>
    </row>
    <row r="17" spans="1:17" ht="18" x14ac:dyDescent="0.35">
      <c r="A17" s="28"/>
      <c r="B17" s="9"/>
      <c r="C17" s="16"/>
      <c r="D17" s="16"/>
      <c r="E17" s="10"/>
      <c r="F17" s="10"/>
      <c r="G17" s="11"/>
      <c r="H17" s="11"/>
      <c r="I17" s="12"/>
      <c r="J17" s="12"/>
      <c r="K17" s="12"/>
      <c r="L17" s="13"/>
      <c r="M17" s="6"/>
      <c r="N17" s="14"/>
      <c r="O17" s="15">
        <f t="shared" si="0"/>
        <v>0</v>
      </c>
      <c r="P17" s="15">
        <f t="shared" si="1"/>
        <v>0</v>
      </c>
      <c r="Q17" s="15">
        <f t="shared" si="2"/>
        <v>0</v>
      </c>
    </row>
    <row r="18" spans="1:17" ht="18" x14ac:dyDescent="0.35">
      <c r="A18" s="28"/>
      <c r="B18" s="9"/>
      <c r="C18" s="16"/>
      <c r="D18" s="16"/>
      <c r="E18" s="10"/>
      <c r="F18" s="10"/>
      <c r="G18" s="11"/>
      <c r="H18" s="11"/>
      <c r="I18" s="12"/>
      <c r="J18" s="12"/>
      <c r="K18" s="12"/>
      <c r="L18" s="13"/>
      <c r="M18" s="6"/>
      <c r="N18" s="14"/>
      <c r="O18" s="15">
        <f t="shared" si="0"/>
        <v>0</v>
      </c>
      <c r="P18" s="15">
        <f t="shared" si="1"/>
        <v>0</v>
      </c>
      <c r="Q18" s="15">
        <f t="shared" si="2"/>
        <v>0</v>
      </c>
    </row>
    <row r="19" spans="1:17" ht="18" x14ac:dyDescent="0.35">
      <c r="A19" s="28"/>
      <c r="B19" s="9"/>
      <c r="C19" s="16"/>
      <c r="D19" s="16"/>
      <c r="E19" s="10"/>
      <c r="F19" s="10"/>
      <c r="G19" s="11"/>
      <c r="H19" s="11"/>
      <c r="I19" s="12"/>
      <c r="J19" s="12"/>
      <c r="K19" s="12"/>
      <c r="L19" s="13"/>
      <c r="M19" s="6"/>
      <c r="N19" s="14"/>
      <c r="O19" s="15">
        <f t="shared" si="0"/>
        <v>0</v>
      </c>
      <c r="P19" s="15">
        <f t="shared" si="1"/>
        <v>0</v>
      </c>
      <c r="Q19" s="15">
        <f t="shared" si="2"/>
        <v>0</v>
      </c>
    </row>
    <row r="20" spans="1:17" ht="18" x14ac:dyDescent="0.35">
      <c r="A20" s="28"/>
      <c r="B20" s="9"/>
      <c r="C20" s="16"/>
      <c r="D20" s="16"/>
      <c r="E20" s="10"/>
      <c r="F20" s="10"/>
      <c r="G20" s="11"/>
      <c r="H20" s="11"/>
      <c r="I20" s="12"/>
      <c r="J20" s="12"/>
      <c r="K20" s="12"/>
      <c r="L20" s="13"/>
      <c r="M20" s="6"/>
      <c r="N20" s="14"/>
      <c r="O20" s="15">
        <f t="shared" si="0"/>
        <v>0</v>
      </c>
      <c r="P20" s="15">
        <f t="shared" si="1"/>
        <v>0</v>
      </c>
      <c r="Q20" s="15">
        <f t="shared" si="2"/>
        <v>0</v>
      </c>
    </row>
    <row r="21" spans="1:17" ht="18" x14ac:dyDescent="0.35">
      <c r="A21" s="28"/>
      <c r="B21" s="9"/>
      <c r="C21" s="16"/>
      <c r="D21" s="16"/>
      <c r="E21" s="10"/>
      <c r="F21" s="10"/>
      <c r="G21" s="11"/>
      <c r="H21" s="11"/>
      <c r="I21" s="12"/>
      <c r="J21" s="12"/>
      <c r="K21" s="12"/>
      <c r="L21" s="13"/>
      <c r="M21" s="6"/>
      <c r="N21" s="14"/>
      <c r="O21" s="15">
        <f t="shared" si="0"/>
        <v>0</v>
      </c>
      <c r="P21" s="15">
        <f t="shared" si="1"/>
        <v>0</v>
      </c>
      <c r="Q21" s="15">
        <f t="shared" si="2"/>
        <v>0</v>
      </c>
    </row>
    <row r="22" spans="1:17" ht="18" x14ac:dyDescent="0.35">
      <c r="A22" s="28"/>
      <c r="B22" s="9"/>
      <c r="C22" s="16"/>
      <c r="D22" s="16"/>
      <c r="E22" s="10"/>
      <c r="F22" s="10"/>
      <c r="G22" s="11"/>
      <c r="H22" s="11"/>
      <c r="I22" s="12"/>
      <c r="J22" s="12"/>
      <c r="K22" s="12"/>
      <c r="L22" s="13"/>
      <c r="M22" s="6"/>
      <c r="N22" s="14"/>
      <c r="O22" s="15">
        <f t="shared" si="0"/>
        <v>0</v>
      </c>
      <c r="P22" s="15">
        <f t="shared" si="1"/>
        <v>0</v>
      </c>
      <c r="Q22" s="15">
        <f t="shared" si="2"/>
        <v>0</v>
      </c>
    </row>
    <row r="23" spans="1:17" ht="18" x14ac:dyDescent="0.35">
      <c r="A23" s="28"/>
      <c r="B23" s="9"/>
      <c r="C23" s="16"/>
      <c r="D23" s="16"/>
      <c r="E23" s="10"/>
      <c r="F23" s="10"/>
      <c r="G23" s="11"/>
      <c r="H23" s="11"/>
      <c r="I23" s="12"/>
      <c r="J23" s="12"/>
      <c r="K23" s="12"/>
      <c r="L23" s="13"/>
      <c r="M23" s="6"/>
      <c r="N23" s="14"/>
      <c r="O23" s="15">
        <f t="shared" si="0"/>
        <v>0</v>
      </c>
      <c r="P23" s="15">
        <f t="shared" si="1"/>
        <v>0</v>
      </c>
      <c r="Q23" s="15">
        <f>O23-P23</f>
        <v>0</v>
      </c>
    </row>
    <row r="24" spans="1:17" ht="18" x14ac:dyDescent="0.35">
      <c r="A24" s="28"/>
      <c r="B24" s="9"/>
      <c r="C24" s="16"/>
      <c r="D24" s="16"/>
      <c r="E24" s="10"/>
      <c r="F24" s="10"/>
      <c r="G24" s="11"/>
      <c r="H24" s="11"/>
      <c r="I24" s="12"/>
      <c r="J24" s="12"/>
      <c r="K24" s="12"/>
      <c r="L24" s="13"/>
      <c r="M24" s="6"/>
      <c r="N24" s="14"/>
      <c r="O24" s="15">
        <f t="shared" si="0"/>
        <v>0</v>
      </c>
      <c r="P24" s="15">
        <f t="shared" si="1"/>
        <v>0</v>
      </c>
      <c r="Q24" s="15">
        <f t="shared" si="2"/>
        <v>0</v>
      </c>
    </row>
    <row r="25" spans="1:17" ht="18" x14ac:dyDescent="0.35">
      <c r="A25" s="28"/>
      <c r="B25" s="9"/>
      <c r="C25" s="16"/>
      <c r="D25" s="16"/>
      <c r="E25" s="10"/>
      <c r="F25" s="10"/>
      <c r="G25" s="11"/>
      <c r="H25" s="11"/>
      <c r="I25" s="12"/>
      <c r="J25" s="12"/>
      <c r="K25" s="12"/>
      <c r="L25" s="13"/>
      <c r="M25" s="6"/>
      <c r="N25" s="14"/>
      <c r="O25" s="15">
        <f t="shared" si="0"/>
        <v>0</v>
      </c>
      <c r="P25" s="15">
        <f t="shared" si="1"/>
        <v>0</v>
      </c>
      <c r="Q25" s="15">
        <f t="shared" si="2"/>
        <v>0</v>
      </c>
    </row>
    <row r="26" spans="1:17" ht="18" x14ac:dyDescent="0.35">
      <c r="A26" s="28"/>
      <c r="B26" s="9"/>
      <c r="C26" s="16"/>
      <c r="D26" s="16"/>
      <c r="E26" s="10"/>
      <c r="F26" s="10"/>
      <c r="G26" s="11"/>
      <c r="H26" s="11"/>
      <c r="I26" s="12"/>
      <c r="J26" s="12"/>
      <c r="K26" s="12"/>
      <c r="L26" s="13"/>
      <c r="M26" s="6"/>
      <c r="N26" s="14"/>
      <c r="O26" s="15">
        <f t="shared" si="0"/>
        <v>0</v>
      </c>
      <c r="P26" s="15">
        <f t="shared" si="1"/>
        <v>0</v>
      </c>
      <c r="Q26" s="15">
        <v>0</v>
      </c>
    </row>
    <row r="27" spans="1:17" ht="18" x14ac:dyDescent="0.35">
      <c r="A27" s="28"/>
      <c r="B27" s="9"/>
      <c r="C27" s="16"/>
      <c r="D27" s="16"/>
      <c r="E27" s="10"/>
      <c r="F27" s="10"/>
      <c r="G27" s="11"/>
      <c r="H27" s="11"/>
      <c r="I27" s="12"/>
      <c r="J27" s="12"/>
      <c r="K27" s="12"/>
      <c r="L27" s="13"/>
      <c r="M27" s="6"/>
      <c r="N27" s="14"/>
      <c r="O27" s="15">
        <v>0</v>
      </c>
      <c r="P27" s="15">
        <f t="shared" si="1"/>
        <v>0</v>
      </c>
      <c r="Q27" s="15">
        <v>0</v>
      </c>
    </row>
    <row r="28" spans="1:17" ht="18.75" thickBot="1" x14ac:dyDescent="0.4">
      <c r="A28" s="28"/>
      <c r="B28" s="9"/>
      <c r="C28" s="16"/>
      <c r="D28" s="16"/>
      <c r="E28" s="10"/>
      <c r="F28" s="10"/>
      <c r="G28" s="11"/>
      <c r="H28" s="11"/>
      <c r="I28" s="12"/>
      <c r="J28" s="12"/>
      <c r="K28" s="12"/>
      <c r="L28" s="13"/>
      <c r="M28" s="6"/>
      <c r="N28" s="14"/>
      <c r="O28" s="15">
        <v>0</v>
      </c>
      <c r="P28" s="15">
        <f t="shared" si="1"/>
        <v>0</v>
      </c>
      <c r="Q28" s="15">
        <v>0</v>
      </c>
    </row>
    <row r="29" spans="1:17" ht="15.75" x14ac:dyDescent="0.25">
      <c r="A29" s="7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3" t="s">
        <v>14</v>
      </c>
      <c r="N29" s="33"/>
      <c r="O29" s="35">
        <f>SUM(O2:O28)</f>
        <v>0</v>
      </c>
      <c r="P29" s="35">
        <f>SUM(P2:P28)</f>
        <v>0</v>
      </c>
      <c r="Q29" s="35">
        <f>SUM(Q2:Q28)</f>
        <v>0</v>
      </c>
    </row>
    <row r="30" spans="1:17" ht="16.5" thickBot="1" x14ac:dyDescent="0.3">
      <c r="A30" s="30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4"/>
      <c r="N30" s="34"/>
      <c r="O30" s="34"/>
      <c r="P30" s="34"/>
      <c r="Q30" s="34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Sheet1!$P$3:$P$627</xm:f>
          </x14:formula1>
          <xm:sqref>J2:J28</xm:sqref>
        </x14:dataValidation>
        <x14:dataValidation type="list" allowBlank="1" showInputMessage="1" showErrorMessage="1">
          <x14:formula1>
            <xm:f>Sheet1!$H$5:$H$7</xm:f>
          </x14:formula1>
          <xm:sqref>F2:F28</xm:sqref>
        </x14:dataValidation>
        <x14:dataValidation type="list" allowBlank="1" showInputMessage="1" showErrorMessage="1">
          <x14:formula1>
            <xm:f>Sheet1!$F$3:$F$24</xm:f>
          </x14:formula1>
          <xm:sqref>E2:E28</xm:sqref>
        </x14:dataValidation>
        <x14:dataValidation type="list" allowBlank="1" showInputMessage="1" showErrorMessage="1">
          <x14:formula1>
            <xm:f>Sheet1!$M$8</xm:f>
          </x14:formula1>
          <xm:sqref>D2:D28</xm:sqref>
        </x14:dataValidation>
        <x14:dataValidation type="list" allowBlank="1" showInputMessage="1" showErrorMessage="1">
          <x14:formula1>
            <xm:f>Sheet1!$L$8</xm:f>
          </x14:formula1>
          <xm:sqref>C2:C28</xm:sqref>
        </x14:dataValidation>
        <x14:dataValidation type="list" allowBlank="1" showInputMessage="1" showErrorMessage="1">
          <x14:formula1>
            <xm:f>Sheet1!$C$4:$C$21</xm:f>
          </x14:formula1>
          <xm:sqref>B2:B28</xm:sqref>
        </x14:dataValidation>
        <x14:dataValidation type="list" allowBlank="1" showInputMessage="1" showErrorMessage="1">
          <x14:formula1>
            <xm:f>Sheet1!$J$3:$J$33</xm:f>
          </x14:formula1>
          <xm:sqref>A2:A28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"/>
  <sheetViews>
    <sheetView workbookViewId="0">
      <selection sqref="A1:Q30"/>
    </sheetView>
  </sheetViews>
  <sheetFormatPr defaultRowHeight="15" x14ac:dyDescent="0.25"/>
  <cols>
    <col min="2" max="2" width="16.28515625" customWidth="1"/>
    <col min="3" max="3" width="14.28515625" customWidth="1"/>
    <col min="5" max="5" width="11.5703125" customWidth="1"/>
    <col min="10" max="10" width="19.5703125" customWidth="1"/>
    <col min="11" max="11" width="14.5703125" customWidth="1"/>
    <col min="12" max="12" width="12.85546875" customWidth="1"/>
  </cols>
  <sheetData>
    <row r="1" spans="1:17" x14ac:dyDescent="0.25">
      <c r="A1" s="36" t="s">
        <v>0</v>
      </c>
      <c r="B1" s="37" t="s">
        <v>1</v>
      </c>
      <c r="C1" s="38" t="s">
        <v>2</v>
      </c>
      <c r="D1" s="38" t="s">
        <v>3</v>
      </c>
      <c r="E1" s="38" t="s">
        <v>4</v>
      </c>
      <c r="F1" s="38" t="s">
        <v>17</v>
      </c>
      <c r="G1" s="38" t="s">
        <v>5</v>
      </c>
      <c r="H1" s="38" t="s">
        <v>6</v>
      </c>
      <c r="I1" s="39" t="s">
        <v>7</v>
      </c>
      <c r="J1" s="39" t="s">
        <v>8</v>
      </c>
      <c r="K1" s="39" t="s">
        <v>9</v>
      </c>
      <c r="L1" s="39" t="s">
        <v>10</v>
      </c>
      <c r="M1" s="39" t="s">
        <v>11</v>
      </c>
      <c r="N1" s="39" t="s">
        <v>12</v>
      </c>
      <c r="O1" s="38" t="s">
        <v>701</v>
      </c>
      <c r="P1" s="38" t="s">
        <v>702</v>
      </c>
      <c r="Q1" s="38" t="s">
        <v>13</v>
      </c>
    </row>
    <row r="2" spans="1:17" ht="18" x14ac:dyDescent="0.35">
      <c r="A2" s="28"/>
      <c r="B2" s="9"/>
      <c r="C2" s="16"/>
      <c r="D2" s="16"/>
      <c r="E2" s="10"/>
      <c r="F2" s="10"/>
      <c r="G2" s="11"/>
      <c r="H2" s="11"/>
      <c r="I2" s="12"/>
      <c r="J2" s="12"/>
      <c r="K2" s="12"/>
      <c r="L2" s="13"/>
      <c r="M2" s="6"/>
      <c r="N2" s="14"/>
      <c r="O2" s="15">
        <f t="shared" ref="O2:O26" si="0">I2-G2</f>
        <v>0</v>
      </c>
      <c r="P2" s="15">
        <f>I2-H2</f>
        <v>0</v>
      </c>
      <c r="Q2" s="15">
        <f>O2-P2</f>
        <v>0</v>
      </c>
    </row>
    <row r="3" spans="1:17" ht="18" x14ac:dyDescent="0.35">
      <c r="A3" s="28"/>
      <c r="B3" s="9"/>
      <c r="C3" s="16"/>
      <c r="D3" s="16"/>
      <c r="E3" s="10"/>
      <c r="F3" s="10"/>
      <c r="G3" s="11"/>
      <c r="H3" s="11"/>
      <c r="I3" s="12"/>
      <c r="J3" s="12"/>
      <c r="K3" s="12"/>
      <c r="L3" s="13"/>
      <c r="M3" s="6"/>
      <c r="N3" s="14"/>
      <c r="O3" s="15">
        <f t="shared" si="0"/>
        <v>0</v>
      </c>
      <c r="P3" s="15">
        <f t="shared" ref="P3:P28" si="1">I3-H3</f>
        <v>0</v>
      </c>
      <c r="Q3" s="15">
        <f t="shared" ref="Q3:Q25" si="2">O3-P3</f>
        <v>0</v>
      </c>
    </row>
    <row r="4" spans="1:17" ht="18" x14ac:dyDescent="0.35">
      <c r="A4" s="28"/>
      <c r="B4" s="9"/>
      <c r="C4" s="16"/>
      <c r="D4" s="16"/>
      <c r="E4" s="10"/>
      <c r="F4" s="10"/>
      <c r="G4" s="11"/>
      <c r="H4" s="11"/>
      <c r="I4" s="12"/>
      <c r="J4" s="12"/>
      <c r="K4" s="12"/>
      <c r="L4" s="13"/>
      <c r="M4" s="6"/>
      <c r="N4" s="14"/>
      <c r="O4" s="15">
        <f t="shared" si="0"/>
        <v>0</v>
      </c>
      <c r="P4" s="15">
        <f t="shared" si="1"/>
        <v>0</v>
      </c>
      <c r="Q4" s="15">
        <f t="shared" si="2"/>
        <v>0</v>
      </c>
    </row>
    <row r="5" spans="1:17" ht="18" x14ac:dyDescent="0.35">
      <c r="A5" s="28"/>
      <c r="B5" s="9"/>
      <c r="C5" s="16"/>
      <c r="D5" s="16"/>
      <c r="E5" s="10"/>
      <c r="F5" s="10"/>
      <c r="G5" s="11"/>
      <c r="H5" s="11"/>
      <c r="I5" s="12"/>
      <c r="J5" s="12"/>
      <c r="K5" s="12"/>
      <c r="L5" s="13"/>
      <c r="M5" s="6"/>
      <c r="N5" s="14"/>
      <c r="O5" s="15">
        <f t="shared" si="0"/>
        <v>0</v>
      </c>
      <c r="P5" s="15">
        <f t="shared" si="1"/>
        <v>0</v>
      </c>
      <c r="Q5" s="15">
        <f t="shared" si="2"/>
        <v>0</v>
      </c>
    </row>
    <row r="6" spans="1:17" ht="18" x14ac:dyDescent="0.35">
      <c r="A6" s="28"/>
      <c r="B6" s="9"/>
      <c r="C6" s="16"/>
      <c r="D6" s="16"/>
      <c r="E6" s="10"/>
      <c r="F6" s="10"/>
      <c r="G6" s="11"/>
      <c r="H6" s="11"/>
      <c r="I6" s="12"/>
      <c r="J6" s="12"/>
      <c r="K6" s="12"/>
      <c r="L6" s="13"/>
      <c r="M6" s="6"/>
      <c r="N6" s="14"/>
      <c r="O6" s="15">
        <f t="shared" si="0"/>
        <v>0</v>
      </c>
      <c r="P6" s="15">
        <f t="shared" si="1"/>
        <v>0</v>
      </c>
      <c r="Q6" s="15">
        <f t="shared" si="2"/>
        <v>0</v>
      </c>
    </row>
    <row r="7" spans="1:17" ht="18" x14ac:dyDescent="0.35">
      <c r="A7" s="28"/>
      <c r="B7" s="9"/>
      <c r="C7" s="16"/>
      <c r="D7" s="16"/>
      <c r="E7" s="10"/>
      <c r="F7" s="10"/>
      <c r="G7" s="11"/>
      <c r="H7" s="11"/>
      <c r="I7" s="12"/>
      <c r="J7" s="12"/>
      <c r="K7" s="12"/>
      <c r="L7" s="13"/>
      <c r="M7" s="6"/>
      <c r="N7" s="14"/>
      <c r="O7" s="15">
        <f t="shared" si="0"/>
        <v>0</v>
      </c>
      <c r="P7" s="15">
        <f t="shared" si="1"/>
        <v>0</v>
      </c>
      <c r="Q7" s="15">
        <f t="shared" si="2"/>
        <v>0</v>
      </c>
    </row>
    <row r="8" spans="1:17" ht="18" x14ac:dyDescent="0.35">
      <c r="A8" s="28"/>
      <c r="B8" s="9"/>
      <c r="C8" s="16"/>
      <c r="D8" s="16"/>
      <c r="E8" s="10"/>
      <c r="F8" s="10"/>
      <c r="G8" s="11"/>
      <c r="H8" s="11"/>
      <c r="I8" s="12"/>
      <c r="J8" s="12"/>
      <c r="K8" s="12"/>
      <c r="L8" s="13"/>
      <c r="M8" s="6"/>
      <c r="N8" s="14"/>
      <c r="O8" s="15">
        <f t="shared" si="0"/>
        <v>0</v>
      </c>
      <c r="P8" s="15">
        <f t="shared" si="1"/>
        <v>0</v>
      </c>
      <c r="Q8" s="15">
        <f t="shared" si="2"/>
        <v>0</v>
      </c>
    </row>
    <row r="9" spans="1:17" ht="18" x14ac:dyDescent="0.35">
      <c r="A9" s="28"/>
      <c r="B9" s="9"/>
      <c r="C9" s="16"/>
      <c r="D9" s="16"/>
      <c r="E9" s="10"/>
      <c r="F9" s="10"/>
      <c r="G9" s="11"/>
      <c r="H9" s="11"/>
      <c r="I9" s="12"/>
      <c r="J9" s="12"/>
      <c r="K9" s="12"/>
      <c r="L9" s="13"/>
      <c r="M9" s="6"/>
      <c r="N9" s="14"/>
      <c r="O9" s="15">
        <f t="shared" si="0"/>
        <v>0</v>
      </c>
      <c r="P9" s="15">
        <f t="shared" si="1"/>
        <v>0</v>
      </c>
      <c r="Q9" s="15">
        <f t="shared" si="2"/>
        <v>0</v>
      </c>
    </row>
    <row r="10" spans="1:17" ht="18" x14ac:dyDescent="0.35">
      <c r="A10" s="28"/>
      <c r="B10" s="9"/>
      <c r="C10" s="16"/>
      <c r="D10" s="16"/>
      <c r="E10" s="10"/>
      <c r="F10" s="10"/>
      <c r="G10" s="11"/>
      <c r="H10" s="11"/>
      <c r="I10" s="12"/>
      <c r="J10" s="12"/>
      <c r="K10" s="12"/>
      <c r="L10" s="13"/>
      <c r="M10" s="6"/>
      <c r="N10" s="14"/>
      <c r="O10" s="15">
        <f t="shared" si="0"/>
        <v>0</v>
      </c>
      <c r="P10" s="15">
        <f t="shared" si="1"/>
        <v>0</v>
      </c>
      <c r="Q10" s="15">
        <f t="shared" si="2"/>
        <v>0</v>
      </c>
    </row>
    <row r="11" spans="1:17" ht="18" x14ac:dyDescent="0.35">
      <c r="A11" s="28"/>
      <c r="B11" s="9"/>
      <c r="C11" s="16"/>
      <c r="D11" s="16"/>
      <c r="E11" s="10"/>
      <c r="F11" s="10"/>
      <c r="G11" s="11"/>
      <c r="H11" s="11"/>
      <c r="I11" s="12"/>
      <c r="J11" s="12"/>
      <c r="K11" s="12"/>
      <c r="L11" s="13"/>
      <c r="M11" s="6"/>
      <c r="N11" s="14"/>
      <c r="O11" s="15">
        <f t="shared" si="0"/>
        <v>0</v>
      </c>
      <c r="P11" s="15">
        <f t="shared" si="1"/>
        <v>0</v>
      </c>
      <c r="Q11" s="15">
        <f t="shared" si="2"/>
        <v>0</v>
      </c>
    </row>
    <row r="12" spans="1:17" ht="18" x14ac:dyDescent="0.35">
      <c r="A12" s="28"/>
      <c r="B12" s="9"/>
      <c r="C12" s="16"/>
      <c r="D12" s="16"/>
      <c r="E12" s="10"/>
      <c r="F12" s="10"/>
      <c r="G12" s="11"/>
      <c r="H12" s="11"/>
      <c r="I12" s="12"/>
      <c r="J12" s="12"/>
      <c r="K12" s="12"/>
      <c r="L12" s="13"/>
      <c r="M12" s="6"/>
      <c r="N12" s="14"/>
      <c r="O12" s="15">
        <f t="shared" si="0"/>
        <v>0</v>
      </c>
      <c r="P12" s="15">
        <f t="shared" si="1"/>
        <v>0</v>
      </c>
      <c r="Q12" s="15">
        <f t="shared" si="2"/>
        <v>0</v>
      </c>
    </row>
    <row r="13" spans="1:17" ht="18" x14ac:dyDescent="0.35">
      <c r="A13" s="28"/>
      <c r="B13" s="9"/>
      <c r="C13" s="16"/>
      <c r="D13" s="16"/>
      <c r="E13" s="10"/>
      <c r="F13" s="10"/>
      <c r="G13" s="11"/>
      <c r="H13" s="11"/>
      <c r="I13" s="12"/>
      <c r="J13" s="12"/>
      <c r="K13" s="12"/>
      <c r="L13" s="13"/>
      <c r="M13" s="6"/>
      <c r="N13" s="14"/>
      <c r="O13" s="15">
        <f t="shared" si="0"/>
        <v>0</v>
      </c>
      <c r="P13" s="15">
        <f t="shared" si="1"/>
        <v>0</v>
      </c>
      <c r="Q13" s="15">
        <f t="shared" si="2"/>
        <v>0</v>
      </c>
    </row>
    <row r="14" spans="1:17" ht="18" x14ac:dyDescent="0.35">
      <c r="A14" s="28"/>
      <c r="B14" s="9"/>
      <c r="C14" s="16"/>
      <c r="D14" s="16"/>
      <c r="E14" s="10"/>
      <c r="F14" s="10"/>
      <c r="G14" s="11"/>
      <c r="H14" s="11"/>
      <c r="I14" s="12"/>
      <c r="J14" s="12"/>
      <c r="K14" s="12"/>
      <c r="L14" s="13"/>
      <c r="M14" s="6"/>
      <c r="N14" s="14"/>
      <c r="O14" s="15">
        <f t="shared" si="0"/>
        <v>0</v>
      </c>
      <c r="P14" s="15">
        <f t="shared" si="1"/>
        <v>0</v>
      </c>
      <c r="Q14" s="15">
        <f t="shared" si="2"/>
        <v>0</v>
      </c>
    </row>
    <row r="15" spans="1:17" ht="18" x14ac:dyDescent="0.35">
      <c r="A15" s="28"/>
      <c r="B15" s="9"/>
      <c r="C15" s="16"/>
      <c r="D15" s="16"/>
      <c r="E15" s="10"/>
      <c r="F15" s="10"/>
      <c r="G15" s="11"/>
      <c r="H15" s="11"/>
      <c r="I15" s="12"/>
      <c r="J15" s="12"/>
      <c r="K15" s="12"/>
      <c r="L15" s="13"/>
      <c r="M15" s="6"/>
      <c r="N15" s="14"/>
      <c r="O15" s="15">
        <f t="shared" si="0"/>
        <v>0</v>
      </c>
      <c r="P15" s="15">
        <f t="shared" si="1"/>
        <v>0</v>
      </c>
      <c r="Q15" s="15">
        <f t="shared" si="2"/>
        <v>0</v>
      </c>
    </row>
    <row r="16" spans="1:17" ht="18" x14ac:dyDescent="0.35">
      <c r="A16" s="28"/>
      <c r="B16" s="9"/>
      <c r="C16" s="16"/>
      <c r="D16" s="16"/>
      <c r="E16" s="10"/>
      <c r="F16" s="10"/>
      <c r="G16" s="11"/>
      <c r="H16" s="11"/>
      <c r="I16" s="12"/>
      <c r="J16" s="12"/>
      <c r="K16" s="12"/>
      <c r="L16" s="13"/>
      <c r="M16" s="6"/>
      <c r="N16" s="14"/>
      <c r="O16" s="15">
        <f t="shared" si="0"/>
        <v>0</v>
      </c>
      <c r="P16" s="15">
        <f t="shared" si="1"/>
        <v>0</v>
      </c>
      <c r="Q16" s="15">
        <f t="shared" si="2"/>
        <v>0</v>
      </c>
    </row>
    <row r="17" spans="1:17" ht="18" x14ac:dyDescent="0.35">
      <c r="A17" s="28"/>
      <c r="B17" s="9"/>
      <c r="C17" s="16"/>
      <c r="D17" s="16"/>
      <c r="E17" s="10"/>
      <c r="F17" s="10"/>
      <c r="G17" s="11"/>
      <c r="H17" s="11"/>
      <c r="I17" s="12"/>
      <c r="J17" s="12"/>
      <c r="K17" s="12"/>
      <c r="L17" s="13"/>
      <c r="M17" s="6"/>
      <c r="N17" s="14"/>
      <c r="O17" s="15">
        <f t="shared" si="0"/>
        <v>0</v>
      </c>
      <c r="P17" s="15">
        <f t="shared" si="1"/>
        <v>0</v>
      </c>
      <c r="Q17" s="15">
        <f t="shared" si="2"/>
        <v>0</v>
      </c>
    </row>
    <row r="18" spans="1:17" ht="18" x14ac:dyDescent="0.35">
      <c r="A18" s="28"/>
      <c r="B18" s="9"/>
      <c r="C18" s="16"/>
      <c r="D18" s="16"/>
      <c r="E18" s="10"/>
      <c r="F18" s="10"/>
      <c r="G18" s="11"/>
      <c r="H18" s="11"/>
      <c r="I18" s="12"/>
      <c r="J18" s="12"/>
      <c r="K18" s="12"/>
      <c r="L18" s="13"/>
      <c r="M18" s="6"/>
      <c r="N18" s="14"/>
      <c r="O18" s="15">
        <f t="shared" si="0"/>
        <v>0</v>
      </c>
      <c r="P18" s="15">
        <f t="shared" si="1"/>
        <v>0</v>
      </c>
      <c r="Q18" s="15">
        <f t="shared" si="2"/>
        <v>0</v>
      </c>
    </row>
    <row r="19" spans="1:17" ht="18" x14ac:dyDescent="0.35">
      <c r="A19" s="28"/>
      <c r="B19" s="9"/>
      <c r="C19" s="16"/>
      <c r="D19" s="16"/>
      <c r="E19" s="10"/>
      <c r="F19" s="10"/>
      <c r="G19" s="11"/>
      <c r="H19" s="11"/>
      <c r="I19" s="12"/>
      <c r="J19" s="12"/>
      <c r="K19" s="12"/>
      <c r="L19" s="13"/>
      <c r="M19" s="6"/>
      <c r="N19" s="14"/>
      <c r="O19" s="15">
        <f t="shared" si="0"/>
        <v>0</v>
      </c>
      <c r="P19" s="15">
        <f t="shared" si="1"/>
        <v>0</v>
      </c>
      <c r="Q19" s="15">
        <f t="shared" si="2"/>
        <v>0</v>
      </c>
    </row>
    <row r="20" spans="1:17" ht="18" x14ac:dyDescent="0.35">
      <c r="A20" s="28"/>
      <c r="B20" s="9"/>
      <c r="C20" s="16"/>
      <c r="D20" s="16"/>
      <c r="E20" s="10"/>
      <c r="F20" s="10"/>
      <c r="G20" s="11"/>
      <c r="H20" s="11"/>
      <c r="I20" s="12"/>
      <c r="J20" s="12"/>
      <c r="K20" s="12"/>
      <c r="L20" s="13"/>
      <c r="M20" s="6"/>
      <c r="N20" s="14"/>
      <c r="O20" s="15">
        <f t="shared" si="0"/>
        <v>0</v>
      </c>
      <c r="P20" s="15">
        <f t="shared" si="1"/>
        <v>0</v>
      </c>
      <c r="Q20" s="15">
        <f t="shared" si="2"/>
        <v>0</v>
      </c>
    </row>
    <row r="21" spans="1:17" ht="18" x14ac:dyDescent="0.35">
      <c r="A21" s="28"/>
      <c r="B21" s="9"/>
      <c r="C21" s="16"/>
      <c r="D21" s="16"/>
      <c r="E21" s="10"/>
      <c r="F21" s="10"/>
      <c r="G21" s="11"/>
      <c r="H21" s="11"/>
      <c r="I21" s="12"/>
      <c r="J21" s="12"/>
      <c r="K21" s="12"/>
      <c r="L21" s="13"/>
      <c r="M21" s="6"/>
      <c r="N21" s="14"/>
      <c r="O21" s="15">
        <f t="shared" si="0"/>
        <v>0</v>
      </c>
      <c r="P21" s="15">
        <f t="shared" si="1"/>
        <v>0</v>
      </c>
      <c r="Q21" s="15">
        <f t="shared" si="2"/>
        <v>0</v>
      </c>
    </row>
    <row r="22" spans="1:17" ht="18" x14ac:dyDescent="0.35">
      <c r="A22" s="28"/>
      <c r="B22" s="9"/>
      <c r="C22" s="16"/>
      <c r="D22" s="16"/>
      <c r="E22" s="10"/>
      <c r="F22" s="10"/>
      <c r="G22" s="11"/>
      <c r="H22" s="11"/>
      <c r="I22" s="12"/>
      <c r="J22" s="12"/>
      <c r="K22" s="12"/>
      <c r="L22" s="13"/>
      <c r="M22" s="6"/>
      <c r="N22" s="14"/>
      <c r="O22" s="15">
        <f t="shared" si="0"/>
        <v>0</v>
      </c>
      <c r="P22" s="15">
        <f t="shared" si="1"/>
        <v>0</v>
      </c>
      <c r="Q22" s="15">
        <f t="shared" si="2"/>
        <v>0</v>
      </c>
    </row>
    <row r="23" spans="1:17" ht="18" x14ac:dyDescent="0.35">
      <c r="A23" s="28"/>
      <c r="B23" s="9"/>
      <c r="C23" s="16"/>
      <c r="D23" s="16"/>
      <c r="E23" s="10"/>
      <c r="F23" s="10"/>
      <c r="G23" s="11"/>
      <c r="H23" s="11"/>
      <c r="I23" s="12"/>
      <c r="J23" s="12"/>
      <c r="K23" s="12"/>
      <c r="L23" s="13"/>
      <c r="M23" s="6"/>
      <c r="N23" s="14"/>
      <c r="O23" s="15">
        <f t="shared" si="0"/>
        <v>0</v>
      </c>
      <c r="P23" s="15">
        <f t="shared" si="1"/>
        <v>0</v>
      </c>
      <c r="Q23" s="15">
        <f>O23-P23</f>
        <v>0</v>
      </c>
    </row>
    <row r="24" spans="1:17" ht="18" x14ac:dyDescent="0.35">
      <c r="A24" s="28"/>
      <c r="B24" s="9"/>
      <c r="C24" s="16"/>
      <c r="D24" s="16"/>
      <c r="E24" s="10"/>
      <c r="F24" s="10"/>
      <c r="G24" s="11"/>
      <c r="H24" s="11"/>
      <c r="I24" s="12"/>
      <c r="J24" s="12"/>
      <c r="K24" s="12"/>
      <c r="L24" s="13"/>
      <c r="M24" s="6"/>
      <c r="N24" s="14"/>
      <c r="O24" s="15">
        <f t="shared" si="0"/>
        <v>0</v>
      </c>
      <c r="P24" s="15">
        <f t="shared" si="1"/>
        <v>0</v>
      </c>
      <c r="Q24" s="15">
        <f t="shared" si="2"/>
        <v>0</v>
      </c>
    </row>
    <row r="25" spans="1:17" ht="18" x14ac:dyDescent="0.35">
      <c r="A25" s="28"/>
      <c r="B25" s="9"/>
      <c r="C25" s="16"/>
      <c r="D25" s="16"/>
      <c r="E25" s="10"/>
      <c r="F25" s="10"/>
      <c r="G25" s="11"/>
      <c r="H25" s="11"/>
      <c r="I25" s="12"/>
      <c r="J25" s="12"/>
      <c r="K25" s="12"/>
      <c r="L25" s="13"/>
      <c r="M25" s="6"/>
      <c r="N25" s="14"/>
      <c r="O25" s="15">
        <f t="shared" si="0"/>
        <v>0</v>
      </c>
      <c r="P25" s="15">
        <f t="shared" si="1"/>
        <v>0</v>
      </c>
      <c r="Q25" s="15">
        <f t="shared" si="2"/>
        <v>0</v>
      </c>
    </row>
    <row r="26" spans="1:17" ht="18" x14ac:dyDescent="0.35">
      <c r="A26" s="28"/>
      <c r="B26" s="9"/>
      <c r="C26" s="16"/>
      <c r="D26" s="16"/>
      <c r="E26" s="10"/>
      <c r="F26" s="10"/>
      <c r="G26" s="11"/>
      <c r="H26" s="11"/>
      <c r="I26" s="12"/>
      <c r="J26" s="12"/>
      <c r="K26" s="12"/>
      <c r="L26" s="13"/>
      <c r="M26" s="6"/>
      <c r="N26" s="14"/>
      <c r="O26" s="15">
        <f t="shared" si="0"/>
        <v>0</v>
      </c>
      <c r="P26" s="15">
        <f t="shared" si="1"/>
        <v>0</v>
      </c>
      <c r="Q26" s="15">
        <v>0</v>
      </c>
    </row>
    <row r="27" spans="1:17" ht="18" x14ac:dyDescent="0.35">
      <c r="A27" s="28"/>
      <c r="B27" s="9"/>
      <c r="C27" s="16"/>
      <c r="D27" s="16"/>
      <c r="E27" s="10"/>
      <c r="F27" s="10"/>
      <c r="G27" s="11"/>
      <c r="H27" s="11"/>
      <c r="I27" s="12"/>
      <c r="J27" s="12"/>
      <c r="K27" s="12"/>
      <c r="L27" s="13"/>
      <c r="M27" s="6"/>
      <c r="N27" s="14"/>
      <c r="O27" s="15">
        <v>0</v>
      </c>
      <c r="P27" s="15">
        <f t="shared" si="1"/>
        <v>0</v>
      </c>
      <c r="Q27" s="15">
        <v>0</v>
      </c>
    </row>
    <row r="28" spans="1:17" ht="18.75" thickBot="1" x14ac:dyDescent="0.4">
      <c r="A28" s="28"/>
      <c r="B28" s="9"/>
      <c r="C28" s="16"/>
      <c r="D28" s="16"/>
      <c r="E28" s="10"/>
      <c r="F28" s="10"/>
      <c r="G28" s="11"/>
      <c r="H28" s="11"/>
      <c r="I28" s="12"/>
      <c r="J28" s="12"/>
      <c r="K28" s="12"/>
      <c r="L28" s="13"/>
      <c r="M28" s="6"/>
      <c r="N28" s="14"/>
      <c r="O28" s="15">
        <v>0</v>
      </c>
      <c r="P28" s="15">
        <f t="shared" si="1"/>
        <v>0</v>
      </c>
      <c r="Q28" s="15">
        <v>0</v>
      </c>
    </row>
    <row r="29" spans="1:17" ht="15.75" x14ac:dyDescent="0.25">
      <c r="A29" s="7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3" t="s">
        <v>14</v>
      </c>
      <c r="N29" s="33"/>
      <c r="O29" s="35">
        <f>SUM(O2:O28)</f>
        <v>0</v>
      </c>
      <c r="P29" s="35">
        <f>SUM(P2:P28)</f>
        <v>0</v>
      </c>
      <c r="Q29" s="35">
        <f>SUM(Q2:Q28)</f>
        <v>0</v>
      </c>
    </row>
    <row r="30" spans="1:17" ht="16.5" thickBot="1" x14ac:dyDescent="0.3">
      <c r="A30" s="30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4"/>
      <c r="N30" s="34"/>
      <c r="O30" s="34"/>
      <c r="P30" s="34"/>
      <c r="Q30" s="34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Sheet1!$P$3:$P$627</xm:f>
          </x14:formula1>
          <xm:sqref>J2:J28</xm:sqref>
        </x14:dataValidation>
        <x14:dataValidation type="list" allowBlank="1" showInputMessage="1" showErrorMessage="1">
          <x14:formula1>
            <xm:f>Sheet1!$H$5:$H$7</xm:f>
          </x14:formula1>
          <xm:sqref>F2:F28</xm:sqref>
        </x14:dataValidation>
        <x14:dataValidation type="list" allowBlank="1" showInputMessage="1" showErrorMessage="1">
          <x14:formula1>
            <xm:f>Sheet1!$F$3:$F$24</xm:f>
          </x14:formula1>
          <xm:sqref>E2:E28</xm:sqref>
        </x14:dataValidation>
        <x14:dataValidation type="list" allowBlank="1" showInputMessage="1" showErrorMessage="1">
          <x14:formula1>
            <xm:f>Sheet1!$M$8</xm:f>
          </x14:formula1>
          <xm:sqref>D2:D28</xm:sqref>
        </x14:dataValidation>
        <x14:dataValidation type="list" allowBlank="1" showInputMessage="1" showErrorMessage="1">
          <x14:formula1>
            <xm:f>Sheet1!$L$8</xm:f>
          </x14:formula1>
          <xm:sqref>C2:C28</xm:sqref>
        </x14:dataValidation>
        <x14:dataValidation type="list" allowBlank="1" showInputMessage="1" showErrorMessage="1">
          <x14:formula1>
            <xm:f>Sheet1!$C$4:$C$21</xm:f>
          </x14:formula1>
          <xm:sqref>B2:B28</xm:sqref>
        </x14:dataValidation>
        <x14:dataValidation type="list" allowBlank="1" showInputMessage="1" showErrorMessage="1">
          <x14:formula1>
            <xm:f>Sheet1!$J$3:$J$33</xm:f>
          </x14:formula1>
          <xm:sqref>A2:A28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"/>
  <sheetViews>
    <sheetView workbookViewId="0">
      <selection activeCell="L8" sqref="L8"/>
    </sheetView>
  </sheetViews>
  <sheetFormatPr defaultRowHeight="15" x14ac:dyDescent="0.25"/>
  <cols>
    <col min="1" max="1" width="10.42578125" bestFit="1" customWidth="1"/>
    <col min="2" max="2" width="16.28515625" customWidth="1"/>
    <col min="3" max="3" width="14.28515625" customWidth="1"/>
    <col min="5" max="5" width="11.5703125" customWidth="1"/>
    <col min="10" max="10" width="19.5703125" customWidth="1"/>
    <col min="11" max="11" width="14.5703125" customWidth="1"/>
    <col min="12" max="12" width="57" customWidth="1"/>
  </cols>
  <sheetData>
    <row r="1" spans="1:17" x14ac:dyDescent="0.25">
      <c r="A1" s="36" t="s">
        <v>0</v>
      </c>
      <c r="B1" s="37" t="s">
        <v>1</v>
      </c>
      <c r="C1" s="38" t="s">
        <v>2</v>
      </c>
      <c r="D1" s="38" t="s">
        <v>3</v>
      </c>
      <c r="E1" s="38" t="s">
        <v>4</v>
      </c>
      <c r="F1" s="38" t="s">
        <v>17</v>
      </c>
      <c r="G1" s="38" t="s">
        <v>5</v>
      </c>
      <c r="H1" s="38" t="s">
        <v>6</v>
      </c>
      <c r="I1" s="39" t="s">
        <v>7</v>
      </c>
      <c r="J1" s="39" t="s">
        <v>8</v>
      </c>
      <c r="K1" s="39" t="s">
        <v>9</v>
      </c>
      <c r="L1" s="39" t="s">
        <v>10</v>
      </c>
      <c r="M1" s="39" t="s">
        <v>11</v>
      </c>
      <c r="N1" s="39" t="s">
        <v>12</v>
      </c>
      <c r="O1" s="38" t="s">
        <v>701</v>
      </c>
      <c r="P1" s="38" t="s">
        <v>702</v>
      </c>
      <c r="Q1" s="38" t="s">
        <v>13</v>
      </c>
    </row>
    <row r="2" spans="1:17" s="83" customFormat="1" ht="18" x14ac:dyDescent="0.25">
      <c r="A2" s="74"/>
      <c r="B2" s="75"/>
      <c r="C2" s="76"/>
      <c r="D2" s="76"/>
      <c r="E2" s="77"/>
      <c r="F2" s="77"/>
      <c r="G2" s="78"/>
      <c r="H2" s="78"/>
      <c r="I2" s="79"/>
      <c r="J2" s="79"/>
      <c r="K2" s="79"/>
      <c r="L2" s="69"/>
      <c r="M2" s="80"/>
      <c r="N2" s="81"/>
      <c r="O2" s="82">
        <f t="shared" ref="O2:O26" si="0">I2-G2</f>
        <v>0</v>
      </c>
      <c r="P2" s="82">
        <f>I2-H2</f>
        <v>0</v>
      </c>
      <c r="Q2" s="82">
        <f>O2-P2</f>
        <v>0</v>
      </c>
    </row>
    <row r="3" spans="1:17" s="83" customFormat="1" ht="18" x14ac:dyDescent="0.25">
      <c r="A3" s="74"/>
      <c r="B3" s="75"/>
      <c r="C3" s="76"/>
      <c r="D3" s="76"/>
      <c r="E3" s="77"/>
      <c r="F3" s="77"/>
      <c r="G3" s="78"/>
      <c r="H3" s="78"/>
      <c r="I3" s="79"/>
      <c r="J3" s="79"/>
      <c r="K3" s="79"/>
      <c r="L3" s="69"/>
      <c r="M3" s="80"/>
      <c r="N3" s="81"/>
      <c r="O3" s="82">
        <v>0</v>
      </c>
      <c r="P3" s="82">
        <v>0</v>
      </c>
      <c r="Q3" s="82">
        <v>0</v>
      </c>
    </row>
    <row r="4" spans="1:17" s="19" customFormat="1" ht="18" x14ac:dyDescent="0.35">
      <c r="A4" s="84"/>
      <c r="B4" s="85"/>
      <c r="C4" s="86"/>
      <c r="D4" s="86"/>
      <c r="E4" s="87"/>
      <c r="F4" s="87"/>
      <c r="G4" s="88"/>
      <c r="H4" s="88"/>
      <c r="I4" s="89"/>
      <c r="J4" s="89"/>
      <c r="K4" s="89"/>
      <c r="L4" s="69"/>
      <c r="M4" s="90"/>
      <c r="N4" s="91"/>
      <c r="O4" s="92">
        <f t="shared" si="0"/>
        <v>0</v>
      </c>
      <c r="P4" s="92">
        <f t="shared" ref="P4:P28" si="1">I4-H4</f>
        <v>0</v>
      </c>
      <c r="Q4" s="92">
        <f t="shared" ref="Q4:Q25" si="2">O4-P4</f>
        <v>0</v>
      </c>
    </row>
    <row r="5" spans="1:17" ht="18" x14ac:dyDescent="0.25">
      <c r="A5" s="63"/>
      <c r="B5" s="64"/>
      <c r="C5" s="65"/>
      <c r="D5" s="65"/>
      <c r="E5" s="66"/>
      <c r="F5" s="66"/>
      <c r="G5" s="67"/>
      <c r="H5" s="67"/>
      <c r="I5" s="68"/>
      <c r="J5" s="68"/>
      <c r="K5" s="68"/>
      <c r="L5" s="69"/>
      <c r="M5" s="70"/>
      <c r="N5" s="71"/>
      <c r="O5" s="72">
        <f t="shared" si="0"/>
        <v>0</v>
      </c>
      <c r="P5" s="72">
        <f t="shared" si="1"/>
        <v>0</v>
      </c>
      <c r="Q5" s="72">
        <f t="shared" si="2"/>
        <v>0</v>
      </c>
    </row>
    <row r="6" spans="1:17" ht="18" x14ac:dyDescent="0.35">
      <c r="A6" s="84"/>
      <c r="B6" s="85"/>
      <c r="C6" s="86"/>
      <c r="D6" s="86"/>
      <c r="E6" s="87"/>
      <c r="F6" s="87"/>
      <c r="G6" s="88"/>
      <c r="H6" s="88"/>
      <c r="I6" s="89"/>
      <c r="J6" s="89"/>
      <c r="K6" s="89"/>
      <c r="L6" s="17"/>
      <c r="M6" s="90"/>
      <c r="N6" s="91"/>
      <c r="O6" s="92">
        <f t="shared" si="0"/>
        <v>0</v>
      </c>
      <c r="P6" s="92">
        <f t="shared" si="1"/>
        <v>0</v>
      </c>
      <c r="Q6" s="92">
        <f t="shared" si="2"/>
        <v>0</v>
      </c>
    </row>
    <row r="7" spans="1:17" ht="18" x14ac:dyDescent="0.35">
      <c r="A7" s="28"/>
      <c r="B7" s="9"/>
      <c r="C7" s="16"/>
      <c r="D7" s="16"/>
      <c r="E7" s="10"/>
      <c r="F7" s="10"/>
      <c r="G7" s="11"/>
      <c r="H7" s="11"/>
      <c r="I7" s="12"/>
      <c r="J7" s="12"/>
      <c r="K7" s="12"/>
      <c r="L7" s="13"/>
      <c r="M7" s="6"/>
      <c r="N7" s="14"/>
      <c r="O7" s="15">
        <f t="shared" si="0"/>
        <v>0</v>
      </c>
      <c r="P7" s="15">
        <f t="shared" si="1"/>
        <v>0</v>
      </c>
      <c r="Q7" s="15">
        <f t="shared" si="2"/>
        <v>0</v>
      </c>
    </row>
    <row r="8" spans="1:17" ht="18" x14ac:dyDescent="0.35">
      <c r="A8" s="28"/>
      <c r="B8" s="9"/>
      <c r="C8" s="16"/>
      <c r="D8" s="16"/>
      <c r="E8" s="10"/>
      <c r="F8" s="10"/>
      <c r="G8" s="11"/>
      <c r="H8" s="11"/>
      <c r="I8" s="12"/>
      <c r="J8" s="12"/>
      <c r="K8" s="12"/>
      <c r="L8" s="13"/>
      <c r="M8" s="6"/>
      <c r="N8" s="14"/>
      <c r="O8" s="15">
        <f t="shared" si="0"/>
        <v>0</v>
      </c>
      <c r="P8" s="15">
        <f t="shared" si="1"/>
        <v>0</v>
      </c>
      <c r="Q8" s="15">
        <f t="shared" si="2"/>
        <v>0</v>
      </c>
    </row>
    <row r="9" spans="1:17" ht="18" x14ac:dyDescent="0.35">
      <c r="A9" s="28"/>
      <c r="B9" s="9"/>
      <c r="C9" s="16"/>
      <c r="D9" s="16"/>
      <c r="E9" s="10"/>
      <c r="F9" s="10"/>
      <c r="G9" s="11"/>
      <c r="H9" s="11"/>
      <c r="I9" s="12"/>
      <c r="J9" s="12"/>
      <c r="K9" s="12"/>
      <c r="L9" s="13"/>
      <c r="M9" s="6"/>
      <c r="N9" s="14"/>
      <c r="O9" s="15">
        <f t="shared" si="0"/>
        <v>0</v>
      </c>
      <c r="P9" s="15">
        <f t="shared" si="1"/>
        <v>0</v>
      </c>
      <c r="Q9" s="15">
        <f t="shared" si="2"/>
        <v>0</v>
      </c>
    </row>
    <row r="10" spans="1:17" ht="18" x14ac:dyDescent="0.35">
      <c r="A10" s="28"/>
      <c r="B10" s="9"/>
      <c r="C10" s="16"/>
      <c r="D10" s="16"/>
      <c r="E10" s="10"/>
      <c r="F10" s="10"/>
      <c r="G10" s="11"/>
      <c r="H10" s="11"/>
      <c r="I10" s="12"/>
      <c r="J10" s="12"/>
      <c r="K10" s="12"/>
      <c r="L10" s="13"/>
      <c r="M10" s="6"/>
      <c r="N10" s="14"/>
      <c r="O10" s="15">
        <f t="shared" si="0"/>
        <v>0</v>
      </c>
      <c r="P10" s="15">
        <f t="shared" si="1"/>
        <v>0</v>
      </c>
      <c r="Q10" s="15">
        <f t="shared" si="2"/>
        <v>0</v>
      </c>
    </row>
    <row r="11" spans="1:17" ht="18" x14ac:dyDescent="0.35">
      <c r="A11" s="28"/>
      <c r="B11" s="9"/>
      <c r="C11" s="16"/>
      <c r="D11" s="16"/>
      <c r="E11" s="10"/>
      <c r="F11" s="10"/>
      <c r="G11" s="11"/>
      <c r="H11" s="11"/>
      <c r="I11" s="12"/>
      <c r="J11" s="12"/>
      <c r="K11" s="12"/>
      <c r="L11" s="13"/>
      <c r="M11" s="6"/>
      <c r="N11" s="14"/>
      <c r="O11" s="15">
        <f t="shared" si="0"/>
        <v>0</v>
      </c>
      <c r="P11" s="15">
        <f t="shared" si="1"/>
        <v>0</v>
      </c>
      <c r="Q11" s="15">
        <f t="shared" si="2"/>
        <v>0</v>
      </c>
    </row>
    <row r="12" spans="1:17" ht="18" x14ac:dyDescent="0.35">
      <c r="A12" s="28"/>
      <c r="B12" s="9"/>
      <c r="C12" s="16"/>
      <c r="D12" s="16"/>
      <c r="E12" s="10"/>
      <c r="F12" s="10"/>
      <c r="G12" s="11"/>
      <c r="H12" s="11"/>
      <c r="I12" s="12"/>
      <c r="J12" s="12"/>
      <c r="K12" s="12"/>
      <c r="L12" s="13"/>
      <c r="M12" s="6"/>
      <c r="N12" s="14"/>
      <c r="O12" s="15">
        <f t="shared" si="0"/>
        <v>0</v>
      </c>
      <c r="P12" s="15">
        <f t="shared" si="1"/>
        <v>0</v>
      </c>
      <c r="Q12" s="15">
        <f t="shared" si="2"/>
        <v>0</v>
      </c>
    </row>
    <row r="13" spans="1:17" ht="18" x14ac:dyDescent="0.35">
      <c r="A13" s="28"/>
      <c r="B13" s="9"/>
      <c r="C13" s="16"/>
      <c r="D13" s="16"/>
      <c r="E13" s="10"/>
      <c r="F13" s="10"/>
      <c r="G13" s="11"/>
      <c r="H13" s="11"/>
      <c r="I13" s="12"/>
      <c r="J13" s="12"/>
      <c r="K13" s="12"/>
      <c r="L13" s="13"/>
      <c r="M13" s="6"/>
      <c r="N13" s="14"/>
      <c r="O13" s="15">
        <f t="shared" si="0"/>
        <v>0</v>
      </c>
      <c r="P13" s="15">
        <f t="shared" si="1"/>
        <v>0</v>
      </c>
      <c r="Q13" s="15">
        <f t="shared" si="2"/>
        <v>0</v>
      </c>
    </row>
    <row r="14" spans="1:17" ht="18" x14ac:dyDescent="0.35">
      <c r="A14" s="28"/>
      <c r="B14" s="9"/>
      <c r="C14" s="16"/>
      <c r="D14" s="16"/>
      <c r="E14" s="10"/>
      <c r="F14" s="10"/>
      <c r="G14" s="11"/>
      <c r="H14" s="11"/>
      <c r="I14" s="12"/>
      <c r="J14" s="12"/>
      <c r="K14" s="12"/>
      <c r="L14" s="13"/>
      <c r="M14" s="6"/>
      <c r="N14" s="14"/>
      <c r="O14" s="15">
        <f t="shared" si="0"/>
        <v>0</v>
      </c>
      <c r="P14" s="15">
        <f t="shared" si="1"/>
        <v>0</v>
      </c>
      <c r="Q14" s="15">
        <f t="shared" si="2"/>
        <v>0</v>
      </c>
    </row>
    <row r="15" spans="1:17" ht="18" x14ac:dyDescent="0.35">
      <c r="A15" s="28"/>
      <c r="B15" s="9"/>
      <c r="C15" s="16"/>
      <c r="D15" s="16"/>
      <c r="E15" s="10"/>
      <c r="F15" s="10"/>
      <c r="G15" s="11"/>
      <c r="H15" s="11"/>
      <c r="I15" s="12"/>
      <c r="J15" s="12"/>
      <c r="K15" s="12"/>
      <c r="L15" s="13"/>
      <c r="M15" s="6"/>
      <c r="N15" s="14"/>
      <c r="O15" s="15">
        <f t="shared" si="0"/>
        <v>0</v>
      </c>
      <c r="P15" s="15">
        <f t="shared" si="1"/>
        <v>0</v>
      </c>
      <c r="Q15" s="15">
        <f t="shared" si="2"/>
        <v>0</v>
      </c>
    </row>
    <row r="16" spans="1:17" ht="18" x14ac:dyDescent="0.35">
      <c r="A16" s="28"/>
      <c r="B16" s="9"/>
      <c r="C16" s="16"/>
      <c r="D16" s="16"/>
      <c r="E16" s="10"/>
      <c r="F16" s="10"/>
      <c r="G16" s="11"/>
      <c r="H16" s="11"/>
      <c r="I16" s="12"/>
      <c r="J16" s="12"/>
      <c r="K16" s="12"/>
      <c r="L16" s="13"/>
      <c r="M16" s="6"/>
      <c r="N16" s="14"/>
      <c r="O16" s="15">
        <f t="shared" si="0"/>
        <v>0</v>
      </c>
      <c r="P16" s="15">
        <f t="shared" si="1"/>
        <v>0</v>
      </c>
      <c r="Q16" s="15">
        <f t="shared" si="2"/>
        <v>0</v>
      </c>
    </row>
    <row r="17" spans="1:17" ht="18" x14ac:dyDescent="0.35">
      <c r="A17" s="28"/>
      <c r="B17" s="9"/>
      <c r="C17" s="16"/>
      <c r="D17" s="16"/>
      <c r="E17" s="10"/>
      <c r="F17" s="10"/>
      <c r="G17" s="11"/>
      <c r="H17" s="11"/>
      <c r="I17" s="12"/>
      <c r="J17" s="12"/>
      <c r="K17" s="12"/>
      <c r="L17" s="13"/>
      <c r="M17" s="6"/>
      <c r="N17" s="14"/>
      <c r="O17" s="15">
        <f t="shared" si="0"/>
        <v>0</v>
      </c>
      <c r="P17" s="15">
        <f t="shared" si="1"/>
        <v>0</v>
      </c>
      <c r="Q17" s="15">
        <f t="shared" si="2"/>
        <v>0</v>
      </c>
    </row>
    <row r="18" spans="1:17" ht="18" x14ac:dyDescent="0.35">
      <c r="A18" s="28"/>
      <c r="B18" s="9"/>
      <c r="C18" s="16"/>
      <c r="D18" s="16"/>
      <c r="E18" s="10"/>
      <c r="F18" s="10"/>
      <c r="G18" s="11"/>
      <c r="H18" s="11"/>
      <c r="I18" s="12"/>
      <c r="J18" s="12"/>
      <c r="K18" s="12"/>
      <c r="L18" s="13"/>
      <c r="M18" s="6"/>
      <c r="N18" s="14"/>
      <c r="O18" s="15">
        <f t="shared" si="0"/>
        <v>0</v>
      </c>
      <c r="P18" s="15">
        <f t="shared" si="1"/>
        <v>0</v>
      </c>
      <c r="Q18" s="15">
        <f t="shared" si="2"/>
        <v>0</v>
      </c>
    </row>
    <row r="19" spans="1:17" ht="18" x14ac:dyDescent="0.35">
      <c r="A19" s="28"/>
      <c r="B19" s="9"/>
      <c r="C19" s="16"/>
      <c r="D19" s="16"/>
      <c r="E19" s="10"/>
      <c r="F19" s="10"/>
      <c r="G19" s="11"/>
      <c r="H19" s="11"/>
      <c r="I19" s="12"/>
      <c r="J19" s="12"/>
      <c r="K19" s="12"/>
      <c r="L19" s="13"/>
      <c r="M19" s="6"/>
      <c r="N19" s="14"/>
      <c r="O19" s="15">
        <f t="shared" si="0"/>
        <v>0</v>
      </c>
      <c r="P19" s="15">
        <f t="shared" si="1"/>
        <v>0</v>
      </c>
      <c r="Q19" s="15">
        <f t="shared" si="2"/>
        <v>0</v>
      </c>
    </row>
    <row r="20" spans="1:17" ht="18" x14ac:dyDescent="0.35">
      <c r="A20" s="28"/>
      <c r="B20" s="9"/>
      <c r="C20" s="16"/>
      <c r="D20" s="16"/>
      <c r="E20" s="10"/>
      <c r="F20" s="10"/>
      <c r="G20" s="11"/>
      <c r="H20" s="11"/>
      <c r="I20" s="12"/>
      <c r="J20" s="12"/>
      <c r="K20" s="12"/>
      <c r="L20" s="13"/>
      <c r="M20" s="6"/>
      <c r="N20" s="14"/>
      <c r="O20" s="15">
        <f t="shared" si="0"/>
        <v>0</v>
      </c>
      <c r="P20" s="15">
        <f t="shared" si="1"/>
        <v>0</v>
      </c>
      <c r="Q20" s="15">
        <f t="shared" si="2"/>
        <v>0</v>
      </c>
    </row>
    <row r="21" spans="1:17" ht="18" x14ac:dyDescent="0.35">
      <c r="A21" s="28"/>
      <c r="B21" s="9"/>
      <c r="C21" s="16"/>
      <c r="D21" s="16"/>
      <c r="E21" s="10"/>
      <c r="F21" s="10"/>
      <c r="G21" s="11"/>
      <c r="H21" s="11"/>
      <c r="I21" s="12"/>
      <c r="J21" s="12"/>
      <c r="K21" s="12"/>
      <c r="L21" s="13"/>
      <c r="M21" s="6"/>
      <c r="N21" s="14"/>
      <c r="O21" s="15">
        <f t="shared" si="0"/>
        <v>0</v>
      </c>
      <c r="P21" s="15">
        <f t="shared" si="1"/>
        <v>0</v>
      </c>
      <c r="Q21" s="15">
        <f t="shared" si="2"/>
        <v>0</v>
      </c>
    </row>
    <row r="22" spans="1:17" ht="18" x14ac:dyDescent="0.35">
      <c r="A22" s="28"/>
      <c r="B22" s="9"/>
      <c r="C22" s="16"/>
      <c r="D22" s="16"/>
      <c r="E22" s="10"/>
      <c r="F22" s="10"/>
      <c r="G22" s="11"/>
      <c r="H22" s="11"/>
      <c r="I22" s="12"/>
      <c r="J22" s="12"/>
      <c r="K22" s="12"/>
      <c r="L22" s="13"/>
      <c r="M22" s="6"/>
      <c r="N22" s="14"/>
      <c r="O22" s="15">
        <f t="shared" si="0"/>
        <v>0</v>
      </c>
      <c r="P22" s="15">
        <f t="shared" si="1"/>
        <v>0</v>
      </c>
      <c r="Q22" s="15">
        <f t="shared" si="2"/>
        <v>0</v>
      </c>
    </row>
    <row r="23" spans="1:17" ht="18" x14ac:dyDescent="0.35">
      <c r="A23" s="28"/>
      <c r="B23" s="9"/>
      <c r="C23" s="16"/>
      <c r="D23" s="16"/>
      <c r="E23" s="10"/>
      <c r="F23" s="10"/>
      <c r="G23" s="11"/>
      <c r="H23" s="11"/>
      <c r="I23" s="12"/>
      <c r="J23" s="12"/>
      <c r="K23" s="12"/>
      <c r="L23" s="13"/>
      <c r="M23" s="6"/>
      <c r="N23" s="14"/>
      <c r="O23" s="15">
        <f t="shared" si="0"/>
        <v>0</v>
      </c>
      <c r="P23" s="15">
        <f t="shared" si="1"/>
        <v>0</v>
      </c>
      <c r="Q23" s="15">
        <f>O23-P23</f>
        <v>0</v>
      </c>
    </row>
    <row r="24" spans="1:17" ht="18" x14ac:dyDescent="0.35">
      <c r="A24" s="28"/>
      <c r="B24" s="9"/>
      <c r="C24" s="16"/>
      <c r="D24" s="16"/>
      <c r="E24" s="10"/>
      <c r="F24" s="10"/>
      <c r="G24" s="11"/>
      <c r="H24" s="11"/>
      <c r="I24" s="12"/>
      <c r="J24" s="12"/>
      <c r="K24" s="12"/>
      <c r="L24" s="13"/>
      <c r="M24" s="6"/>
      <c r="N24" s="14"/>
      <c r="O24" s="15">
        <f t="shared" si="0"/>
        <v>0</v>
      </c>
      <c r="P24" s="15">
        <f t="shared" si="1"/>
        <v>0</v>
      </c>
      <c r="Q24" s="15">
        <f t="shared" si="2"/>
        <v>0</v>
      </c>
    </row>
    <row r="25" spans="1:17" ht="18" x14ac:dyDescent="0.35">
      <c r="A25" s="28"/>
      <c r="B25" s="9"/>
      <c r="C25" s="16"/>
      <c r="D25" s="16"/>
      <c r="E25" s="10"/>
      <c r="F25" s="10"/>
      <c r="G25" s="11"/>
      <c r="H25" s="11"/>
      <c r="I25" s="12"/>
      <c r="J25" s="12"/>
      <c r="K25" s="12"/>
      <c r="L25" s="13"/>
      <c r="M25" s="6"/>
      <c r="N25" s="14"/>
      <c r="O25" s="15">
        <f t="shared" si="0"/>
        <v>0</v>
      </c>
      <c r="P25" s="15">
        <f t="shared" si="1"/>
        <v>0</v>
      </c>
      <c r="Q25" s="15">
        <f t="shared" si="2"/>
        <v>0</v>
      </c>
    </row>
    <row r="26" spans="1:17" ht="18" x14ac:dyDescent="0.35">
      <c r="A26" s="28"/>
      <c r="B26" s="9"/>
      <c r="C26" s="16"/>
      <c r="D26" s="16"/>
      <c r="E26" s="10"/>
      <c r="F26" s="10"/>
      <c r="G26" s="11"/>
      <c r="H26" s="11"/>
      <c r="I26" s="12"/>
      <c r="J26" s="12"/>
      <c r="K26" s="12"/>
      <c r="L26" s="13"/>
      <c r="M26" s="6"/>
      <c r="N26" s="14"/>
      <c r="O26" s="15">
        <f t="shared" si="0"/>
        <v>0</v>
      </c>
      <c r="P26" s="15">
        <f t="shared" si="1"/>
        <v>0</v>
      </c>
      <c r="Q26" s="15">
        <v>0</v>
      </c>
    </row>
    <row r="27" spans="1:17" ht="18" x14ac:dyDescent="0.35">
      <c r="A27" s="28"/>
      <c r="B27" s="9"/>
      <c r="C27" s="16"/>
      <c r="D27" s="16"/>
      <c r="E27" s="10"/>
      <c r="F27" s="10"/>
      <c r="G27" s="11"/>
      <c r="H27" s="11"/>
      <c r="I27" s="12"/>
      <c r="J27" s="12"/>
      <c r="K27" s="12"/>
      <c r="L27" s="13"/>
      <c r="M27" s="6"/>
      <c r="N27" s="14"/>
      <c r="O27" s="15">
        <v>0</v>
      </c>
      <c r="P27" s="15">
        <f t="shared" si="1"/>
        <v>0</v>
      </c>
      <c r="Q27" s="15">
        <v>0</v>
      </c>
    </row>
    <row r="28" spans="1:17" ht="18.75" thickBot="1" x14ac:dyDescent="0.4">
      <c r="A28" s="28"/>
      <c r="B28" s="9"/>
      <c r="C28" s="16"/>
      <c r="D28" s="16"/>
      <c r="E28" s="10"/>
      <c r="F28" s="10"/>
      <c r="G28" s="11"/>
      <c r="H28" s="11"/>
      <c r="I28" s="12"/>
      <c r="J28" s="12"/>
      <c r="K28" s="12"/>
      <c r="L28" s="13"/>
      <c r="M28" s="6"/>
      <c r="N28" s="14"/>
      <c r="O28" s="15">
        <v>0</v>
      </c>
      <c r="P28" s="15">
        <f t="shared" si="1"/>
        <v>0</v>
      </c>
      <c r="Q28" s="15">
        <v>0</v>
      </c>
    </row>
    <row r="29" spans="1:17" ht="15.75" x14ac:dyDescent="0.25">
      <c r="A29" s="7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3" t="s">
        <v>14</v>
      </c>
      <c r="N29" s="33"/>
      <c r="O29" s="35">
        <f>SUM(O2:O28)</f>
        <v>0</v>
      </c>
      <c r="P29" s="35">
        <f>SUM(P2:P28)</f>
        <v>0</v>
      </c>
      <c r="Q29" s="35">
        <f>SUM(Q2:Q28)</f>
        <v>0</v>
      </c>
    </row>
    <row r="30" spans="1:17" ht="16.5" thickBot="1" x14ac:dyDescent="0.3">
      <c r="A30" s="30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4"/>
      <c r="N30" s="34"/>
      <c r="O30" s="34"/>
      <c r="P30" s="34"/>
      <c r="Q30" s="34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Sheet1!$P$3:$P$627</xm:f>
          </x14:formula1>
          <xm:sqref>J2:J28</xm:sqref>
        </x14:dataValidation>
        <x14:dataValidation type="list" allowBlank="1" showInputMessage="1" showErrorMessage="1">
          <x14:formula1>
            <xm:f>Sheet1!$H$5:$H$7</xm:f>
          </x14:formula1>
          <xm:sqref>F2:F28</xm:sqref>
        </x14:dataValidation>
        <x14:dataValidation type="list" allowBlank="1" showInputMessage="1" showErrorMessage="1">
          <x14:formula1>
            <xm:f>Sheet1!$F$3:$F$24</xm:f>
          </x14:formula1>
          <xm:sqref>E2:E28</xm:sqref>
        </x14:dataValidation>
        <x14:dataValidation type="list" allowBlank="1" showInputMessage="1" showErrorMessage="1">
          <x14:formula1>
            <xm:f>Sheet1!$M$8</xm:f>
          </x14:formula1>
          <xm:sqref>D2:D28</xm:sqref>
        </x14:dataValidation>
        <x14:dataValidation type="list" allowBlank="1" showInputMessage="1" showErrorMessage="1">
          <x14:formula1>
            <xm:f>Sheet1!$L$8</xm:f>
          </x14:formula1>
          <xm:sqref>C2:C28</xm:sqref>
        </x14:dataValidation>
        <x14:dataValidation type="list" allowBlank="1" showInputMessage="1" showErrorMessage="1">
          <x14:formula1>
            <xm:f>Sheet1!$C$4:$C$21</xm:f>
          </x14:formula1>
          <xm:sqref>B2:B28</xm:sqref>
        </x14:dataValidation>
        <x14:dataValidation type="list" allowBlank="1" showInputMessage="1" showErrorMessage="1">
          <x14:formula1>
            <xm:f>Sheet1!$J$3:$J$33</xm:f>
          </x14:formula1>
          <xm:sqref>A2:A28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"/>
  <sheetViews>
    <sheetView topLeftCell="B7" workbookViewId="0">
      <selection activeCell="J12" sqref="J12"/>
    </sheetView>
  </sheetViews>
  <sheetFormatPr defaultRowHeight="15" x14ac:dyDescent="0.25"/>
  <cols>
    <col min="1" max="1" width="10.42578125" bestFit="1" customWidth="1"/>
    <col min="2" max="2" width="16.28515625" customWidth="1"/>
    <col min="3" max="3" width="14.28515625" customWidth="1"/>
    <col min="5" max="5" width="11.5703125" customWidth="1"/>
    <col min="10" max="10" width="19.5703125" customWidth="1"/>
    <col min="11" max="11" width="14.5703125" customWidth="1"/>
    <col min="12" max="12" width="67.42578125" style="19" customWidth="1"/>
  </cols>
  <sheetData>
    <row r="1" spans="1:17" x14ac:dyDescent="0.25">
      <c r="A1" s="36" t="s">
        <v>0</v>
      </c>
      <c r="B1" s="37" t="s">
        <v>1</v>
      </c>
      <c r="C1" s="38" t="s">
        <v>2</v>
      </c>
      <c r="D1" s="38" t="s">
        <v>3</v>
      </c>
      <c r="E1" s="38" t="s">
        <v>4</v>
      </c>
      <c r="F1" s="38" t="s">
        <v>17</v>
      </c>
      <c r="G1" s="38" t="s">
        <v>5</v>
      </c>
      <c r="H1" s="38" t="s">
        <v>6</v>
      </c>
      <c r="I1" s="39" t="s">
        <v>7</v>
      </c>
      <c r="J1" s="39" t="s">
        <v>8</v>
      </c>
      <c r="K1" s="39" t="s">
        <v>9</v>
      </c>
      <c r="L1" s="40" t="s">
        <v>10</v>
      </c>
      <c r="M1" s="39" t="s">
        <v>11</v>
      </c>
      <c r="N1" s="39" t="s">
        <v>12</v>
      </c>
      <c r="O1" s="38" t="s">
        <v>701</v>
      </c>
      <c r="P1" s="38" t="s">
        <v>702</v>
      </c>
      <c r="Q1" s="38" t="s">
        <v>13</v>
      </c>
    </row>
    <row r="2" spans="1:17" s="73" customFormat="1" ht="31.5" x14ac:dyDescent="0.25">
      <c r="A2" s="63">
        <v>43115</v>
      </c>
      <c r="B2" s="64" t="s">
        <v>22</v>
      </c>
      <c r="C2" s="65" t="s">
        <v>18</v>
      </c>
      <c r="D2" s="65" t="s">
        <v>19</v>
      </c>
      <c r="E2" s="66">
        <v>2285</v>
      </c>
      <c r="F2" s="66" t="s">
        <v>61</v>
      </c>
      <c r="G2" s="67">
        <v>2.013888888888889E-2</v>
      </c>
      <c r="H2" s="67">
        <v>2.013888888888889E-2</v>
      </c>
      <c r="I2" s="68">
        <v>2.2222222222222223E-2</v>
      </c>
      <c r="J2" s="68" t="s">
        <v>21</v>
      </c>
      <c r="K2" s="68"/>
      <c r="L2" s="69" t="s">
        <v>757</v>
      </c>
      <c r="M2" s="70"/>
      <c r="N2" s="71"/>
      <c r="O2" s="72">
        <f t="shared" ref="O2:O26" si="0">I2-G2</f>
        <v>2.0833333333333329E-3</v>
      </c>
      <c r="P2" s="72">
        <f>I2-H2</f>
        <v>2.0833333333333329E-3</v>
      </c>
      <c r="Q2" s="72">
        <f>O2-P2</f>
        <v>0</v>
      </c>
    </row>
    <row r="3" spans="1:17" s="73" customFormat="1" ht="31.5" x14ac:dyDescent="0.25">
      <c r="A3" s="63">
        <v>43115</v>
      </c>
      <c r="B3" s="64" t="s">
        <v>22</v>
      </c>
      <c r="C3" s="65" t="s">
        <v>18</v>
      </c>
      <c r="D3" s="65" t="s">
        <v>19</v>
      </c>
      <c r="E3" s="66">
        <v>2285</v>
      </c>
      <c r="F3" s="66" t="s">
        <v>61</v>
      </c>
      <c r="G3" s="67">
        <v>5.4166666666666669E-2</v>
      </c>
      <c r="H3" s="67">
        <v>5.4166666666666669E-2</v>
      </c>
      <c r="I3" s="68">
        <v>5.6944444444444443E-2</v>
      </c>
      <c r="J3" s="68" t="s">
        <v>21</v>
      </c>
      <c r="K3" s="68"/>
      <c r="L3" s="69" t="s">
        <v>758</v>
      </c>
      <c r="M3" s="70"/>
      <c r="N3" s="71"/>
      <c r="O3" s="72">
        <f t="shared" si="0"/>
        <v>2.7777777777777748E-3</v>
      </c>
      <c r="P3" s="72">
        <f t="shared" ref="P3:P28" si="1">I3-H3</f>
        <v>2.7777777777777748E-3</v>
      </c>
      <c r="Q3" s="72">
        <f t="shared" ref="Q3:Q25" si="2">O3-P3</f>
        <v>0</v>
      </c>
    </row>
    <row r="4" spans="1:17" s="73" customFormat="1" ht="31.5" x14ac:dyDescent="0.25">
      <c r="A4" s="63">
        <v>43115</v>
      </c>
      <c r="B4" s="64" t="s">
        <v>22</v>
      </c>
      <c r="C4" s="65" t="s">
        <v>18</v>
      </c>
      <c r="D4" s="65" t="s">
        <v>19</v>
      </c>
      <c r="E4" s="66">
        <v>5018</v>
      </c>
      <c r="F4" s="66" t="s">
        <v>61</v>
      </c>
      <c r="G4" s="67">
        <v>0.1673611111111111</v>
      </c>
      <c r="H4" s="67">
        <v>0.1673611111111111</v>
      </c>
      <c r="I4" s="68">
        <v>0.17013888888888887</v>
      </c>
      <c r="J4" s="68" t="s">
        <v>238</v>
      </c>
      <c r="K4" s="68"/>
      <c r="L4" s="69" t="s">
        <v>759</v>
      </c>
      <c r="M4" s="70"/>
      <c r="N4" s="71"/>
      <c r="O4" s="72">
        <f t="shared" si="0"/>
        <v>2.7777777777777679E-3</v>
      </c>
      <c r="P4" s="72">
        <f t="shared" si="1"/>
        <v>2.7777777777777679E-3</v>
      </c>
      <c r="Q4" s="72">
        <f t="shared" si="2"/>
        <v>0</v>
      </c>
    </row>
    <row r="5" spans="1:17" s="73" customFormat="1" ht="31.5" x14ac:dyDescent="0.25">
      <c r="A5" s="63">
        <v>43115</v>
      </c>
      <c r="B5" s="64" t="s">
        <v>20</v>
      </c>
      <c r="C5" s="65" t="s">
        <v>18</v>
      </c>
      <c r="D5" s="65" t="s">
        <v>19</v>
      </c>
      <c r="E5" s="66">
        <v>4630</v>
      </c>
      <c r="F5" s="66" t="s">
        <v>61</v>
      </c>
      <c r="G5" s="67">
        <v>0.19027777777777777</v>
      </c>
      <c r="H5" s="67">
        <v>0.19027777777777777</v>
      </c>
      <c r="I5" s="68">
        <v>0.19375000000000001</v>
      </c>
      <c r="J5" s="68" t="s">
        <v>23</v>
      </c>
      <c r="K5" s="68"/>
      <c r="L5" s="69" t="s">
        <v>760</v>
      </c>
      <c r="M5" s="70"/>
      <c r="N5" s="71"/>
      <c r="O5" s="72">
        <f t="shared" si="0"/>
        <v>3.4722222222222376E-3</v>
      </c>
      <c r="P5" s="72">
        <f t="shared" si="1"/>
        <v>3.4722222222222376E-3</v>
      </c>
      <c r="Q5" s="72">
        <f t="shared" si="2"/>
        <v>0</v>
      </c>
    </row>
    <row r="6" spans="1:17" s="73" customFormat="1" ht="31.5" x14ac:dyDescent="0.25">
      <c r="A6" s="63">
        <v>43115</v>
      </c>
      <c r="B6" s="64" t="s">
        <v>22</v>
      </c>
      <c r="C6" s="65" t="s">
        <v>18</v>
      </c>
      <c r="D6" s="65" t="s">
        <v>19</v>
      </c>
      <c r="E6" s="66">
        <v>2285</v>
      </c>
      <c r="F6" s="66" t="s">
        <v>61</v>
      </c>
      <c r="G6" s="67">
        <v>0.19722222222222222</v>
      </c>
      <c r="H6" s="67">
        <v>0.19722222222222222</v>
      </c>
      <c r="I6" s="68">
        <v>0.20069444444444443</v>
      </c>
      <c r="J6" s="68" t="s">
        <v>21</v>
      </c>
      <c r="K6" s="68"/>
      <c r="L6" s="69" t="s">
        <v>761</v>
      </c>
      <c r="M6" s="70"/>
      <c r="N6" s="71"/>
      <c r="O6" s="72">
        <f t="shared" si="0"/>
        <v>3.4722222222222099E-3</v>
      </c>
      <c r="P6" s="72">
        <f t="shared" si="1"/>
        <v>3.4722222222222099E-3</v>
      </c>
      <c r="Q6" s="72">
        <f t="shared" si="2"/>
        <v>0</v>
      </c>
    </row>
    <row r="7" spans="1:17" s="73" customFormat="1" ht="18" x14ac:dyDescent="0.25">
      <c r="A7" s="63">
        <v>43115</v>
      </c>
      <c r="B7" s="64" t="s">
        <v>15</v>
      </c>
      <c r="C7" s="65" t="s">
        <v>18</v>
      </c>
      <c r="D7" s="65" t="s">
        <v>19</v>
      </c>
      <c r="E7" s="66">
        <v>4630</v>
      </c>
      <c r="F7" s="66" t="s">
        <v>61</v>
      </c>
      <c r="G7" s="67">
        <v>0.20277777777777781</v>
      </c>
      <c r="H7" s="67">
        <v>0.20277777777777781</v>
      </c>
      <c r="I7" s="68">
        <v>0.20625000000000002</v>
      </c>
      <c r="J7" s="68" t="s">
        <v>198</v>
      </c>
      <c r="K7" s="68"/>
      <c r="L7" s="69" t="s">
        <v>762</v>
      </c>
      <c r="M7" s="70"/>
      <c r="N7" s="71"/>
      <c r="O7" s="72">
        <f t="shared" si="0"/>
        <v>3.4722222222222099E-3</v>
      </c>
      <c r="P7" s="72">
        <f t="shared" si="1"/>
        <v>3.4722222222222099E-3</v>
      </c>
      <c r="Q7" s="72">
        <f t="shared" si="2"/>
        <v>0</v>
      </c>
    </row>
    <row r="8" spans="1:17" ht="31.5" x14ac:dyDescent="0.25">
      <c r="A8" s="74">
        <v>43115</v>
      </c>
      <c r="B8" s="75" t="s">
        <v>25</v>
      </c>
      <c r="C8" s="76" t="s">
        <v>18</v>
      </c>
      <c r="D8" s="76" t="s">
        <v>19</v>
      </c>
      <c r="E8" s="77">
        <v>3821</v>
      </c>
      <c r="F8" s="77" t="s">
        <v>61</v>
      </c>
      <c r="G8" s="78">
        <v>0.98541666666666661</v>
      </c>
      <c r="H8" s="78">
        <v>0.98541666666666661</v>
      </c>
      <c r="I8" s="79">
        <v>0.98749999999999993</v>
      </c>
      <c r="J8" s="79" t="s">
        <v>21</v>
      </c>
      <c r="K8" s="79"/>
      <c r="L8" s="69" t="s">
        <v>756</v>
      </c>
      <c r="M8" s="6"/>
      <c r="N8" s="14"/>
      <c r="O8" s="15">
        <f t="shared" si="0"/>
        <v>2.0833333333333259E-3</v>
      </c>
      <c r="P8" s="15">
        <f t="shared" si="1"/>
        <v>2.0833333333333259E-3</v>
      </c>
      <c r="Q8" s="15">
        <f t="shared" si="2"/>
        <v>0</v>
      </c>
    </row>
    <row r="9" spans="1:17" ht="48.75" x14ac:dyDescent="0.35">
      <c r="A9" s="28">
        <v>43115</v>
      </c>
      <c r="B9" s="9" t="s">
        <v>15</v>
      </c>
      <c r="C9" s="16" t="s">
        <v>18</v>
      </c>
      <c r="D9" s="16" t="s">
        <v>19</v>
      </c>
      <c r="E9" s="10">
        <v>5005</v>
      </c>
      <c r="F9" s="10" t="s">
        <v>59</v>
      </c>
      <c r="G9" s="11">
        <v>0.43263888888888885</v>
      </c>
      <c r="H9" s="11">
        <v>0.43263888888888885</v>
      </c>
      <c r="I9" s="12">
        <v>0.44027777777777777</v>
      </c>
      <c r="J9" s="12" t="s">
        <v>180</v>
      </c>
      <c r="K9" s="12"/>
      <c r="L9" s="17" t="s">
        <v>763</v>
      </c>
      <c r="M9" s="6"/>
      <c r="N9" s="14"/>
      <c r="O9" s="15">
        <f t="shared" si="0"/>
        <v>7.6388888888889173E-3</v>
      </c>
      <c r="P9" s="15">
        <f t="shared" si="1"/>
        <v>7.6388888888889173E-3</v>
      </c>
      <c r="Q9" s="15">
        <f t="shared" si="2"/>
        <v>0</v>
      </c>
    </row>
    <row r="10" spans="1:17" ht="18" x14ac:dyDescent="0.35">
      <c r="A10" s="28"/>
      <c r="B10" s="9" t="s">
        <v>28</v>
      </c>
      <c r="C10" s="16" t="s">
        <v>18</v>
      </c>
      <c r="D10" s="16" t="s">
        <v>19</v>
      </c>
      <c r="E10" s="10">
        <v>860</v>
      </c>
      <c r="F10" s="10" t="s">
        <v>59</v>
      </c>
      <c r="G10" s="11">
        <v>0.56388888888888888</v>
      </c>
      <c r="H10" s="11">
        <v>0.56388888888888888</v>
      </c>
      <c r="I10" s="12">
        <v>0.56736111111111109</v>
      </c>
      <c r="J10" s="12" t="s">
        <v>352</v>
      </c>
      <c r="K10" s="12"/>
      <c r="L10" s="17" t="s">
        <v>764</v>
      </c>
      <c r="M10" s="6"/>
      <c r="N10" s="14"/>
      <c r="O10" s="15">
        <f t="shared" si="0"/>
        <v>3.4722222222222099E-3</v>
      </c>
      <c r="P10" s="15">
        <f t="shared" si="1"/>
        <v>3.4722222222222099E-3</v>
      </c>
      <c r="Q10" s="15">
        <f t="shared" si="2"/>
        <v>0</v>
      </c>
    </row>
    <row r="11" spans="1:17" ht="18" x14ac:dyDescent="0.35">
      <c r="A11" s="28"/>
      <c r="B11" s="9" t="s">
        <v>30</v>
      </c>
      <c r="C11" s="16" t="s">
        <v>18</v>
      </c>
      <c r="D11" s="16" t="s">
        <v>19</v>
      </c>
      <c r="E11" s="10">
        <v>860</v>
      </c>
      <c r="F11" s="10" t="s">
        <v>59</v>
      </c>
      <c r="G11" s="11">
        <v>0.52777777777777779</v>
      </c>
      <c r="H11" s="11">
        <v>0.52777777777777779</v>
      </c>
      <c r="I11" s="12">
        <v>0.52986111111111112</v>
      </c>
      <c r="J11" s="12" t="s">
        <v>104</v>
      </c>
      <c r="K11" s="12"/>
      <c r="L11" s="17" t="s">
        <v>668</v>
      </c>
      <c r="M11" s="6"/>
      <c r="N11" s="14"/>
      <c r="O11" s="15">
        <f t="shared" si="0"/>
        <v>2.0833333333333259E-3</v>
      </c>
      <c r="P11" s="15">
        <f t="shared" si="1"/>
        <v>2.0833333333333259E-3</v>
      </c>
      <c r="Q11" s="15">
        <f t="shared" si="2"/>
        <v>0</v>
      </c>
    </row>
    <row r="12" spans="1:17" ht="18" x14ac:dyDescent="0.35">
      <c r="A12" s="28"/>
      <c r="B12" s="9" t="s">
        <v>15</v>
      </c>
      <c r="C12" s="16" t="s">
        <v>18</v>
      </c>
      <c r="D12" s="16" t="s">
        <v>19</v>
      </c>
      <c r="E12" s="10">
        <v>3438</v>
      </c>
      <c r="F12" s="10" t="s">
        <v>59</v>
      </c>
      <c r="G12" s="11">
        <v>0.3444444444444445</v>
      </c>
      <c r="H12" s="11">
        <v>0.3444444444444445</v>
      </c>
      <c r="I12" s="12">
        <v>0.34791666666666665</v>
      </c>
      <c r="J12" s="12" t="s">
        <v>505</v>
      </c>
      <c r="K12" s="12"/>
      <c r="L12" s="17" t="s">
        <v>720</v>
      </c>
      <c r="M12" s="6"/>
      <c r="N12" s="14"/>
      <c r="O12" s="15">
        <f t="shared" si="0"/>
        <v>3.4722222222221544E-3</v>
      </c>
      <c r="P12" s="15">
        <f t="shared" si="1"/>
        <v>3.4722222222221544E-3</v>
      </c>
      <c r="Q12" s="15">
        <f t="shared" si="2"/>
        <v>0</v>
      </c>
    </row>
    <row r="13" spans="1:17" ht="18" x14ac:dyDescent="0.35">
      <c r="A13" s="28"/>
      <c r="B13" s="9" t="s">
        <v>25</v>
      </c>
      <c r="C13" s="16" t="s">
        <v>18</v>
      </c>
      <c r="D13" s="16" t="s">
        <v>19</v>
      </c>
      <c r="E13" s="10">
        <v>3438</v>
      </c>
      <c r="F13" s="10" t="s">
        <v>59</v>
      </c>
      <c r="G13" s="11">
        <v>0.4291666666666667</v>
      </c>
      <c r="H13" s="11">
        <v>0.4291666666666667</v>
      </c>
      <c r="I13" s="12">
        <v>0.43888888888888888</v>
      </c>
      <c r="J13" s="12" t="s">
        <v>545</v>
      </c>
      <c r="K13" s="12"/>
      <c r="L13" s="17" t="s">
        <v>720</v>
      </c>
      <c r="M13" s="6"/>
      <c r="N13" s="14"/>
      <c r="O13" s="15">
        <f t="shared" si="0"/>
        <v>9.7222222222221877E-3</v>
      </c>
      <c r="P13" s="15">
        <f t="shared" si="1"/>
        <v>9.7222222222221877E-3</v>
      </c>
      <c r="Q13" s="15">
        <f t="shared" si="2"/>
        <v>0</v>
      </c>
    </row>
    <row r="14" spans="1:17" ht="18" x14ac:dyDescent="0.35">
      <c r="A14" s="28"/>
      <c r="B14" s="9" t="s">
        <v>27</v>
      </c>
      <c r="C14" s="16" t="s">
        <v>18</v>
      </c>
      <c r="D14" s="16" t="s">
        <v>19</v>
      </c>
      <c r="E14" s="10">
        <v>399</v>
      </c>
      <c r="F14" s="10" t="s">
        <v>59</v>
      </c>
      <c r="G14" s="11">
        <v>0.45833333333333331</v>
      </c>
      <c r="H14" s="11">
        <v>0.45833333333333331</v>
      </c>
      <c r="I14" s="12">
        <v>0.4597222222222222</v>
      </c>
      <c r="J14" s="12" t="s">
        <v>21</v>
      </c>
      <c r="K14" s="12"/>
      <c r="L14" s="17" t="s">
        <v>764</v>
      </c>
      <c r="M14" s="6"/>
      <c r="N14" s="14"/>
      <c r="O14" s="15">
        <f t="shared" si="0"/>
        <v>1.388888888888884E-3</v>
      </c>
      <c r="P14" s="15">
        <f t="shared" si="1"/>
        <v>1.388888888888884E-3</v>
      </c>
      <c r="Q14" s="15">
        <f t="shared" si="2"/>
        <v>0</v>
      </c>
    </row>
    <row r="15" spans="1:17" ht="18" x14ac:dyDescent="0.35">
      <c r="A15" s="28"/>
      <c r="B15" s="9" t="s">
        <v>34</v>
      </c>
      <c r="C15" s="16" t="s">
        <v>18</v>
      </c>
      <c r="D15" s="16" t="s">
        <v>19</v>
      </c>
      <c r="E15" s="10">
        <v>634</v>
      </c>
      <c r="F15" s="10" t="s">
        <v>59</v>
      </c>
      <c r="G15" s="11">
        <v>0.50069444444444444</v>
      </c>
      <c r="H15" s="11">
        <v>0.50138888888888888</v>
      </c>
      <c r="I15" s="12">
        <v>0.50416666666666665</v>
      </c>
      <c r="J15" s="12" t="s">
        <v>562</v>
      </c>
      <c r="K15" s="12"/>
      <c r="L15" s="17" t="s">
        <v>765</v>
      </c>
      <c r="M15" s="6"/>
      <c r="N15" s="14"/>
      <c r="O15" s="15">
        <f t="shared" si="0"/>
        <v>3.4722222222222099E-3</v>
      </c>
      <c r="P15" s="15">
        <f t="shared" si="1"/>
        <v>2.7777777777777679E-3</v>
      </c>
      <c r="Q15" s="15">
        <f t="shared" si="2"/>
        <v>6.9444444444444198E-4</v>
      </c>
    </row>
    <row r="16" spans="1:17" ht="18" x14ac:dyDescent="0.35">
      <c r="A16" s="28">
        <v>43115</v>
      </c>
      <c r="B16" s="9" t="s">
        <v>25</v>
      </c>
      <c r="C16" s="16" t="s">
        <v>18</v>
      </c>
      <c r="D16" s="16" t="s">
        <v>19</v>
      </c>
      <c r="E16" s="10">
        <v>5126</v>
      </c>
      <c r="F16" s="10" t="s">
        <v>660</v>
      </c>
      <c r="G16" s="11">
        <v>0.81527777777777777</v>
      </c>
      <c r="H16" s="11">
        <v>0.81527777777777777</v>
      </c>
      <c r="I16" s="12">
        <v>0.81666666666666676</v>
      </c>
      <c r="J16" s="12" t="s">
        <v>35</v>
      </c>
      <c r="K16" s="12"/>
      <c r="L16" s="17" t="s">
        <v>766</v>
      </c>
      <c r="M16" s="6"/>
      <c r="N16" s="14"/>
      <c r="O16" s="15">
        <f t="shared" si="0"/>
        <v>1.388888888888995E-3</v>
      </c>
      <c r="P16" s="15">
        <f t="shared" si="1"/>
        <v>1.388888888888995E-3</v>
      </c>
      <c r="Q16" s="15">
        <f t="shared" si="2"/>
        <v>0</v>
      </c>
    </row>
    <row r="17" spans="1:17" ht="33" x14ac:dyDescent="0.35">
      <c r="A17" s="28"/>
      <c r="B17" s="9" t="s">
        <v>25</v>
      </c>
      <c r="C17" s="16" t="s">
        <v>18</v>
      </c>
      <c r="D17" s="16" t="s">
        <v>19</v>
      </c>
      <c r="E17" s="10">
        <v>3437</v>
      </c>
      <c r="F17" s="10" t="s">
        <v>660</v>
      </c>
      <c r="G17" s="11">
        <v>0.76874999999999993</v>
      </c>
      <c r="H17" s="11">
        <v>0.76874999999999993</v>
      </c>
      <c r="I17" s="12">
        <v>0.7729166666666667</v>
      </c>
      <c r="J17" s="12" t="s">
        <v>21</v>
      </c>
      <c r="K17" s="12"/>
      <c r="L17" s="17" t="s">
        <v>767</v>
      </c>
      <c r="M17" s="6"/>
      <c r="N17" s="14"/>
      <c r="O17" s="15">
        <f t="shared" si="0"/>
        <v>4.1666666666667629E-3</v>
      </c>
      <c r="P17" s="15">
        <f t="shared" si="1"/>
        <v>4.1666666666667629E-3</v>
      </c>
      <c r="Q17" s="15">
        <f t="shared" si="2"/>
        <v>0</v>
      </c>
    </row>
    <row r="18" spans="1:17" ht="18" x14ac:dyDescent="0.35">
      <c r="A18" s="28"/>
      <c r="B18" s="9" t="s">
        <v>22</v>
      </c>
      <c r="C18" s="16" t="s">
        <v>18</v>
      </c>
      <c r="D18" s="16" t="s">
        <v>19</v>
      </c>
      <c r="E18" s="10">
        <v>3644</v>
      </c>
      <c r="F18" s="10" t="s">
        <v>660</v>
      </c>
      <c r="G18" s="11">
        <v>0.63888888888888895</v>
      </c>
      <c r="H18" s="11">
        <v>0.63888888888888895</v>
      </c>
      <c r="I18" s="12">
        <v>0.64513888888888882</v>
      </c>
      <c r="J18" s="12" t="s">
        <v>23</v>
      </c>
      <c r="K18" s="12"/>
      <c r="L18" s="17" t="s">
        <v>768</v>
      </c>
      <c r="M18" s="6"/>
      <c r="N18" s="14"/>
      <c r="O18" s="15">
        <f t="shared" si="0"/>
        <v>6.2499999999998668E-3</v>
      </c>
      <c r="P18" s="15">
        <f t="shared" si="1"/>
        <v>6.2499999999998668E-3</v>
      </c>
      <c r="Q18" s="15">
        <f t="shared" si="2"/>
        <v>0</v>
      </c>
    </row>
    <row r="19" spans="1:17" ht="18" x14ac:dyDescent="0.35">
      <c r="A19" s="28"/>
      <c r="B19" s="9" t="s">
        <v>22</v>
      </c>
      <c r="C19" s="16" t="s">
        <v>18</v>
      </c>
      <c r="D19" s="16" t="s">
        <v>19</v>
      </c>
      <c r="E19" s="10">
        <v>5126</v>
      </c>
      <c r="F19" s="10" t="s">
        <v>660</v>
      </c>
      <c r="G19" s="11">
        <v>0.70138888888888884</v>
      </c>
      <c r="H19" s="11">
        <v>0.70138888888888884</v>
      </c>
      <c r="I19" s="12">
        <v>0.70416666666666661</v>
      </c>
      <c r="J19" s="12" t="s">
        <v>21</v>
      </c>
      <c r="K19" s="12"/>
      <c r="L19" s="17" t="s">
        <v>769</v>
      </c>
      <c r="M19" s="6"/>
      <c r="N19" s="14"/>
      <c r="O19" s="15">
        <f t="shared" si="0"/>
        <v>2.7777777777777679E-3</v>
      </c>
      <c r="P19" s="15">
        <f t="shared" si="1"/>
        <v>2.7777777777777679E-3</v>
      </c>
      <c r="Q19" s="15">
        <f t="shared" si="2"/>
        <v>0</v>
      </c>
    </row>
    <row r="20" spans="1:17" ht="18" x14ac:dyDescent="0.35">
      <c r="A20" s="28"/>
      <c r="B20" s="9" t="s">
        <v>26</v>
      </c>
      <c r="C20" s="16" t="s">
        <v>18</v>
      </c>
      <c r="D20" s="16" t="s">
        <v>19</v>
      </c>
      <c r="E20" s="10">
        <v>862</v>
      </c>
      <c r="F20" s="10" t="s">
        <v>660</v>
      </c>
      <c r="G20" s="11">
        <v>0.75624999999999998</v>
      </c>
      <c r="H20" s="11">
        <v>0.75624999999999998</v>
      </c>
      <c r="I20" s="12">
        <v>0.7597222222222223</v>
      </c>
      <c r="J20" s="12" t="s">
        <v>21</v>
      </c>
      <c r="K20" s="12"/>
      <c r="L20" s="17" t="s">
        <v>770</v>
      </c>
      <c r="M20" s="6"/>
      <c r="N20" s="14"/>
      <c r="O20" s="15">
        <f t="shared" si="0"/>
        <v>3.4722222222223209E-3</v>
      </c>
      <c r="P20" s="15">
        <f t="shared" si="1"/>
        <v>3.4722222222223209E-3</v>
      </c>
      <c r="Q20" s="15">
        <f t="shared" si="2"/>
        <v>0</v>
      </c>
    </row>
    <row r="21" spans="1:17" ht="18" x14ac:dyDescent="0.35">
      <c r="A21" s="28"/>
      <c r="B21" s="9" t="s">
        <v>22</v>
      </c>
      <c r="C21" s="16" t="s">
        <v>18</v>
      </c>
      <c r="D21" s="16" t="s">
        <v>19</v>
      </c>
      <c r="E21" s="10">
        <v>577</v>
      </c>
      <c r="F21" s="10" t="s">
        <v>660</v>
      </c>
      <c r="G21" s="11">
        <v>0.6875</v>
      </c>
      <c r="H21" s="11">
        <v>0.6875</v>
      </c>
      <c r="I21" s="12">
        <v>0.6958333333333333</v>
      </c>
      <c r="J21" s="12" t="s">
        <v>21</v>
      </c>
      <c r="K21" s="12"/>
      <c r="L21" s="17" t="s">
        <v>768</v>
      </c>
      <c r="M21" s="6"/>
      <c r="N21" s="14"/>
      <c r="O21" s="15">
        <f t="shared" si="0"/>
        <v>8.3333333333333037E-3</v>
      </c>
      <c r="P21" s="15">
        <f t="shared" si="1"/>
        <v>8.3333333333333037E-3</v>
      </c>
      <c r="Q21" s="15">
        <f t="shared" si="2"/>
        <v>0</v>
      </c>
    </row>
    <row r="22" spans="1:17" ht="33" x14ac:dyDescent="0.35">
      <c r="A22" s="28"/>
      <c r="B22" s="9" t="s">
        <v>25</v>
      </c>
      <c r="C22" s="16" t="s">
        <v>18</v>
      </c>
      <c r="D22" s="16" t="s">
        <v>19</v>
      </c>
      <c r="E22" s="10">
        <v>3437</v>
      </c>
      <c r="F22" s="10" t="s">
        <v>660</v>
      </c>
      <c r="G22" s="11">
        <v>0.86249999999999993</v>
      </c>
      <c r="H22" s="11">
        <v>0.86249999999999993</v>
      </c>
      <c r="I22" s="12">
        <v>0.86597222222222225</v>
      </c>
      <c r="J22" s="12" t="s">
        <v>35</v>
      </c>
      <c r="K22" s="12"/>
      <c r="L22" s="17" t="s">
        <v>771</v>
      </c>
      <c r="M22" s="6"/>
      <c r="N22" s="14"/>
      <c r="O22" s="15">
        <f t="shared" si="0"/>
        <v>3.4722222222223209E-3</v>
      </c>
      <c r="P22" s="15">
        <f t="shared" si="1"/>
        <v>3.4722222222223209E-3</v>
      </c>
      <c r="Q22" s="15">
        <f t="shared" si="2"/>
        <v>0</v>
      </c>
    </row>
    <row r="23" spans="1:17" ht="18" x14ac:dyDescent="0.35">
      <c r="A23" s="28"/>
      <c r="B23" s="9"/>
      <c r="C23" s="16"/>
      <c r="D23" s="16"/>
      <c r="E23" s="10"/>
      <c r="F23" s="10"/>
      <c r="G23" s="11"/>
      <c r="H23" s="11"/>
      <c r="I23" s="12"/>
      <c r="J23" s="12"/>
      <c r="K23" s="12"/>
      <c r="L23" s="17"/>
      <c r="M23" s="6"/>
      <c r="N23" s="14"/>
      <c r="O23" s="15">
        <f t="shared" si="0"/>
        <v>0</v>
      </c>
      <c r="P23" s="15">
        <f t="shared" si="1"/>
        <v>0</v>
      </c>
      <c r="Q23" s="15">
        <f>O23-P23</f>
        <v>0</v>
      </c>
    </row>
    <row r="24" spans="1:17" ht="18" x14ac:dyDescent="0.35">
      <c r="A24" s="28"/>
      <c r="B24" s="9"/>
      <c r="C24" s="16"/>
      <c r="D24" s="16"/>
      <c r="E24" s="10"/>
      <c r="F24" s="10"/>
      <c r="G24" s="11"/>
      <c r="H24" s="11"/>
      <c r="I24" s="12"/>
      <c r="J24" s="12"/>
      <c r="K24" s="12"/>
      <c r="L24" s="17"/>
      <c r="M24" s="6"/>
      <c r="N24" s="14"/>
      <c r="O24" s="15">
        <f t="shared" si="0"/>
        <v>0</v>
      </c>
      <c r="P24" s="15">
        <f t="shared" si="1"/>
        <v>0</v>
      </c>
      <c r="Q24" s="15">
        <f t="shared" si="2"/>
        <v>0</v>
      </c>
    </row>
    <row r="25" spans="1:17" ht="18" x14ac:dyDescent="0.35">
      <c r="A25" s="28"/>
      <c r="B25" s="9"/>
      <c r="C25" s="16"/>
      <c r="D25" s="16"/>
      <c r="E25" s="10"/>
      <c r="F25" s="10"/>
      <c r="G25" s="11"/>
      <c r="H25" s="11"/>
      <c r="I25" s="12"/>
      <c r="J25" s="12"/>
      <c r="K25" s="12"/>
      <c r="L25" s="17"/>
      <c r="M25" s="6"/>
      <c r="N25" s="14"/>
      <c r="O25" s="15">
        <f t="shared" si="0"/>
        <v>0</v>
      </c>
      <c r="P25" s="15">
        <f t="shared" si="1"/>
        <v>0</v>
      </c>
      <c r="Q25" s="15">
        <f t="shared" si="2"/>
        <v>0</v>
      </c>
    </row>
    <row r="26" spans="1:17" ht="18" x14ac:dyDescent="0.35">
      <c r="A26" s="28"/>
      <c r="B26" s="9"/>
      <c r="C26" s="16"/>
      <c r="D26" s="16"/>
      <c r="E26" s="10"/>
      <c r="F26" s="10"/>
      <c r="G26" s="11"/>
      <c r="H26" s="11"/>
      <c r="I26" s="12"/>
      <c r="J26" s="12"/>
      <c r="K26" s="12"/>
      <c r="L26" s="17"/>
      <c r="M26" s="6"/>
      <c r="N26" s="14"/>
      <c r="O26" s="15">
        <f t="shared" si="0"/>
        <v>0</v>
      </c>
      <c r="P26" s="15">
        <f t="shared" si="1"/>
        <v>0</v>
      </c>
      <c r="Q26" s="15">
        <v>0</v>
      </c>
    </row>
    <row r="27" spans="1:17" ht="18" x14ac:dyDescent="0.35">
      <c r="A27" s="28"/>
      <c r="B27" s="9"/>
      <c r="C27" s="16"/>
      <c r="D27" s="16"/>
      <c r="E27" s="10"/>
      <c r="F27" s="10"/>
      <c r="G27" s="11"/>
      <c r="H27" s="11"/>
      <c r="I27" s="12"/>
      <c r="J27" s="12"/>
      <c r="K27" s="12"/>
      <c r="L27" s="17"/>
      <c r="M27" s="6"/>
      <c r="N27" s="14"/>
      <c r="O27" s="15">
        <v>0</v>
      </c>
      <c r="P27" s="15">
        <f t="shared" si="1"/>
        <v>0</v>
      </c>
      <c r="Q27" s="15">
        <v>0</v>
      </c>
    </row>
    <row r="28" spans="1:17" ht="18.75" thickBot="1" x14ac:dyDescent="0.4">
      <c r="A28" s="28"/>
      <c r="B28" s="9"/>
      <c r="C28" s="16"/>
      <c r="D28" s="16"/>
      <c r="E28" s="10"/>
      <c r="F28" s="10"/>
      <c r="G28" s="11"/>
      <c r="H28" s="11"/>
      <c r="I28" s="12"/>
      <c r="J28" s="12"/>
      <c r="K28" s="12"/>
      <c r="L28" s="17"/>
      <c r="M28" s="6"/>
      <c r="N28" s="14"/>
      <c r="O28" s="15">
        <v>0</v>
      </c>
      <c r="P28" s="15">
        <f t="shared" si="1"/>
        <v>0</v>
      </c>
      <c r="Q28" s="15">
        <v>0</v>
      </c>
    </row>
    <row r="29" spans="1:17" ht="15.75" x14ac:dyDescent="0.25">
      <c r="A29" s="7"/>
      <c r="B29" s="30"/>
      <c r="C29" s="30"/>
      <c r="D29" s="30"/>
      <c r="E29" s="30"/>
      <c r="F29" s="30"/>
      <c r="G29" s="30"/>
      <c r="H29" s="30"/>
      <c r="I29" s="30"/>
      <c r="J29" s="30"/>
      <c r="K29" s="30"/>
      <c r="M29" s="33" t="s">
        <v>14</v>
      </c>
      <c r="N29" s="33"/>
      <c r="O29" s="35">
        <f>SUM(O2:O28)</f>
        <v>8.1250000000000086E-2</v>
      </c>
      <c r="P29" s="35">
        <f>SUM(P2:P28)</f>
        <v>8.0555555555555644E-2</v>
      </c>
      <c r="Q29" s="35">
        <f>SUM(Q2:Q28)</f>
        <v>6.9444444444444198E-4</v>
      </c>
    </row>
    <row r="30" spans="1:17" ht="16.5" thickBot="1" x14ac:dyDescent="0.3">
      <c r="A30" s="30"/>
      <c r="B30" s="30"/>
      <c r="C30" s="30"/>
      <c r="D30" s="30"/>
      <c r="E30" s="30"/>
      <c r="F30" s="30"/>
      <c r="G30" s="30"/>
      <c r="H30" s="30"/>
      <c r="I30" s="30"/>
      <c r="J30" s="30"/>
      <c r="K30" s="30"/>
      <c r="M30" s="34"/>
      <c r="N30" s="34"/>
      <c r="O30" s="34"/>
      <c r="P30" s="34"/>
      <c r="Q30" s="34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Sheet1!$P$3:$P$627</xm:f>
          </x14:formula1>
          <xm:sqref>J2:J28</xm:sqref>
        </x14:dataValidation>
        <x14:dataValidation type="list" allowBlank="1" showInputMessage="1" showErrorMessage="1">
          <x14:formula1>
            <xm:f>Sheet1!$H$5:$H$7</xm:f>
          </x14:formula1>
          <xm:sqref>F2:F28</xm:sqref>
        </x14:dataValidation>
        <x14:dataValidation type="list" allowBlank="1" showInputMessage="1" showErrorMessage="1">
          <x14:formula1>
            <xm:f>Sheet1!$F$3:$F$24</xm:f>
          </x14:formula1>
          <xm:sqref>E2:E28</xm:sqref>
        </x14:dataValidation>
        <x14:dataValidation type="list" allowBlank="1" showInputMessage="1" showErrorMessage="1">
          <x14:formula1>
            <xm:f>Sheet1!$M$8</xm:f>
          </x14:formula1>
          <xm:sqref>D2:D28</xm:sqref>
        </x14:dataValidation>
        <x14:dataValidation type="list" allowBlank="1" showInputMessage="1" showErrorMessage="1">
          <x14:formula1>
            <xm:f>Sheet1!$L$8</xm:f>
          </x14:formula1>
          <xm:sqref>C2:C28</xm:sqref>
        </x14:dataValidation>
        <x14:dataValidation type="list" allowBlank="1" showInputMessage="1" showErrorMessage="1">
          <x14:formula1>
            <xm:f>Sheet1!$C$4:$C$21</xm:f>
          </x14:formula1>
          <xm:sqref>B2:B28</xm:sqref>
        </x14:dataValidation>
        <x14:dataValidation type="list" allowBlank="1" showInputMessage="1" showErrorMessage="1">
          <x14:formula1>
            <xm:f>Sheet1!$J$3:$J$33</xm:f>
          </x14:formula1>
          <xm:sqref>A2:A28</xm:sqref>
        </x14:dataValidation>
      </x14:dataValidation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"/>
  <sheetViews>
    <sheetView workbookViewId="0">
      <selection activeCell="G13" sqref="G13"/>
    </sheetView>
  </sheetViews>
  <sheetFormatPr defaultRowHeight="15" x14ac:dyDescent="0.25"/>
  <cols>
    <col min="1" max="1" width="10.42578125" bestFit="1" customWidth="1"/>
    <col min="2" max="2" width="16.28515625" customWidth="1"/>
    <col min="3" max="3" width="14.28515625" customWidth="1"/>
    <col min="5" max="5" width="11.5703125" customWidth="1"/>
    <col min="10" max="10" width="19.5703125" customWidth="1"/>
    <col min="11" max="11" width="14.5703125" customWidth="1"/>
    <col min="12" max="12" width="54.5703125" style="19" customWidth="1"/>
  </cols>
  <sheetData>
    <row r="1" spans="1:17" x14ac:dyDescent="0.25">
      <c r="A1" s="36" t="s">
        <v>0</v>
      </c>
      <c r="B1" s="37" t="s">
        <v>1</v>
      </c>
      <c r="C1" s="38" t="s">
        <v>2</v>
      </c>
      <c r="D1" s="38" t="s">
        <v>3</v>
      </c>
      <c r="E1" s="38" t="s">
        <v>4</v>
      </c>
      <c r="F1" s="38" t="s">
        <v>17</v>
      </c>
      <c r="G1" s="38" t="s">
        <v>5</v>
      </c>
      <c r="H1" s="38" t="s">
        <v>6</v>
      </c>
      <c r="I1" s="39" t="s">
        <v>7</v>
      </c>
      <c r="J1" s="39" t="s">
        <v>8</v>
      </c>
      <c r="K1" s="39" t="s">
        <v>9</v>
      </c>
      <c r="L1" s="40" t="s">
        <v>10</v>
      </c>
      <c r="M1" s="39" t="s">
        <v>11</v>
      </c>
      <c r="N1" s="39" t="s">
        <v>12</v>
      </c>
      <c r="O1" s="38" t="s">
        <v>701</v>
      </c>
      <c r="P1" s="38" t="s">
        <v>702</v>
      </c>
      <c r="Q1" s="38" t="s">
        <v>13</v>
      </c>
    </row>
    <row r="2" spans="1:17" ht="33" x14ac:dyDescent="0.35">
      <c r="A2" s="28">
        <v>43116</v>
      </c>
      <c r="B2" s="9" t="s">
        <v>15</v>
      </c>
      <c r="C2" s="16" t="s">
        <v>18</v>
      </c>
      <c r="D2" s="16" t="s">
        <v>19</v>
      </c>
      <c r="E2" s="10">
        <v>5018</v>
      </c>
      <c r="F2" s="10" t="s">
        <v>61</v>
      </c>
      <c r="G2" s="11">
        <v>0.96944444444444444</v>
      </c>
      <c r="H2" s="11">
        <v>0.96944444444444444</v>
      </c>
      <c r="I2" s="12">
        <v>0.97152777777777777</v>
      </c>
      <c r="J2" s="12" t="s">
        <v>347</v>
      </c>
      <c r="K2" s="12"/>
      <c r="L2" s="17" t="s">
        <v>706</v>
      </c>
      <c r="M2" s="6"/>
      <c r="N2" s="14"/>
      <c r="O2" s="15">
        <f t="shared" ref="O2:O26" si="0">I2-G2</f>
        <v>2.0833333333333259E-3</v>
      </c>
      <c r="P2" s="15">
        <f>I2-H2</f>
        <v>2.0833333333333259E-3</v>
      </c>
      <c r="Q2" s="15">
        <f>O2-P2</f>
        <v>0</v>
      </c>
    </row>
    <row r="3" spans="1:17" ht="33" x14ac:dyDescent="0.35">
      <c r="A3" s="28">
        <v>43116</v>
      </c>
      <c r="B3" s="9" t="s">
        <v>34</v>
      </c>
      <c r="C3" s="16" t="s">
        <v>18</v>
      </c>
      <c r="D3" s="16" t="s">
        <v>19</v>
      </c>
      <c r="E3" s="10">
        <v>1411</v>
      </c>
      <c r="F3" s="10" t="s">
        <v>61</v>
      </c>
      <c r="G3" s="11">
        <v>0.97083333333333333</v>
      </c>
      <c r="H3" s="11">
        <v>0.97083333333333333</v>
      </c>
      <c r="I3" s="12">
        <v>0.97430555555555554</v>
      </c>
      <c r="J3" s="12" t="s">
        <v>313</v>
      </c>
      <c r="K3" s="12"/>
      <c r="L3" s="17" t="s">
        <v>772</v>
      </c>
      <c r="M3" s="6"/>
      <c r="N3" s="14"/>
      <c r="O3" s="15">
        <f t="shared" si="0"/>
        <v>3.4722222222222099E-3</v>
      </c>
      <c r="P3" s="15">
        <f t="shared" ref="P3:P28" si="1">I3-H3</f>
        <v>3.4722222222222099E-3</v>
      </c>
      <c r="Q3" s="15">
        <f t="shared" ref="Q3:Q25" si="2">O3-P3</f>
        <v>0</v>
      </c>
    </row>
    <row r="4" spans="1:17" ht="18" x14ac:dyDescent="0.35">
      <c r="A4" s="28">
        <v>43116</v>
      </c>
      <c r="B4" s="9" t="s">
        <v>30</v>
      </c>
      <c r="C4" s="16" t="s">
        <v>18</v>
      </c>
      <c r="D4" s="16" t="s">
        <v>19</v>
      </c>
      <c r="E4" s="10">
        <v>1411</v>
      </c>
      <c r="F4" s="10" t="s">
        <v>61</v>
      </c>
      <c r="G4" s="11">
        <v>0.18055555555555555</v>
      </c>
      <c r="H4" s="11">
        <v>0.18055555555555555</v>
      </c>
      <c r="I4" s="12">
        <v>0.1875</v>
      </c>
      <c r="J4" s="12" t="s">
        <v>21</v>
      </c>
      <c r="K4" s="12"/>
      <c r="L4" s="17" t="s">
        <v>720</v>
      </c>
      <c r="M4" s="6"/>
      <c r="N4" s="14"/>
      <c r="O4" s="15">
        <f t="shared" si="0"/>
        <v>6.9444444444444475E-3</v>
      </c>
      <c r="P4" s="15">
        <f t="shared" si="1"/>
        <v>6.9444444444444475E-3</v>
      </c>
      <c r="Q4" s="15">
        <f t="shared" si="2"/>
        <v>0</v>
      </c>
    </row>
    <row r="5" spans="1:17" ht="18" x14ac:dyDescent="0.35">
      <c r="A5" s="28">
        <v>43116</v>
      </c>
      <c r="B5" s="9" t="s">
        <v>20</v>
      </c>
      <c r="C5" s="16" t="s">
        <v>18</v>
      </c>
      <c r="D5" s="16" t="s">
        <v>19</v>
      </c>
      <c r="E5" s="10">
        <v>1411</v>
      </c>
      <c r="F5" s="10" t="s">
        <v>61</v>
      </c>
      <c r="G5" s="11">
        <v>8.6805555555555566E-2</v>
      </c>
      <c r="H5" s="11">
        <v>9.1666666666666674E-2</v>
      </c>
      <c r="I5" s="12">
        <v>9.8611111111111108E-2</v>
      </c>
      <c r="J5" s="12" t="s">
        <v>133</v>
      </c>
      <c r="K5" s="12"/>
      <c r="L5" s="17" t="s">
        <v>773</v>
      </c>
      <c r="M5" s="6"/>
      <c r="N5" s="14"/>
      <c r="O5" s="15">
        <f t="shared" si="0"/>
        <v>1.1805555555555541E-2</v>
      </c>
      <c r="P5" s="15">
        <f t="shared" si="1"/>
        <v>6.9444444444444337E-3</v>
      </c>
      <c r="Q5" s="15">
        <f t="shared" si="2"/>
        <v>4.8611111111111077E-3</v>
      </c>
    </row>
    <row r="6" spans="1:17" ht="18" x14ac:dyDescent="0.35">
      <c r="A6" s="28">
        <v>43116</v>
      </c>
      <c r="B6" s="9" t="s">
        <v>27</v>
      </c>
      <c r="C6" s="16" t="s">
        <v>18</v>
      </c>
      <c r="D6" s="16" t="s">
        <v>19</v>
      </c>
      <c r="E6" s="10">
        <v>1411</v>
      </c>
      <c r="F6" s="10" t="s">
        <v>61</v>
      </c>
      <c r="G6" s="11">
        <v>5.4166666666666669E-2</v>
      </c>
      <c r="H6" s="11">
        <v>5.4166666666666669E-2</v>
      </c>
      <c r="I6" s="12">
        <v>6.1111111111111116E-2</v>
      </c>
      <c r="J6" s="12" t="s">
        <v>284</v>
      </c>
      <c r="K6" s="12"/>
      <c r="L6" s="17" t="s">
        <v>676</v>
      </c>
      <c r="M6" s="6"/>
      <c r="N6" s="14"/>
      <c r="O6" s="15">
        <f t="shared" si="0"/>
        <v>6.9444444444444475E-3</v>
      </c>
      <c r="P6" s="15">
        <f t="shared" si="1"/>
        <v>6.9444444444444475E-3</v>
      </c>
      <c r="Q6" s="15">
        <f t="shared" si="2"/>
        <v>0</v>
      </c>
    </row>
    <row r="7" spans="1:17" ht="48.75" x14ac:dyDescent="0.35">
      <c r="A7" s="28">
        <v>43116</v>
      </c>
      <c r="B7" s="9" t="s">
        <v>39</v>
      </c>
      <c r="C7" s="16" t="s">
        <v>18</v>
      </c>
      <c r="D7" s="16" t="s">
        <v>19</v>
      </c>
      <c r="E7" s="10">
        <v>4758</v>
      </c>
      <c r="F7" s="10" t="s">
        <v>61</v>
      </c>
      <c r="G7" s="11">
        <v>0.125</v>
      </c>
      <c r="H7" s="11">
        <v>0.125</v>
      </c>
      <c r="I7" s="12">
        <v>0.12708333333333333</v>
      </c>
      <c r="J7" s="12" t="s">
        <v>135</v>
      </c>
      <c r="K7" s="12"/>
      <c r="L7" s="17" t="s">
        <v>774</v>
      </c>
      <c r="M7" s="6"/>
      <c r="N7" s="14"/>
      <c r="O7" s="15">
        <f t="shared" si="0"/>
        <v>2.0833333333333259E-3</v>
      </c>
      <c r="P7" s="15">
        <f t="shared" si="1"/>
        <v>2.0833333333333259E-3</v>
      </c>
      <c r="Q7" s="15">
        <f t="shared" si="2"/>
        <v>0</v>
      </c>
    </row>
    <row r="8" spans="1:17" ht="18" x14ac:dyDescent="0.35">
      <c r="A8" s="28">
        <v>43116</v>
      </c>
      <c r="B8" s="9" t="s">
        <v>26</v>
      </c>
      <c r="C8" s="16" t="s">
        <v>18</v>
      </c>
      <c r="D8" s="16" t="s">
        <v>19</v>
      </c>
      <c r="E8" s="10">
        <v>3821</v>
      </c>
      <c r="F8" s="10" t="s">
        <v>61</v>
      </c>
      <c r="G8" s="11">
        <v>0.99444444444444446</v>
      </c>
      <c r="H8" s="11">
        <v>0.99444444444444446</v>
      </c>
      <c r="I8" s="12">
        <v>0.99861111111111101</v>
      </c>
      <c r="J8" s="12" t="s">
        <v>21</v>
      </c>
      <c r="K8" s="12"/>
      <c r="L8" s="17" t="s">
        <v>775</v>
      </c>
      <c r="M8" s="6"/>
      <c r="N8" s="14"/>
      <c r="O8" s="15">
        <f t="shared" si="0"/>
        <v>4.1666666666665408E-3</v>
      </c>
      <c r="P8" s="15">
        <f t="shared" si="1"/>
        <v>4.1666666666665408E-3</v>
      </c>
      <c r="Q8" s="15">
        <f t="shared" si="2"/>
        <v>0</v>
      </c>
    </row>
    <row r="9" spans="1:17" ht="18" x14ac:dyDescent="0.35">
      <c r="A9" s="28">
        <v>43116</v>
      </c>
      <c r="B9" s="9"/>
      <c r="C9" s="16"/>
      <c r="D9" s="16"/>
      <c r="E9" s="10"/>
      <c r="F9" s="10"/>
      <c r="G9" s="11"/>
      <c r="H9" s="11"/>
      <c r="I9" s="12"/>
      <c r="J9" s="12"/>
      <c r="K9" s="12"/>
      <c r="L9" s="17"/>
      <c r="M9" s="6"/>
      <c r="N9" s="14"/>
      <c r="O9" s="15">
        <f t="shared" si="0"/>
        <v>0</v>
      </c>
      <c r="P9" s="15">
        <f t="shared" si="1"/>
        <v>0</v>
      </c>
      <c r="Q9" s="15">
        <f t="shared" si="2"/>
        <v>0</v>
      </c>
    </row>
    <row r="10" spans="1:17" ht="18" x14ac:dyDescent="0.35">
      <c r="A10" s="28">
        <v>43116</v>
      </c>
      <c r="B10" s="9"/>
      <c r="C10" s="16"/>
      <c r="D10" s="16"/>
      <c r="E10" s="10"/>
      <c r="F10" s="10"/>
      <c r="G10" s="11"/>
      <c r="H10" s="11"/>
      <c r="I10" s="12"/>
      <c r="J10" s="12"/>
      <c r="K10" s="12"/>
      <c r="L10" s="17"/>
      <c r="M10" s="6"/>
      <c r="N10" s="14"/>
      <c r="O10" s="15">
        <f t="shared" si="0"/>
        <v>0</v>
      </c>
      <c r="P10" s="15">
        <f t="shared" si="1"/>
        <v>0</v>
      </c>
      <c r="Q10" s="15">
        <f t="shared" si="2"/>
        <v>0</v>
      </c>
    </row>
    <row r="11" spans="1:17" ht="18" x14ac:dyDescent="0.35">
      <c r="A11" s="28">
        <v>43116</v>
      </c>
      <c r="B11" s="9"/>
      <c r="C11" s="16"/>
      <c r="D11" s="16"/>
      <c r="E11" s="10"/>
      <c r="F11" s="10"/>
      <c r="G11" s="11"/>
      <c r="H11" s="11"/>
      <c r="I11" s="12"/>
      <c r="J11" s="12"/>
      <c r="K11" s="12"/>
      <c r="L11" s="17"/>
      <c r="M11" s="6"/>
      <c r="N11" s="14"/>
      <c r="O11" s="15">
        <f t="shared" si="0"/>
        <v>0</v>
      </c>
      <c r="P11" s="15">
        <f t="shared" si="1"/>
        <v>0</v>
      </c>
      <c r="Q11" s="15">
        <f t="shared" si="2"/>
        <v>0</v>
      </c>
    </row>
    <row r="12" spans="1:17" ht="18" x14ac:dyDescent="0.35">
      <c r="A12" s="28">
        <v>43116</v>
      </c>
      <c r="B12" s="9"/>
      <c r="C12" s="16"/>
      <c r="D12" s="16"/>
      <c r="E12" s="10"/>
      <c r="F12" s="10"/>
      <c r="G12" s="11"/>
      <c r="H12" s="11"/>
      <c r="I12" s="12"/>
      <c r="J12" s="12"/>
      <c r="K12" s="12"/>
      <c r="L12" s="17"/>
      <c r="M12" s="6"/>
      <c r="N12" s="14"/>
      <c r="O12" s="15">
        <f t="shared" si="0"/>
        <v>0</v>
      </c>
      <c r="P12" s="15">
        <f t="shared" si="1"/>
        <v>0</v>
      </c>
      <c r="Q12" s="15">
        <f t="shared" si="2"/>
        <v>0</v>
      </c>
    </row>
    <row r="13" spans="1:17" ht="18" x14ac:dyDescent="0.35">
      <c r="A13" s="28">
        <v>43116</v>
      </c>
      <c r="B13" s="9"/>
      <c r="C13" s="16"/>
      <c r="D13" s="16"/>
      <c r="E13" s="10"/>
      <c r="F13" s="10"/>
      <c r="G13" s="11"/>
      <c r="H13" s="11"/>
      <c r="I13" s="12"/>
      <c r="J13" s="12"/>
      <c r="K13" s="12"/>
      <c r="L13" s="17"/>
      <c r="M13" s="6"/>
      <c r="N13" s="14"/>
      <c r="O13" s="15">
        <f t="shared" si="0"/>
        <v>0</v>
      </c>
      <c r="P13" s="15">
        <f t="shared" si="1"/>
        <v>0</v>
      </c>
      <c r="Q13" s="15">
        <f t="shared" si="2"/>
        <v>0</v>
      </c>
    </row>
    <row r="14" spans="1:17" ht="18" x14ac:dyDescent="0.35">
      <c r="A14" s="28">
        <v>43116</v>
      </c>
      <c r="B14" s="9"/>
      <c r="C14" s="16"/>
      <c r="D14" s="16"/>
      <c r="E14" s="10"/>
      <c r="F14" s="10"/>
      <c r="G14" s="11"/>
      <c r="H14" s="11"/>
      <c r="I14" s="12"/>
      <c r="J14" s="12"/>
      <c r="K14" s="12"/>
      <c r="L14" s="17"/>
      <c r="M14" s="6"/>
      <c r="N14" s="14"/>
      <c r="O14" s="15">
        <f t="shared" si="0"/>
        <v>0</v>
      </c>
      <c r="P14" s="15">
        <f t="shared" si="1"/>
        <v>0</v>
      </c>
      <c r="Q14" s="15">
        <f t="shared" si="2"/>
        <v>0</v>
      </c>
    </row>
    <row r="15" spans="1:17" ht="18" x14ac:dyDescent="0.35">
      <c r="A15" s="28">
        <v>43116</v>
      </c>
      <c r="B15" s="9"/>
      <c r="C15" s="16"/>
      <c r="D15" s="16"/>
      <c r="E15" s="10"/>
      <c r="F15" s="10"/>
      <c r="G15" s="11"/>
      <c r="H15" s="11"/>
      <c r="I15" s="12"/>
      <c r="J15" s="12"/>
      <c r="K15" s="12"/>
      <c r="L15" s="17"/>
      <c r="M15" s="6"/>
      <c r="N15" s="14"/>
      <c r="O15" s="15">
        <f t="shared" si="0"/>
        <v>0</v>
      </c>
      <c r="P15" s="15">
        <f t="shared" si="1"/>
        <v>0</v>
      </c>
      <c r="Q15" s="15">
        <f t="shared" si="2"/>
        <v>0</v>
      </c>
    </row>
    <row r="16" spans="1:17" ht="18" x14ac:dyDescent="0.35">
      <c r="A16" s="28">
        <v>43116</v>
      </c>
      <c r="B16" s="9"/>
      <c r="C16" s="16"/>
      <c r="D16" s="16"/>
      <c r="E16" s="10"/>
      <c r="F16" s="10"/>
      <c r="G16" s="11"/>
      <c r="H16" s="11"/>
      <c r="I16" s="12"/>
      <c r="J16" s="12"/>
      <c r="K16" s="12"/>
      <c r="L16" s="17"/>
      <c r="M16" s="6"/>
      <c r="N16" s="14"/>
      <c r="O16" s="15">
        <f t="shared" si="0"/>
        <v>0</v>
      </c>
      <c r="P16" s="15">
        <f t="shared" si="1"/>
        <v>0</v>
      </c>
      <c r="Q16" s="15">
        <f t="shared" si="2"/>
        <v>0</v>
      </c>
    </row>
    <row r="17" spans="1:17" ht="18" x14ac:dyDescent="0.35">
      <c r="A17" s="28">
        <v>43116</v>
      </c>
      <c r="B17" s="9"/>
      <c r="C17" s="16"/>
      <c r="D17" s="16"/>
      <c r="E17" s="10"/>
      <c r="F17" s="10"/>
      <c r="G17" s="11"/>
      <c r="H17" s="11"/>
      <c r="I17" s="12"/>
      <c r="J17" s="12"/>
      <c r="K17" s="12"/>
      <c r="L17" s="17"/>
      <c r="M17" s="6"/>
      <c r="N17" s="14"/>
      <c r="O17" s="15">
        <f t="shared" si="0"/>
        <v>0</v>
      </c>
      <c r="P17" s="15">
        <f t="shared" si="1"/>
        <v>0</v>
      </c>
      <c r="Q17" s="15">
        <f t="shared" si="2"/>
        <v>0</v>
      </c>
    </row>
    <row r="18" spans="1:17" ht="18" x14ac:dyDescent="0.35">
      <c r="A18" s="28">
        <v>43116</v>
      </c>
      <c r="B18" s="9"/>
      <c r="C18" s="16"/>
      <c r="D18" s="16"/>
      <c r="E18" s="10"/>
      <c r="F18" s="10"/>
      <c r="G18" s="11"/>
      <c r="H18" s="11"/>
      <c r="I18" s="12"/>
      <c r="J18" s="12"/>
      <c r="K18" s="12"/>
      <c r="L18" s="17"/>
      <c r="M18" s="6"/>
      <c r="N18" s="14"/>
      <c r="O18" s="15">
        <f t="shared" si="0"/>
        <v>0</v>
      </c>
      <c r="P18" s="15">
        <f t="shared" si="1"/>
        <v>0</v>
      </c>
      <c r="Q18" s="15">
        <f t="shared" si="2"/>
        <v>0</v>
      </c>
    </row>
    <row r="19" spans="1:17" ht="18" x14ac:dyDescent="0.35">
      <c r="A19" s="28">
        <v>43116</v>
      </c>
      <c r="B19" s="9"/>
      <c r="C19" s="16"/>
      <c r="D19" s="16"/>
      <c r="E19" s="10"/>
      <c r="F19" s="10"/>
      <c r="G19" s="11"/>
      <c r="H19" s="11"/>
      <c r="I19" s="12"/>
      <c r="J19" s="12"/>
      <c r="K19" s="12"/>
      <c r="L19" s="17"/>
      <c r="M19" s="6"/>
      <c r="N19" s="14"/>
      <c r="O19" s="15">
        <f t="shared" si="0"/>
        <v>0</v>
      </c>
      <c r="P19" s="15">
        <f t="shared" si="1"/>
        <v>0</v>
      </c>
      <c r="Q19" s="15">
        <f t="shared" si="2"/>
        <v>0</v>
      </c>
    </row>
    <row r="20" spans="1:17" ht="18" x14ac:dyDescent="0.35">
      <c r="A20" s="28">
        <v>43116</v>
      </c>
      <c r="B20" s="9"/>
      <c r="C20" s="16"/>
      <c r="D20" s="16"/>
      <c r="E20" s="10"/>
      <c r="F20" s="10"/>
      <c r="G20" s="11"/>
      <c r="H20" s="11"/>
      <c r="I20" s="12"/>
      <c r="J20" s="12"/>
      <c r="K20" s="12"/>
      <c r="L20" s="17"/>
      <c r="M20" s="6"/>
      <c r="N20" s="14"/>
      <c r="O20" s="15">
        <f t="shared" si="0"/>
        <v>0</v>
      </c>
      <c r="P20" s="15">
        <f t="shared" si="1"/>
        <v>0</v>
      </c>
      <c r="Q20" s="15">
        <f t="shared" si="2"/>
        <v>0</v>
      </c>
    </row>
    <row r="21" spans="1:17" ht="18" x14ac:dyDescent="0.35">
      <c r="A21" s="28"/>
      <c r="B21" s="9"/>
      <c r="C21" s="16"/>
      <c r="D21" s="16"/>
      <c r="E21" s="10"/>
      <c r="F21" s="10"/>
      <c r="G21" s="11"/>
      <c r="H21" s="11"/>
      <c r="I21" s="12"/>
      <c r="J21" s="12"/>
      <c r="K21" s="12"/>
      <c r="L21" s="17"/>
      <c r="M21" s="6"/>
      <c r="N21" s="14"/>
      <c r="O21" s="15">
        <f t="shared" si="0"/>
        <v>0</v>
      </c>
      <c r="P21" s="15">
        <f t="shared" si="1"/>
        <v>0</v>
      </c>
      <c r="Q21" s="15">
        <f t="shared" si="2"/>
        <v>0</v>
      </c>
    </row>
    <row r="22" spans="1:17" ht="18" x14ac:dyDescent="0.35">
      <c r="A22" s="28"/>
      <c r="B22" s="9"/>
      <c r="C22" s="16"/>
      <c r="D22" s="16"/>
      <c r="E22" s="10"/>
      <c r="F22" s="10"/>
      <c r="G22" s="11"/>
      <c r="H22" s="11"/>
      <c r="I22" s="12"/>
      <c r="J22" s="12"/>
      <c r="K22" s="12"/>
      <c r="L22" s="17"/>
      <c r="M22" s="6"/>
      <c r="N22" s="14"/>
      <c r="O22" s="15">
        <f t="shared" si="0"/>
        <v>0</v>
      </c>
      <c r="P22" s="15">
        <f t="shared" si="1"/>
        <v>0</v>
      </c>
      <c r="Q22" s="15">
        <f t="shared" si="2"/>
        <v>0</v>
      </c>
    </row>
    <row r="23" spans="1:17" ht="18" x14ac:dyDescent="0.35">
      <c r="A23" s="28"/>
      <c r="B23" s="9"/>
      <c r="C23" s="16"/>
      <c r="D23" s="16"/>
      <c r="E23" s="10"/>
      <c r="F23" s="10"/>
      <c r="G23" s="11"/>
      <c r="H23" s="11"/>
      <c r="I23" s="12"/>
      <c r="J23" s="12"/>
      <c r="K23" s="12"/>
      <c r="L23" s="17"/>
      <c r="M23" s="6"/>
      <c r="N23" s="14"/>
      <c r="O23" s="15">
        <f t="shared" si="0"/>
        <v>0</v>
      </c>
      <c r="P23" s="15">
        <f t="shared" si="1"/>
        <v>0</v>
      </c>
      <c r="Q23" s="15">
        <f>O23-P23</f>
        <v>0</v>
      </c>
    </row>
    <row r="24" spans="1:17" ht="18" x14ac:dyDescent="0.35">
      <c r="A24" s="28"/>
      <c r="B24" s="9"/>
      <c r="C24" s="16"/>
      <c r="D24" s="16"/>
      <c r="E24" s="10"/>
      <c r="F24" s="10"/>
      <c r="G24" s="11"/>
      <c r="H24" s="11"/>
      <c r="I24" s="12"/>
      <c r="J24" s="12"/>
      <c r="K24" s="12"/>
      <c r="L24" s="17"/>
      <c r="M24" s="6"/>
      <c r="N24" s="14"/>
      <c r="O24" s="15">
        <f t="shared" si="0"/>
        <v>0</v>
      </c>
      <c r="P24" s="15">
        <f t="shared" si="1"/>
        <v>0</v>
      </c>
      <c r="Q24" s="15">
        <f t="shared" si="2"/>
        <v>0</v>
      </c>
    </row>
    <row r="25" spans="1:17" ht="18" x14ac:dyDescent="0.35">
      <c r="A25" s="28"/>
      <c r="B25" s="9"/>
      <c r="C25" s="16"/>
      <c r="D25" s="16"/>
      <c r="E25" s="10"/>
      <c r="F25" s="10"/>
      <c r="G25" s="11"/>
      <c r="H25" s="11"/>
      <c r="I25" s="12"/>
      <c r="J25" s="12"/>
      <c r="K25" s="12"/>
      <c r="L25" s="17"/>
      <c r="M25" s="6"/>
      <c r="N25" s="14"/>
      <c r="O25" s="15">
        <f t="shared" si="0"/>
        <v>0</v>
      </c>
      <c r="P25" s="15">
        <f t="shared" si="1"/>
        <v>0</v>
      </c>
      <c r="Q25" s="15">
        <f t="shared" si="2"/>
        <v>0</v>
      </c>
    </row>
    <row r="26" spans="1:17" ht="18" x14ac:dyDescent="0.35">
      <c r="A26" s="28"/>
      <c r="B26" s="9"/>
      <c r="C26" s="16"/>
      <c r="D26" s="16"/>
      <c r="E26" s="10"/>
      <c r="F26" s="10"/>
      <c r="G26" s="11"/>
      <c r="H26" s="11"/>
      <c r="I26" s="12"/>
      <c r="J26" s="12"/>
      <c r="K26" s="12"/>
      <c r="L26" s="17"/>
      <c r="M26" s="6"/>
      <c r="N26" s="14"/>
      <c r="O26" s="15">
        <f t="shared" si="0"/>
        <v>0</v>
      </c>
      <c r="P26" s="15">
        <f t="shared" si="1"/>
        <v>0</v>
      </c>
      <c r="Q26" s="15">
        <v>0</v>
      </c>
    </row>
    <row r="27" spans="1:17" ht="18" x14ac:dyDescent="0.35">
      <c r="A27" s="28"/>
      <c r="B27" s="9"/>
      <c r="C27" s="16"/>
      <c r="D27" s="16"/>
      <c r="E27" s="10"/>
      <c r="F27" s="10"/>
      <c r="G27" s="11"/>
      <c r="H27" s="11"/>
      <c r="I27" s="12"/>
      <c r="J27" s="12"/>
      <c r="K27" s="12"/>
      <c r="L27" s="17"/>
      <c r="M27" s="6"/>
      <c r="N27" s="14"/>
      <c r="O27" s="15">
        <v>0</v>
      </c>
      <c r="P27" s="15">
        <f t="shared" si="1"/>
        <v>0</v>
      </c>
      <c r="Q27" s="15">
        <v>0</v>
      </c>
    </row>
    <row r="28" spans="1:17" ht="18.75" thickBot="1" x14ac:dyDescent="0.4">
      <c r="A28" s="28"/>
      <c r="B28" s="9"/>
      <c r="C28" s="16"/>
      <c r="D28" s="16"/>
      <c r="E28" s="10"/>
      <c r="F28" s="10"/>
      <c r="G28" s="11"/>
      <c r="H28" s="11"/>
      <c r="I28" s="12"/>
      <c r="J28" s="12"/>
      <c r="K28" s="12"/>
      <c r="L28" s="17"/>
      <c r="M28" s="6"/>
      <c r="N28" s="14"/>
      <c r="O28" s="15">
        <v>0</v>
      </c>
      <c r="P28" s="15">
        <f t="shared" si="1"/>
        <v>0</v>
      </c>
      <c r="Q28" s="15">
        <v>0</v>
      </c>
    </row>
    <row r="29" spans="1:17" ht="15.75" x14ac:dyDescent="0.25">
      <c r="A29" s="7"/>
      <c r="B29" s="30"/>
      <c r="C29" s="30"/>
      <c r="D29" s="30"/>
      <c r="E29" s="30"/>
      <c r="F29" s="30"/>
      <c r="G29" s="30"/>
      <c r="H29" s="30"/>
      <c r="I29" s="30"/>
      <c r="J29" s="30"/>
      <c r="K29" s="30"/>
      <c r="M29" s="33" t="s">
        <v>14</v>
      </c>
      <c r="N29" s="33"/>
      <c r="O29" s="35">
        <f>SUM(O2:O28)</f>
        <v>3.7499999999999839E-2</v>
      </c>
      <c r="P29" s="35">
        <f>SUM(P2:P28)</f>
        <v>3.2638888888888731E-2</v>
      </c>
      <c r="Q29" s="35">
        <f>SUM(Q2:Q28)</f>
        <v>4.8611111111111077E-3</v>
      </c>
    </row>
    <row r="30" spans="1:17" ht="16.5" thickBot="1" x14ac:dyDescent="0.3">
      <c r="A30" s="30"/>
      <c r="B30" s="30"/>
      <c r="C30" s="30"/>
      <c r="D30" s="30"/>
      <c r="E30" s="30"/>
      <c r="F30" s="30"/>
      <c r="G30" s="30"/>
      <c r="H30" s="30"/>
      <c r="I30" s="30"/>
      <c r="J30" s="30"/>
      <c r="K30" s="30"/>
      <c r="M30" s="34"/>
      <c r="N30" s="34"/>
      <c r="O30" s="34"/>
      <c r="P30" s="34"/>
      <c r="Q30" s="34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Sheet1!$P$3:$P$627</xm:f>
          </x14:formula1>
          <xm:sqref>J2:J28</xm:sqref>
        </x14:dataValidation>
        <x14:dataValidation type="list" allowBlank="1" showInputMessage="1" showErrorMessage="1">
          <x14:formula1>
            <xm:f>Sheet1!$H$5:$H$7</xm:f>
          </x14:formula1>
          <xm:sqref>F2:F28</xm:sqref>
        </x14:dataValidation>
        <x14:dataValidation type="list" allowBlank="1" showInputMessage="1" showErrorMessage="1">
          <x14:formula1>
            <xm:f>Sheet1!$F$3:$F$24</xm:f>
          </x14:formula1>
          <xm:sqref>E2:E28</xm:sqref>
        </x14:dataValidation>
        <x14:dataValidation type="list" allowBlank="1" showInputMessage="1" showErrorMessage="1">
          <x14:formula1>
            <xm:f>Sheet1!$M$8</xm:f>
          </x14:formula1>
          <xm:sqref>D2:D28</xm:sqref>
        </x14:dataValidation>
        <x14:dataValidation type="list" allowBlank="1" showInputMessage="1" showErrorMessage="1">
          <x14:formula1>
            <xm:f>Sheet1!$L$8</xm:f>
          </x14:formula1>
          <xm:sqref>C2:C28</xm:sqref>
        </x14:dataValidation>
        <x14:dataValidation type="list" allowBlank="1" showInputMessage="1" showErrorMessage="1">
          <x14:formula1>
            <xm:f>Sheet1!$C$4:$C$21</xm:f>
          </x14:formula1>
          <xm:sqref>B2:B28</xm:sqref>
        </x14:dataValidation>
        <x14:dataValidation type="list" allowBlank="1" showInputMessage="1" showErrorMessage="1">
          <x14:formula1>
            <xm:f>Sheet1!$J$3:$J$33</xm:f>
          </x14:formula1>
          <xm:sqref>A2:A28</xm:sqref>
        </x14:dataValidation>
      </x14:dataValidation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P627"/>
  <sheetViews>
    <sheetView workbookViewId="0">
      <selection activeCell="N18" sqref="N18"/>
    </sheetView>
  </sheetViews>
  <sheetFormatPr defaultRowHeight="15" x14ac:dyDescent="0.25"/>
  <cols>
    <col min="3" max="3" width="10.28515625" bestFit="1" customWidth="1"/>
    <col min="10" max="10" width="10.7109375" bestFit="1" customWidth="1"/>
    <col min="12" max="12" width="11" bestFit="1" customWidth="1"/>
    <col min="16" max="16" width="15.140625" bestFit="1" customWidth="1"/>
  </cols>
  <sheetData>
    <row r="2" spans="3:16" ht="15.75" thickBot="1" x14ac:dyDescent="0.3"/>
    <row r="3" spans="3:16" ht="23.25" thickTop="1" x14ac:dyDescent="0.25">
      <c r="F3" s="24">
        <v>577</v>
      </c>
      <c r="J3" s="29">
        <v>43101</v>
      </c>
      <c r="P3" s="32" t="s">
        <v>62</v>
      </c>
    </row>
    <row r="4" spans="3:16" ht="22.5" x14ac:dyDescent="0.25">
      <c r="C4" s="21" t="s">
        <v>20</v>
      </c>
      <c r="F4" s="23">
        <v>3644</v>
      </c>
      <c r="J4" s="29">
        <v>43102</v>
      </c>
      <c r="P4" s="32" t="s">
        <v>63</v>
      </c>
    </row>
    <row r="5" spans="3:16" ht="22.5" x14ac:dyDescent="0.25">
      <c r="C5" s="21" t="s">
        <v>37</v>
      </c>
      <c r="F5" s="23">
        <v>5005</v>
      </c>
      <c r="H5" t="s">
        <v>59</v>
      </c>
      <c r="J5" s="29">
        <v>43103</v>
      </c>
      <c r="P5" s="32" t="s">
        <v>64</v>
      </c>
    </row>
    <row r="6" spans="3:16" ht="22.5" x14ac:dyDescent="0.25">
      <c r="C6" s="21" t="s">
        <v>38</v>
      </c>
      <c r="F6" s="23">
        <v>862</v>
      </c>
      <c r="H6" t="s">
        <v>60</v>
      </c>
      <c r="J6" s="29">
        <v>43104</v>
      </c>
      <c r="P6" s="32" t="s">
        <v>65</v>
      </c>
    </row>
    <row r="7" spans="3:16" ht="22.5" x14ac:dyDescent="0.25">
      <c r="C7" s="21" t="s">
        <v>39</v>
      </c>
      <c r="F7" s="23">
        <v>5126</v>
      </c>
      <c r="H7" t="s">
        <v>61</v>
      </c>
      <c r="J7" s="29">
        <v>43105</v>
      </c>
      <c r="P7" s="32" t="s">
        <v>66</v>
      </c>
    </row>
    <row r="8" spans="3:16" ht="22.5" x14ac:dyDescent="0.35">
      <c r="C8" s="21" t="s">
        <v>40</v>
      </c>
      <c r="F8" s="23">
        <v>3257</v>
      </c>
      <c r="J8" s="29">
        <v>43106</v>
      </c>
      <c r="L8" s="16" t="s">
        <v>18</v>
      </c>
      <c r="M8" s="16" t="s">
        <v>19</v>
      </c>
      <c r="P8" s="32" t="s">
        <v>67</v>
      </c>
    </row>
    <row r="9" spans="3:16" ht="23.25" thickBot="1" x14ac:dyDescent="0.3">
      <c r="C9" s="21" t="s">
        <v>34</v>
      </c>
      <c r="F9" s="25">
        <v>3438</v>
      </c>
      <c r="J9" s="29">
        <v>43107</v>
      </c>
      <c r="P9" s="32" t="s">
        <v>68</v>
      </c>
    </row>
    <row r="10" spans="3:16" ht="23.25" thickTop="1" x14ac:dyDescent="0.25">
      <c r="C10" s="21" t="s">
        <v>30</v>
      </c>
      <c r="F10" s="24">
        <v>1411</v>
      </c>
      <c r="J10" s="29">
        <v>43108</v>
      </c>
      <c r="P10" s="32" t="s">
        <v>69</v>
      </c>
    </row>
    <row r="11" spans="3:16" ht="22.5" x14ac:dyDescent="0.25">
      <c r="C11" s="21" t="s">
        <v>28</v>
      </c>
      <c r="F11" s="23">
        <v>5124</v>
      </c>
      <c r="J11" s="29">
        <v>43109</v>
      </c>
      <c r="P11" s="32" t="s">
        <v>70</v>
      </c>
    </row>
    <row r="12" spans="3:16" ht="22.5" x14ac:dyDescent="0.25">
      <c r="C12" s="21" t="s">
        <v>15</v>
      </c>
      <c r="F12" s="23">
        <v>2284</v>
      </c>
      <c r="J12" s="29">
        <v>43110</v>
      </c>
      <c r="P12" s="32" t="s">
        <v>71</v>
      </c>
    </row>
    <row r="13" spans="3:16" ht="22.5" x14ac:dyDescent="0.25">
      <c r="C13" s="21" t="s">
        <v>22</v>
      </c>
      <c r="F13" s="23">
        <v>3821</v>
      </c>
      <c r="J13" s="29">
        <v>43111</v>
      </c>
      <c r="P13" s="32" t="s">
        <v>72</v>
      </c>
    </row>
    <row r="14" spans="3:16" ht="22.5" x14ac:dyDescent="0.25">
      <c r="C14" s="21" t="s">
        <v>41</v>
      </c>
      <c r="F14" s="23">
        <v>2285</v>
      </c>
      <c r="J14" s="29">
        <v>43112</v>
      </c>
      <c r="P14" s="32" t="s">
        <v>73</v>
      </c>
    </row>
    <row r="15" spans="3:16" ht="22.5" x14ac:dyDescent="0.25">
      <c r="C15" s="21" t="s">
        <v>42</v>
      </c>
      <c r="F15" s="23">
        <v>4758</v>
      </c>
      <c r="J15" s="29">
        <v>43113</v>
      </c>
      <c r="P15" s="32" t="s">
        <v>74</v>
      </c>
    </row>
    <row r="16" spans="3:16" ht="23.25" thickBot="1" x14ac:dyDescent="0.3">
      <c r="C16" s="21" t="s">
        <v>43</v>
      </c>
      <c r="F16" s="25">
        <v>5018</v>
      </c>
      <c r="J16" s="29">
        <v>43114</v>
      </c>
      <c r="P16" s="32" t="s">
        <v>75</v>
      </c>
    </row>
    <row r="17" spans="3:16" ht="23.25" thickTop="1" x14ac:dyDescent="0.25">
      <c r="C17" s="21" t="s">
        <v>16</v>
      </c>
      <c r="F17" s="24">
        <v>634</v>
      </c>
      <c r="J17" s="29">
        <v>43115</v>
      </c>
      <c r="P17" s="32" t="s">
        <v>76</v>
      </c>
    </row>
    <row r="18" spans="3:16" ht="22.5" x14ac:dyDescent="0.25">
      <c r="C18" s="21" t="s">
        <v>44</v>
      </c>
      <c r="F18" s="23">
        <v>860</v>
      </c>
      <c r="J18" s="29">
        <v>43116</v>
      </c>
      <c r="P18" s="32" t="s">
        <v>77</v>
      </c>
    </row>
    <row r="19" spans="3:16" ht="22.5" x14ac:dyDescent="0.25">
      <c r="C19" s="21" t="s">
        <v>25</v>
      </c>
      <c r="F19" s="23">
        <v>1305</v>
      </c>
      <c r="J19" s="29">
        <v>43117</v>
      </c>
      <c r="P19" s="32" t="s">
        <v>78</v>
      </c>
    </row>
    <row r="20" spans="3:16" ht="22.5" x14ac:dyDescent="0.25">
      <c r="C20" s="21" t="s">
        <v>26</v>
      </c>
      <c r="F20" s="23">
        <v>4630</v>
      </c>
      <c r="J20" s="29">
        <v>43118</v>
      </c>
      <c r="P20" s="32" t="s">
        <v>79</v>
      </c>
    </row>
    <row r="21" spans="3:16" ht="22.5" x14ac:dyDescent="0.25">
      <c r="C21" s="21" t="s">
        <v>27</v>
      </c>
      <c r="F21" s="23">
        <v>833</v>
      </c>
      <c r="J21" s="29">
        <v>43119</v>
      </c>
      <c r="P21" s="32" t="s">
        <v>80</v>
      </c>
    </row>
    <row r="22" spans="3:16" ht="22.5" x14ac:dyDescent="0.25">
      <c r="F22" s="27">
        <v>4631</v>
      </c>
      <c r="J22" s="29">
        <v>43120</v>
      </c>
      <c r="P22" s="32" t="s">
        <v>81</v>
      </c>
    </row>
    <row r="23" spans="3:16" ht="23.25" thickBot="1" x14ac:dyDescent="0.3">
      <c r="F23" s="26">
        <v>3437</v>
      </c>
      <c r="J23" s="29">
        <v>43121</v>
      </c>
      <c r="P23" s="32" t="s">
        <v>82</v>
      </c>
    </row>
    <row r="24" spans="3:16" ht="23.25" thickTop="1" x14ac:dyDescent="0.25">
      <c r="F24" s="22">
        <v>399</v>
      </c>
      <c r="J24" s="29">
        <v>43122</v>
      </c>
      <c r="P24" s="32" t="s">
        <v>83</v>
      </c>
    </row>
    <row r="25" spans="3:16" x14ac:dyDescent="0.25">
      <c r="J25" s="29">
        <v>43123</v>
      </c>
      <c r="P25" s="32" t="s">
        <v>84</v>
      </c>
    </row>
    <row r="26" spans="3:16" x14ac:dyDescent="0.25">
      <c r="J26" s="29">
        <v>43124</v>
      </c>
      <c r="P26" s="32" t="s">
        <v>85</v>
      </c>
    </row>
    <row r="27" spans="3:16" x14ac:dyDescent="0.25">
      <c r="J27" s="29">
        <v>43125</v>
      </c>
      <c r="P27" s="32" t="s">
        <v>86</v>
      </c>
    </row>
    <row r="28" spans="3:16" x14ac:dyDescent="0.25">
      <c r="J28" s="29">
        <v>43126</v>
      </c>
      <c r="P28" s="32" t="s">
        <v>87</v>
      </c>
    </row>
    <row r="29" spans="3:16" x14ac:dyDescent="0.25">
      <c r="J29" s="29">
        <v>43127</v>
      </c>
      <c r="P29" s="32" t="s">
        <v>88</v>
      </c>
    </row>
    <row r="30" spans="3:16" x14ac:dyDescent="0.25">
      <c r="J30" s="29">
        <v>43128</v>
      </c>
      <c r="P30" s="32" t="s">
        <v>89</v>
      </c>
    </row>
    <row r="31" spans="3:16" x14ac:dyDescent="0.25">
      <c r="J31" s="29">
        <v>43129</v>
      </c>
      <c r="P31" s="32" t="s">
        <v>90</v>
      </c>
    </row>
    <row r="32" spans="3:16" x14ac:dyDescent="0.25">
      <c r="J32" s="29">
        <v>43130</v>
      </c>
      <c r="P32" s="32" t="s">
        <v>91</v>
      </c>
    </row>
    <row r="33" spans="10:16" x14ac:dyDescent="0.25">
      <c r="J33" s="29">
        <v>43131</v>
      </c>
      <c r="P33" s="32" t="s">
        <v>92</v>
      </c>
    </row>
    <row r="34" spans="10:16" x14ac:dyDescent="0.25">
      <c r="P34" s="32" t="s">
        <v>93</v>
      </c>
    </row>
    <row r="35" spans="10:16" x14ac:dyDescent="0.25">
      <c r="P35" s="32" t="s">
        <v>48</v>
      </c>
    </row>
    <row r="36" spans="10:16" x14ac:dyDescent="0.25">
      <c r="P36" s="32" t="s">
        <v>94</v>
      </c>
    </row>
    <row r="37" spans="10:16" x14ac:dyDescent="0.25">
      <c r="P37" s="32" t="s">
        <v>95</v>
      </c>
    </row>
    <row r="38" spans="10:16" x14ac:dyDescent="0.25">
      <c r="P38" s="32" t="s">
        <v>96</v>
      </c>
    </row>
    <row r="39" spans="10:16" x14ac:dyDescent="0.25">
      <c r="P39" s="32" t="s">
        <v>97</v>
      </c>
    </row>
    <row r="40" spans="10:16" x14ac:dyDescent="0.25">
      <c r="P40" s="32" t="s">
        <v>98</v>
      </c>
    </row>
    <row r="41" spans="10:16" x14ac:dyDescent="0.25">
      <c r="P41" s="32" t="s">
        <v>99</v>
      </c>
    </row>
    <row r="42" spans="10:16" x14ac:dyDescent="0.25">
      <c r="P42" s="32" t="s">
        <v>100</v>
      </c>
    </row>
    <row r="43" spans="10:16" x14ac:dyDescent="0.25">
      <c r="P43" s="32" t="s">
        <v>101</v>
      </c>
    </row>
    <row r="44" spans="10:16" x14ac:dyDescent="0.25">
      <c r="P44" s="32" t="s">
        <v>102</v>
      </c>
    </row>
    <row r="45" spans="10:16" x14ac:dyDescent="0.25">
      <c r="P45" s="32" t="s">
        <v>103</v>
      </c>
    </row>
    <row r="46" spans="10:16" x14ac:dyDescent="0.25">
      <c r="P46" s="32" t="s">
        <v>24</v>
      </c>
    </row>
    <row r="47" spans="10:16" x14ac:dyDescent="0.25">
      <c r="P47" s="32" t="s">
        <v>104</v>
      </c>
    </row>
    <row r="48" spans="10:16" x14ac:dyDescent="0.25">
      <c r="P48" s="32" t="s">
        <v>105</v>
      </c>
    </row>
    <row r="49" spans="16:16" x14ac:dyDescent="0.25">
      <c r="P49" s="32" t="s">
        <v>106</v>
      </c>
    </row>
    <row r="50" spans="16:16" x14ac:dyDescent="0.25">
      <c r="P50" s="32" t="s">
        <v>107</v>
      </c>
    </row>
    <row r="51" spans="16:16" x14ac:dyDescent="0.25">
      <c r="P51" s="32" t="s">
        <v>108</v>
      </c>
    </row>
    <row r="52" spans="16:16" x14ac:dyDescent="0.25">
      <c r="P52" s="32" t="s">
        <v>109</v>
      </c>
    </row>
    <row r="53" spans="16:16" x14ac:dyDescent="0.25">
      <c r="P53" s="32" t="s">
        <v>110</v>
      </c>
    </row>
    <row r="54" spans="16:16" x14ac:dyDescent="0.25">
      <c r="P54" s="32" t="s">
        <v>111</v>
      </c>
    </row>
    <row r="55" spans="16:16" x14ac:dyDescent="0.25">
      <c r="P55" s="32" t="s">
        <v>112</v>
      </c>
    </row>
    <row r="56" spans="16:16" x14ac:dyDescent="0.25">
      <c r="P56" s="32" t="s">
        <v>113</v>
      </c>
    </row>
    <row r="57" spans="16:16" x14ac:dyDescent="0.25">
      <c r="P57" s="32" t="s">
        <v>114</v>
      </c>
    </row>
    <row r="58" spans="16:16" x14ac:dyDescent="0.25">
      <c r="P58" s="32" t="s">
        <v>115</v>
      </c>
    </row>
    <row r="59" spans="16:16" x14ac:dyDescent="0.25">
      <c r="P59" s="32" t="s">
        <v>116</v>
      </c>
    </row>
    <row r="60" spans="16:16" x14ac:dyDescent="0.25">
      <c r="P60" s="32" t="s">
        <v>117</v>
      </c>
    </row>
    <row r="61" spans="16:16" x14ac:dyDescent="0.25">
      <c r="P61" s="32" t="s">
        <v>21</v>
      </c>
    </row>
    <row r="62" spans="16:16" x14ac:dyDescent="0.25">
      <c r="P62" s="32" t="s">
        <v>118</v>
      </c>
    </row>
    <row r="63" spans="16:16" x14ac:dyDescent="0.25">
      <c r="P63" s="32" t="s">
        <v>119</v>
      </c>
    </row>
    <row r="64" spans="16:16" x14ac:dyDescent="0.25">
      <c r="P64" s="32" t="s">
        <v>120</v>
      </c>
    </row>
    <row r="65" spans="16:16" x14ac:dyDescent="0.25">
      <c r="P65" s="32" t="s">
        <v>121</v>
      </c>
    </row>
    <row r="66" spans="16:16" x14ac:dyDescent="0.25">
      <c r="P66" s="32" t="s">
        <v>122</v>
      </c>
    </row>
    <row r="67" spans="16:16" x14ac:dyDescent="0.25">
      <c r="P67" s="32" t="s">
        <v>123</v>
      </c>
    </row>
    <row r="68" spans="16:16" x14ac:dyDescent="0.25">
      <c r="P68" s="32" t="s">
        <v>124</v>
      </c>
    </row>
    <row r="69" spans="16:16" x14ac:dyDescent="0.25">
      <c r="P69" s="32" t="s">
        <v>125</v>
      </c>
    </row>
    <row r="70" spans="16:16" x14ac:dyDescent="0.25">
      <c r="P70" s="32" t="s">
        <v>126</v>
      </c>
    </row>
    <row r="71" spans="16:16" x14ac:dyDescent="0.25">
      <c r="P71" s="32" t="s">
        <v>127</v>
      </c>
    </row>
    <row r="72" spans="16:16" x14ac:dyDescent="0.25">
      <c r="P72" s="32" t="s">
        <v>128</v>
      </c>
    </row>
    <row r="73" spans="16:16" x14ac:dyDescent="0.25">
      <c r="P73" s="32" t="s">
        <v>129</v>
      </c>
    </row>
    <row r="74" spans="16:16" x14ac:dyDescent="0.25">
      <c r="P74" s="32" t="s">
        <v>130</v>
      </c>
    </row>
    <row r="75" spans="16:16" x14ac:dyDescent="0.25">
      <c r="P75" s="32" t="s">
        <v>131</v>
      </c>
    </row>
    <row r="76" spans="16:16" x14ac:dyDescent="0.25">
      <c r="P76" s="32" t="s">
        <v>132</v>
      </c>
    </row>
    <row r="77" spans="16:16" x14ac:dyDescent="0.25">
      <c r="P77" s="32" t="s">
        <v>133</v>
      </c>
    </row>
    <row r="78" spans="16:16" x14ac:dyDescent="0.25">
      <c r="P78" s="32" t="s">
        <v>134</v>
      </c>
    </row>
    <row r="79" spans="16:16" x14ac:dyDescent="0.25">
      <c r="P79" s="32" t="s">
        <v>135</v>
      </c>
    </row>
    <row r="80" spans="16:16" x14ac:dyDescent="0.25">
      <c r="P80" s="32" t="s">
        <v>136</v>
      </c>
    </row>
    <row r="81" spans="16:16" x14ac:dyDescent="0.25">
      <c r="P81" s="32" t="s">
        <v>137</v>
      </c>
    </row>
    <row r="82" spans="16:16" x14ac:dyDescent="0.25">
      <c r="P82" s="32" t="s">
        <v>138</v>
      </c>
    </row>
    <row r="83" spans="16:16" x14ac:dyDescent="0.25">
      <c r="P83" s="32" t="s">
        <v>139</v>
      </c>
    </row>
    <row r="84" spans="16:16" x14ac:dyDescent="0.25">
      <c r="P84" s="32" t="s">
        <v>140</v>
      </c>
    </row>
    <row r="85" spans="16:16" x14ac:dyDescent="0.25">
      <c r="P85" s="32" t="s">
        <v>141</v>
      </c>
    </row>
    <row r="86" spans="16:16" x14ac:dyDescent="0.25">
      <c r="P86" s="32" t="s">
        <v>142</v>
      </c>
    </row>
    <row r="87" spans="16:16" x14ac:dyDescent="0.25">
      <c r="P87" s="32" t="s">
        <v>143</v>
      </c>
    </row>
    <row r="88" spans="16:16" x14ac:dyDescent="0.25">
      <c r="P88" s="32" t="s">
        <v>144</v>
      </c>
    </row>
    <row r="89" spans="16:16" x14ac:dyDescent="0.25">
      <c r="P89" s="32" t="s">
        <v>145</v>
      </c>
    </row>
    <row r="90" spans="16:16" x14ac:dyDescent="0.25">
      <c r="P90" s="32" t="s">
        <v>146</v>
      </c>
    </row>
    <row r="91" spans="16:16" x14ac:dyDescent="0.25">
      <c r="P91" s="32" t="s">
        <v>147</v>
      </c>
    </row>
    <row r="92" spans="16:16" x14ac:dyDescent="0.25">
      <c r="P92" s="32" t="s">
        <v>148</v>
      </c>
    </row>
    <row r="93" spans="16:16" x14ac:dyDescent="0.25">
      <c r="P93" s="32" t="s">
        <v>149</v>
      </c>
    </row>
    <row r="94" spans="16:16" x14ac:dyDescent="0.25">
      <c r="P94" s="32" t="s">
        <v>150</v>
      </c>
    </row>
    <row r="95" spans="16:16" x14ac:dyDescent="0.25">
      <c r="P95" s="32" t="s">
        <v>151</v>
      </c>
    </row>
    <row r="96" spans="16:16" x14ac:dyDescent="0.25">
      <c r="P96" s="32" t="s">
        <v>152</v>
      </c>
    </row>
    <row r="97" spans="16:16" x14ac:dyDescent="0.25">
      <c r="P97" s="32" t="s">
        <v>153</v>
      </c>
    </row>
    <row r="98" spans="16:16" x14ac:dyDescent="0.25">
      <c r="P98" s="32" t="s">
        <v>154</v>
      </c>
    </row>
    <row r="99" spans="16:16" x14ac:dyDescent="0.25">
      <c r="P99" s="32" t="s">
        <v>155</v>
      </c>
    </row>
    <row r="100" spans="16:16" x14ac:dyDescent="0.25">
      <c r="P100" s="32" t="s">
        <v>156</v>
      </c>
    </row>
    <row r="101" spans="16:16" x14ac:dyDescent="0.25">
      <c r="P101" s="32" t="s">
        <v>157</v>
      </c>
    </row>
    <row r="102" spans="16:16" x14ac:dyDescent="0.25">
      <c r="P102" s="32" t="s">
        <v>158</v>
      </c>
    </row>
    <row r="103" spans="16:16" x14ac:dyDescent="0.25">
      <c r="P103" s="32" t="s">
        <v>159</v>
      </c>
    </row>
    <row r="104" spans="16:16" x14ac:dyDescent="0.25">
      <c r="P104" s="32" t="s">
        <v>160</v>
      </c>
    </row>
    <row r="105" spans="16:16" x14ac:dyDescent="0.25">
      <c r="P105" s="32" t="s">
        <v>161</v>
      </c>
    </row>
    <row r="106" spans="16:16" x14ac:dyDescent="0.25">
      <c r="P106" s="32" t="s">
        <v>162</v>
      </c>
    </row>
    <row r="107" spans="16:16" x14ac:dyDescent="0.25">
      <c r="P107" s="32" t="s">
        <v>163</v>
      </c>
    </row>
    <row r="108" spans="16:16" x14ac:dyDescent="0.25">
      <c r="P108" s="32" t="s">
        <v>164</v>
      </c>
    </row>
    <row r="109" spans="16:16" x14ac:dyDescent="0.25">
      <c r="P109" s="32" t="s">
        <v>165</v>
      </c>
    </row>
    <row r="110" spans="16:16" x14ac:dyDescent="0.25">
      <c r="P110" s="32" t="s">
        <v>166</v>
      </c>
    </row>
    <row r="111" spans="16:16" x14ac:dyDescent="0.25">
      <c r="P111" s="32" t="s">
        <v>167</v>
      </c>
    </row>
    <row r="112" spans="16:16" x14ac:dyDescent="0.25">
      <c r="P112" s="32" t="s">
        <v>168</v>
      </c>
    </row>
    <row r="113" spans="16:16" x14ac:dyDescent="0.25">
      <c r="P113" s="32" t="s">
        <v>169</v>
      </c>
    </row>
    <row r="114" spans="16:16" x14ac:dyDescent="0.25">
      <c r="P114" s="32" t="s">
        <v>170</v>
      </c>
    </row>
    <row r="115" spans="16:16" x14ac:dyDescent="0.25">
      <c r="P115" s="32" t="s">
        <v>53</v>
      </c>
    </row>
    <row r="116" spans="16:16" x14ac:dyDescent="0.25">
      <c r="P116" s="32" t="s">
        <v>171</v>
      </c>
    </row>
    <row r="117" spans="16:16" x14ac:dyDescent="0.25">
      <c r="P117" s="32" t="s">
        <v>172</v>
      </c>
    </row>
    <row r="118" spans="16:16" x14ac:dyDescent="0.25">
      <c r="P118" s="32" t="s">
        <v>173</v>
      </c>
    </row>
    <row r="119" spans="16:16" x14ac:dyDescent="0.25">
      <c r="P119" s="32" t="s">
        <v>174</v>
      </c>
    </row>
    <row r="120" spans="16:16" x14ac:dyDescent="0.25">
      <c r="P120" s="32" t="s">
        <v>175</v>
      </c>
    </row>
    <row r="121" spans="16:16" x14ac:dyDescent="0.25">
      <c r="P121" s="32" t="s">
        <v>176</v>
      </c>
    </row>
    <row r="122" spans="16:16" x14ac:dyDescent="0.25">
      <c r="P122" s="32" t="s">
        <v>177</v>
      </c>
    </row>
    <row r="123" spans="16:16" x14ac:dyDescent="0.25">
      <c r="P123" s="32" t="s">
        <v>178</v>
      </c>
    </row>
    <row r="124" spans="16:16" x14ac:dyDescent="0.25">
      <c r="P124" s="32" t="s">
        <v>179</v>
      </c>
    </row>
    <row r="125" spans="16:16" x14ac:dyDescent="0.25">
      <c r="P125" s="32" t="s">
        <v>180</v>
      </c>
    </row>
    <row r="126" spans="16:16" x14ac:dyDescent="0.25">
      <c r="P126" s="32" t="s">
        <v>181</v>
      </c>
    </row>
    <row r="127" spans="16:16" x14ac:dyDescent="0.25">
      <c r="P127" s="32" t="s">
        <v>182</v>
      </c>
    </row>
    <row r="128" spans="16:16" x14ac:dyDescent="0.25">
      <c r="P128" s="32" t="s">
        <v>183</v>
      </c>
    </row>
    <row r="129" spans="16:16" x14ac:dyDescent="0.25">
      <c r="P129" s="32" t="s">
        <v>184</v>
      </c>
    </row>
    <row r="130" spans="16:16" x14ac:dyDescent="0.25">
      <c r="P130" s="32" t="s">
        <v>185</v>
      </c>
    </row>
    <row r="131" spans="16:16" x14ac:dyDescent="0.25">
      <c r="P131" s="32" t="s">
        <v>186</v>
      </c>
    </row>
    <row r="132" spans="16:16" x14ac:dyDescent="0.25">
      <c r="P132" s="32" t="s">
        <v>187</v>
      </c>
    </row>
    <row r="133" spans="16:16" x14ac:dyDescent="0.25">
      <c r="P133" s="32" t="s">
        <v>188</v>
      </c>
    </row>
    <row r="134" spans="16:16" x14ac:dyDescent="0.25">
      <c r="P134" s="32" t="s">
        <v>189</v>
      </c>
    </row>
    <row r="135" spans="16:16" x14ac:dyDescent="0.25">
      <c r="P135" s="32" t="s">
        <v>190</v>
      </c>
    </row>
    <row r="136" spans="16:16" x14ac:dyDescent="0.25">
      <c r="P136" s="32" t="s">
        <v>31</v>
      </c>
    </row>
    <row r="137" spans="16:16" x14ac:dyDescent="0.25">
      <c r="P137" s="32" t="s">
        <v>191</v>
      </c>
    </row>
    <row r="138" spans="16:16" x14ac:dyDescent="0.25">
      <c r="P138" s="32" t="s">
        <v>192</v>
      </c>
    </row>
    <row r="139" spans="16:16" x14ac:dyDescent="0.25">
      <c r="P139" s="32" t="s">
        <v>193</v>
      </c>
    </row>
    <row r="140" spans="16:16" x14ac:dyDescent="0.25">
      <c r="P140" s="32" t="s">
        <v>194</v>
      </c>
    </row>
    <row r="141" spans="16:16" x14ac:dyDescent="0.25">
      <c r="P141" s="32" t="s">
        <v>195</v>
      </c>
    </row>
    <row r="142" spans="16:16" x14ac:dyDescent="0.25">
      <c r="P142" s="32" t="s">
        <v>196</v>
      </c>
    </row>
    <row r="143" spans="16:16" x14ac:dyDescent="0.25">
      <c r="P143" s="32" t="s">
        <v>117</v>
      </c>
    </row>
    <row r="144" spans="16:16" x14ac:dyDescent="0.25">
      <c r="P144" s="32" t="s">
        <v>197</v>
      </c>
    </row>
    <row r="145" spans="16:16" x14ac:dyDescent="0.25">
      <c r="P145" s="32" t="s">
        <v>198</v>
      </c>
    </row>
    <row r="146" spans="16:16" x14ac:dyDescent="0.25">
      <c r="P146" s="32" t="s">
        <v>199</v>
      </c>
    </row>
    <row r="147" spans="16:16" x14ac:dyDescent="0.25">
      <c r="P147" s="32" t="s">
        <v>200</v>
      </c>
    </row>
    <row r="148" spans="16:16" x14ac:dyDescent="0.25">
      <c r="P148" s="32" t="s">
        <v>201</v>
      </c>
    </row>
    <row r="149" spans="16:16" x14ac:dyDescent="0.25">
      <c r="P149" s="32" t="s">
        <v>202</v>
      </c>
    </row>
    <row r="150" spans="16:16" x14ac:dyDescent="0.25">
      <c r="P150" s="32" t="s">
        <v>203</v>
      </c>
    </row>
    <row r="151" spans="16:16" x14ac:dyDescent="0.25">
      <c r="P151" s="32" t="s">
        <v>204</v>
      </c>
    </row>
    <row r="152" spans="16:16" x14ac:dyDescent="0.25">
      <c r="P152" s="32" t="s">
        <v>205</v>
      </c>
    </row>
    <row r="153" spans="16:16" x14ac:dyDescent="0.25">
      <c r="P153" s="32" t="s">
        <v>206</v>
      </c>
    </row>
    <row r="154" spans="16:16" x14ac:dyDescent="0.25">
      <c r="P154" s="32" t="s">
        <v>207</v>
      </c>
    </row>
    <row r="155" spans="16:16" x14ac:dyDescent="0.25">
      <c r="P155" s="32" t="s">
        <v>208</v>
      </c>
    </row>
    <row r="156" spans="16:16" x14ac:dyDescent="0.25">
      <c r="P156" s="32" t="s">
        <v>209</v>
      </c>
    </row>
    <row r="157" spans="16:16" x14ac:dyDescent="0.25">
      <c r="P157" s="32" t="s">
        <v>210</v>
      </c>
    </row>
    <row r="158" spans="16:16" x14ac:dyDescent="0.25">
      <c r="P158" s="32" t="s">
        <v>211</v>
      </c>
    </row>
    <row r="159" spans="16:16" x14ac:dyDescent="0.25">
      <c r="P159" s="32" t="s">
        <v>36</v>
      </c>
    </row>
    <row r="160" spans="16:16" x14ac:dyDescent="0.25">
      <c r="P160" s="32" t="s">
        <v>51</v>
      </c>
    </row>
    <row r="161" spans="16:16" x14ac:dyDescent="0.25">
      <c r="P161" s="32" t="s">
        <v>212</v>
      </c>
    </row>
    <row r="162" spans="16:16" x14ac:dyDescent="0.25">
      <c r="P162" s="32" t="s">
        <v>213</v>
      </c>
    </row>
    <row r="163" spans="16:16" x14ac:dyDescent="0.25">
      <c r="P163" s="32" t="s">
        <v>214</v>
      </c>
    </row>
    <row r="164" spans="16:16" x14ac:dyDescent="0.25">
      <c r="P164" s="32" t="s">
        <v>215</v>
      </c>
    </row>
    <row r="165" spans="16:16" x14ac:dyDescent="0.25">
      <c r="P165" s="32" t="s">
        <v>216</v>
      </c>
    </row>
    <row r="166" spans="16:16" x14ac:dyDescent="0.25">
      <c r="P166" s="32" t="s">
        <v>217</v>
      </c>
    </row>
    <row r="167" spans="16:16" x14ac:dyDescent="0.25">
      <c r="P167" s="32" t="s">
        <v>218</v>
      </c>
    </row>
    <row r="168" spans="16:16" x14ac:dyDescent="0.25">
      <c r="P168" s="32" t="s">
        <v>219</v>
      </c>
    </row>
    <row r="169" spans="16:16" x14ac:dyDescent="0.25">
      <c r="P169" s="32" t="s">
        <v>220</v>
      </c>
    </row>
    <row r="170" spans="16:16" x14ac:dyDescent="0.25">
      <c r="P170" s="32" t="s">
        <v>221</v>
      </c>
    </row>
    <row r="171" spans="16:16" x14ac:dyDescent="0.25">
      <c r="P171" s="32" t="s">
        <v>222</v>
      </c>
    </row>
    <row r="172" spans="16:16" x14ac:dyDescent="0.25">
      <c r="P172" s="32" t="s">
        <v>223</v>
      </c>
    </row>
    <row r="173" spans="16:16" x14ac:dyDescent="0.25">
      <c r="P173" s="32" t="s">
        <v>224</v>
      </c>
    </row>
    <row r="174" spans="16:16" x14ac:dyDescent="0.25">
      <c r="P174" s="32" t="s">
        <v>225</v>
      </c>
    </row>
    <row r="175" spans="16:16" x14ac:dyDescent="0.25">
      <c r="P175" s="32" t="s">
        <v>226</v>
      </c>
    </row>
    <row r="176" spans="16:16" x14ac:dyDescent="0.25">
      <c r="P176" s="32" t="s">
        <v>227</v>
      </c>
    </row>
    <row r="177" spans="16:16" x14ac:dyDescent="0.25">
      <c r="P177" s="32" t="s">
        <v>228</v>
      </c>
    </row>
    <row r="178" spans="16:16" x14ac:dyDescent="0.25">
      <c r="P178" s="32" t="s">
        <v>229</v>
      </c>
    </row>
    <row r="179" spans="16:16" x14ac:dyDescent="0.25">
      <c r="P179" s="32" t="s">
        <v>230</v>
      </c>
    </row>
    <row r="180" spans="16:16" x14ac:dyDescent="0.25">
      <c r="P180" s="32" t="s">
        <v>231</v>
      </c>
    </row>
    <row r="181" spans="16:16" x14ac:dyDescent="0.25">
      <c r="P181" s="32" t="s">
        <v>232</v>
      </c>
    </row>
    <row r="182" spans="16:16" x14ac:dyDescent="0.25">
      <c r="P182" s="32" t="s">
        <v>233</v>
      </c>
    </row>
    <row r="183" spans="16:16" x14ac:dyDescent="0.25">
      <c r="P183" s="32" t="s">
        <v>234</v>
      </c>
    </row>
    <row r="184" spans="16:16" x14ac:dyDescent="0.25">
      <c r="P184" s="32" t="s">
        <v>235</v>
      </c>
    </row>
    <row r="185" spans="16:16" x14ac:dyDescent="0.25">
      <c r="P185" s="32" t="s">
        <v>236</v>
      </c>
    </row>
    <row r="186" spans="16:16" x14ac:dyDescent="0.25">
      <c r="P186" s="32" t="s">
        <v>237</v>
      </c>
    </row>
    <row r="187" spans="16:16" x14ac:dyDescent="0.25">
      <c r="P187" s="32" t="s">
        <v>238</v>
      </c>
    </row>
    <row r="188" spans="16:16" x14ac:dyDescent="0.25">
      <c r="P188" s="32" t="s">
        <v>239</v>
      </c>
    </row>
    <row r="189" spans="16:16" x14ac:dyDescent="0.25">
      <c r="P189" s="32" t="s">
        <v>55</v>
      </c>
    </row>
    <row r="190" spans="16:16" x14ac:dyDescent="0.25">
      <c r="P190" s="32" t="s">
        <v>240</v>
      </c>
    </row>
    <row r="191" spans="16:16" x14ac:dyDescent="0.25">
      <c r="P191" s="32" t="s">
        <v>241</v>
      </c>
    </row>
    <row r="192" spans="16:16" x14ac:dyDescent="0.25">
      <c r="P192" s="32" t="s">
        <v>242</v>
      </c>
    </row>
    <row r="193" spans="16:16" x14ac:dyDescent="0.25">
      <c r="P193" s="32" t="s">
        <v>243</v>
      </c>
    </row>
    <row r="194" spans="16:16" x14ac:dyDescent="0.25">
      <c r="P194" s="32" t="s">
        <v>244</v>
      </c>
    </row>
    <row r="195" spans="16:16" x14ac:dyDescent="0.25">
      <c r="P195" s="32" t="s">
        <v>245</v>
      </c>
    </row>
    <row r="196" spans="16:16" x14ac:dyDescent="0.25">
      <c r="P196" s="32" t="s">
        <v>246</v>
      </c>
    </row>
    <row r="197" spans="16:16" x14ac:dyDescent="0.25">
      <c r="P197" s="32" t="s">
        <v>247</v>
      </c>
    </row>
    <row r="198" spans="16:16" x14ac:dyDescent="0.25">
      <c r="P198" s="32" t="s">
        <v>248</v>
      </c>
    </row>
    <row r="199" spans="16:16" x14ac:dyDescent="0.25">
      <c r="P199" s="32" t="s">
        <v>249</v>
      </c>
    </row>
    <row r="200" spans="16:16" x14ac:dyDescent="0.25">
      <c r="P200" s="32" t="s">
        <v>250</v>
      </c>
    </row>
    <row r="201" spans="16:16" x14ac:dyDescent="0.25">
      <c r="P201" s="32" t="s">
        <v>251</v>
      </c>
    </row>
    <row r="202" spans="16:16" x14ac:dyDescent="0.25">
      <c r="P202" s="32" t="s">
        <v>252</v>
      </c>
    </row>
    <row r="203" spans="16:16" x14ac:dyDescent="0.25">
      <c r="P203" s="32" t="s">
        <v>253</v>
      </c>
    </row>
    <row r="204" spans="16:16" x14ac:dyDescent="0.25">
      <c r="P204" s="32" t="s">
        <v>254</v>
      </c>
    </row>
    <row r="205" spans="16:16" x14ac:dyDescent="0.25">
      <c r="P205" s="32" t="s">
        <v>255</v>
      </c>
    </row>
    <row r="206" spans="16:16" x14ac:dyDescent="0.25">
      <c r="P206" s="32" t="s">
        <v>256</v>
      </c>
    </row>
    <row r="207" spans="16:16" x14ac:dyDescent="0.25">
      <c r="P207" s="32" t="s">
        <v>257</v>
      </c>
    </row>
    <row r="208" spans="16:16" x14ac:dyDescent="0.25">
      <c r="P208" s="32" t="s">
        <v>258</v>
      </c>
    </row>
    <row r="209" spans="16:16" x14ac:dyDescent="0.25">
      <c r="P209" s="32" t="s">
        <v>259</v>
      </c>
    </row>
    <row r="210" spans="16:16" x14ac:dyDescent="0.25">
      <c r="P210" s="32" t="s">
        <v>49</v>
      </c>
    </row>
    <row r="211" spans="16:16" x14ac:dyDescent="0.25">
      <c r="P211" s="32" t="s">
        <v>58</v>
      </c>
    </row>
    <row r="212" spans="16:16" x14ac:dyDescent="0.25">
      <c r="P212" s="32" t="s">
        <v>260</v>
      </c>
    </row>
    <row r="213" spans="16:16" x14ac:dyDescent="0.25">
      <c r="P213" s="32" t="s">
        <v>261</v>
      </c>
    </row>
    <row r="214" spans="16:16" x14ac:dyDescent="0.25">
      <c r="P214" s="32" t="s">
        <v>262</v>
      </c>
    </row>
    <row r="215" spans="16:16" x14ac:dyDescent="0.25">
      <c r="P215" s="32" t="s">
        <v>263</v>
      </c>
    </row>
    <row r="216" spans="16:16" x14ac:dyDescent="0.25">
      <c r="P216" s="32" t="s">
        <v>264</v>
      </c>
    </row>
    <row r="217" spans="16:16" x14ac:dyDescent="0.25">
      <c r="P217" s="32" t="s">
        <v>265</v>
      </c>
    </row>
    <row r="218" spans="16:16" x14ac:dyDescent="0.25">
      <c r="P218" s="32" t="s">
        <v>57</v>
      </c>
    </row>
    <row r="219" spans="16:16" x14ac:dyDescent="0.25">
      <c r="P219" s="32" t="s">
        <v>266</v>
      </c>
    </row>
    <row r="220" spans="16:16" x14ac:dyDescent="0.25">
      <c r="P220" s="32" t="s">
        <v>267</v>
      </c>
    </row>
    <row r="221" spans="16:16" x14ac:dyDescent="0.25">
      <c r="P221" s="32" t="s">
        <v>268</v>
      </c>
    </row>
    <row r="222" spans="16:16" x14ac:dyDescent="0.25">
      <c r="P222" s="32" t="s">
        <v>269</v>
      </c>
    </row>
    <row r="223" spans="16:16" x14ac:dyDescent="0.25">
      <c r="P223" s="32" t="s">
        <v>270</v>
      </c>
    </row>
    <row r="224" spans="16:16" x14ac:dyDescent="0.25">
      <c r="P224" s="32" t="s">
        <v>271</v>
      </c>
    </row>
    <row r="225" spans="16:16" x14ac:dyDescent="0.25">
      <c r="P225" s="32" t="s">
        <v>272</v>
      </c>
    </row>
    <row r="226" spans="16:16" x14ac:dyDescent="0.25">
      <c r="P226" s="32" t="s">
        <v>273</v>
      </c>
    </row>
    <row r="227" spans="16:16" x14ac:dyDescent="0.25">
      <c r="P227" s="32" t="s">
        <v>274</v>
      </c>
    </row>
    <row r="228" spans="16:16" x14ac:dyDescent="0.25">
      <c r="P228" s="32" t="s">
        <v>275</v>
      </c>
    </row>
    <row r="229" spans="16:16" x14ac:dyDescent="0.25">
      <c r="P229" s="32" t="s">
        <v>276</v>
      </c>
    </row>
    <row r="230" spans="16:16" x14ac:dyDescent="0.25">
      <c r="P230" s="32" t="s">
        <v>277</v>
      </c>
    </row>
    <row r="231" spans="16:16" x14ac:dyDescent="0.25">
      <c r="P231" s="32" t="s">
        <v>278</v>
      </c>
    </row>
    <row r="232" spans="16:16" x14ac:dyDescent="0.25">
      <c r="P232" s="32" t="s">
        <v>279</v>
      </c>
    </row>
    <row r="233" spans="16:16" x14ac:dyDescent="0.25">
      <c r="P233" s="32" t="s">
        <v>280</v>
      </c>
    </row>
    <row r="234" spans="16:16" x14ac:dyDescent="0.25">
      <c r="P234" s="32" t="s">
        <v>281</v>
      </c>
    </row>
    <row r="235" spans="16:16" x14ac:dyDescent="0.25">
      <c r="P235" s="32" t="s">
        <v>282</v>
      </c>
    </row>
    <row r="236" spans="16:16" x14ac:dyDescent="0.25">
      <c r="P236" s="32" t="s">
        <v>283</v>
      </c>
    </row>
    <row r="237" spans="16:16" x14ac:dyDescent="0.25">
      <c r="P237" s="32" t="s">
        <v>284</v>
      </c>
    </row>
    <row r="238" spans="16:16" x14ac:dyDescent="0.25">
      <c r="P238" s="32" t="s">
        <v>285</v>
      </c>
    </row>
    <row r="239" spans="16:16" x14ac:dyDescent="0.25">
      <c r="P239" s="32" t="s">
        <v>286</v>
      </c>
    </row>
    <row r="240" spans="16:16" x14ac:dyDescent="0.25">
      <c r="P240" s="32" t="s">
        <v>287</v>
      </c>
    </row>
    <row r="241" spans="16:16" x14ac:dyDescent="0.25">
      <c r="P241" s="32" t="s">
        <v>288</v>
      </c>
    </row>
    <row r="242" spans="16:16" x14ac:dyDescent="0.25">
      <c r="P242" s="32" t="s">
        <v>289</v>
      </c>
    </row>
    <row r="243" spans="16:16" x14ac:dyDescent="0.25">
      <c r="P243" s="32" t="s">
        <v>290</v>
      </c>
    </row>
    <row r="244" spans="16:16" x14ac:dyDescent="0.25">
      <c r="P244" s="32" t="s">
        <v>291</v>
      </c>
    </row>
    <row r="245" spans="16:16" x14ac:dyDescent="0.25">
      <c r="P245" s="32" t="s">
        <v>292</v>
      </c>
    </row>
    <row r="246" spans="16:16" x14ac:dyDescent="0.25">
      <c r="P246" s="32" t="s">
        <v>293</v>
      </c>
    </row>
    <row r="247" spans="16:16" x14ac:dyDescent="0.25">
      <c r="P247" s="32" t="s">
        <v>294</v>
      </c>
    </row>
    <row r="248" spans="16:16" x14ac:dyDescent="0.25">
      <c r="P248" s="32" t="s">
        <v>295</v>
      </c>
    </row>
    <row r="249" spans="16:16" x14ac:dyDescent="0.25">
      <c r="P249" s="32" t="s">
        <v>296</v>
      </c>
    </row>
    <row r="250" spans="16:16" x14ac:dyDescent="0.25">
      <c r="P250" s="32" t="s">
        <v>297</v>
      </c>
    </row>
    <row r="251" spans="16:16" x14ac:dyDescent="0.25">
      <c r="P251" s="32" t="s">
        <v>298</v>
      </c>
    </row>
    <row r="252" spans="16:16" x14ac:dyDescent="0.25">
      <c r="P252" s="32" t="s">
        <v>299</v>
      </c>
    </row>
    <row r="253" spans="16:16" x14ac:dyDescent="0.25">
      <c r="P253" s="32" t="s">
        <v>300</v>
      </c>
    </row>
    <row r="254" spans="16:16" x14ac:dyDescent="0.25">
      <c r="P254" s="32" t="s">
        <v>301</v>
      </c>
    </row>
    <row r="255" spans="16:16" x14ac:dyDescent="0.25">
      <c r="P255" s="32" t="s">
        <v>302</v>
      </c>
    </row>
    <row r="256" spans="16:16" x14ac:dyDescent="0.25">
      <c r="P256" s="32" t="s">
        <v>303</v>
      </c>
    </row>
    <row r="257" spans="16:16" x14ac:dyDescent="0.25">
      <c r="P257" s="32" t="s">
        <v>304</v>
      </c>
    </row>
    <row r="258" spans="16:16" x14ac:dyDescent="0.25">
      <c r="P258" s="32" t="s">
        <v>305</v>
      </c>
    </row>
    <row r="259" spans="16:16" x14ac:dyDescent="0.25">
      <c r="P259" s="32" t="s">
        <v>306</v>
      </c>
    </row>
    <row r="260" spans="16:16" x14ac:dyDescent="0.25">
      <c r="P260" s="32" t="s">
        <v>307</v>
      </c>
    </row>
    <row r="261" spans="16:16" x14ac:dyDescent="0.25">
      <c r="P261" s="32" t="s">
        <v>308</v>
      </c>
    </row>
    <row r="262" spans="16:16" x14ac:dyDescent="0.25">
      <c r="P262" s="32" t="s">
        <v>309</v>
      </c>
    </row>
    <row r="263" spans="16:16" x14ac:dyDescent="0.25">
      <c r="P263" s="32" t="s">
        <v>310</v>
      </c>
    </row>
    <row r="264" spans="16:16" x14ac:dyDescent="0.25">
      <c r="P264" s="32" t="s">
        <v>311</v>
      </c>
    </row>
    <row r="265" spans="16:16" x14ac:dyDescent="0.25">
      <c r="P265" s="32" t="s">
        <v>312</v>
      </c>
    </row>
    <row r="266" spans="16:16" x14ac:dyDescent="0.25">
      <c r="P266" s="32" t="s">
        <v>313</v>
      </c>
    </row>
    <row r="267" spans="16:16" x14ac:dyDescent="0.25">
      <c r="P267" s="32" t="s">
        <v>314</v>
      </c>
    </row>
    <row r="268" spans="16:16" x14ac:dyDescent="0.25">
      <c r="P268" s="32" t="s">
        <v>315</v>
      </c>
    </row>
    <row r="269" spans="16:16" x14ac:dyDescent="0.25">
      <c r="P269" s="32" t="s">
        <v>316</v>
      </c>
    </row>
    <row r="270" spans="16:16" x14ac:dyDescent="0.25">
      <c r="P270" s="32" t="s">
        <v>317</v>
      </c>
    </row>
    <row r="271" spans="16:16" x14ac:dyDescent="0.25">
      <c r="P271" s="32" t="s">
        <v>318</v>
      </c>
    </row>
    <row r="272" spans="16:16" x14ac:dyDescent="0.25">
      <c r="P272" s="32" t="s">
        <v>319</v>
      </c>
    </row>
    <row r="273" spans="16:16" x14ac:dyDescent="0.25">
      <c r="P273" s="32" t="s">
        <v>320</v>
      </c>
    </row>
    <row r="274" spans="16:16" x14ac:dyDescent="0.25">
      <c r="P274" s="32" t="s">
        <v>321</v>
      </c>
    </row>
    <row r="275" spans="16:16" x14ac:dyDescent="0.25">
      <c r="P275" s="32" t="s">
        <v>322</v>
      </c>
    </row>
    <row r="276" spans="16:16" x14ac:dyDescent="0.25">
      <c r="P276" s="32" t="s">
        <v>323</v>
      </c>
    </row>
    <row r="277" spans="16:16" x14ac:dyDescent="0.25">
      <c r="P277" s="32" t="s">
        <v>324</v>
      </c>
    </row>
    <row r="278" spans="16:16" x14ac:dyDescent="0.25">
      <c r="P278" s="32" t="s">
        <v>325</v>
      </c>
    </row>
    <row r="279" spans="16:16" x14ac:dyDescent="0.25">
      <c r="P279" s="32" t="s">
        <v>326</v>
      </c>
    </row>
    <row r="280" spans="16:16" x14ac:dyDescent="0.25">
      <c r="P280" s="32" t="s">
        <v>327</v>
      </c>
    </row>
    <row r="281" spans="16:16" x14ac:dyDescent="0.25">
      <c r="P281" s="32" t="s">
        <v>328</v>
      </c>
    </row>
    <row r="282" spans="16:16" x14ac:dyDescent="0.25">
      <c r="P282" s="32" t="s">
        <v>47</v>
      </c>
    </row>
    <row r="283" spans="16:16" x14ac:dyDescent="0.25">
      <c r="P283" s="32" t="s">
        <v>329</v>
      </c>
    </row>
    <row r="284" spans="16:16" x14ac:dyDescent="0.25">
      <c r="P284" s="32" t="s">
        <v>29</v>
      </c>
    </row>
    <row r="285" spans="16:16" x14ac:dyDescent="0.25">
      <c r="P285" s="32" t="s">
        <v>330</v>
      </c>
    </row>
    <row r="286" spans="16:16" x14ac:dyDescent="0.25">
      <c r="P286" s="32" t="s">
        <v>331</v>
      </c>
    </row>
    <row r="287" spans="16:16" x14ac:dyDescent="0.25">
      <c r="P287" s="32" t="s">
        <v>332</v>
      </c>
    </row>
    <row r="288" spans="16:16" x14ac:dyDescent="0.25">
      <c r="P288" s="32" t="s">
        <v>333</v>
      </c>
    </row>
    <row r="289" spans="16:16" x14ac:dyDescent="0.25">
      <c r="P289" s="32" t="s">
        <v>334</v>
      </c>
    </row>
    <row r="290" spans="16:16" x14ac:dyDescent="0.25">
      <c r="P290" s="32" t="s">
        <v>335</v>
      </c>
    </row>
    <row r="291" spans="16:16" x14ac:dyDescent="0.25">
      <c r="P291" s="32" t="s">
        <v>336</v>
      </c>
    </row>
    <row r="292" spans="16:16" x14ac:dyDescent="0.25">
      <c r="P292" s="32" t="s">
        <v>337</v>
      </c>
    </row>
    <row r="293" spans="16:16" x14ac:dyDescent="0.25">
      <c r="P293" s="32" t="s">
        <v>338</v>
      </c>
    </row>
    <row r="294" spans="16:16" x14ac:dyDescent="0.25">
      <c r="P294" s="32" t="s">
        <v>339</v>
      </c>
    </row>
    <row r="295" spans="16:16" x14ac:dyDescent="0.25">
      <c r="P295" s="32" t="s">
        <v>340</v>
      </c>
    </row>
    <row r="296" spans="16:16" x14ac:dyDescent="0.25">
      <c r="P296" s="32" t="s">
        <v>341</v>
      </c>
    </row>
    <row r="297" spans="16:16" x14ac:dyDescent="0.25">
      <c r="P297" s="32" t="s">
        <v>342</v>
      </c>
    </row>
    <row r="298" spans="16:16" x14ac:dyDescent="0.25">
      <c r="P298" s="32" t="s">
        <v>343</v>
      </c>
    </row>
    <row r="299" spans="16:16" x14ac:dyDescent="0.25">
      <c r="P299" s="32" t="s">
        <v>344</v>
      </c>
    </row>
    <row r="300" spans="16:16" x14ac:dyDescent="0.25">
      <c r="P300" s="32" t="s">
        <v>345</v>
      </c>
    </row>
    <row r="301" spans="16:16" x14ac:dyDescent="0.25">
      <c r="P301" s="32" t="s">
        <v>346</v>
      </c>
    </row>
    <row r="302" spans="16:16" x14ac:dyDescent="0.25">
      <c r="P302" s="32" t="s">
        <v>347</v>
      </c>
    </row>
    <row r="303" spans="16:16" x14ac:dyDescent="0.25">
      <c r="P303" s="32" t="s">
        <v>348</v>
      </c>
    </row>
    <row r="304" spans="16:16" x14ac:dyDescent="0.25">
      <c r="P304" s="32" t="s">
        <v>349</v>
      </c>
    </row>
    <row r="305" spans="16:16" x14ac:dyDescent="0.25">
      <c r="P305" s="32" t="s">
        <v>350</v>
      </c>
    </row>
    <row r="306" spans="16:16" x14ac:dyDescent="0.25">
      <c r="P306" s="32" t="s">
        <v>351</v>
      </c>
    </row>
    <row r="307" spans="16:16" x14ac:dyDescent="0.25">
      <c r="P307" s="32" t="s">
        <v>352</v>
      </c>
    </row>
    <row r="308" spans="16:16" x14ac:dyDescent="0.25">
      <c r="P308" s="32" t="s">
        <v>353</v>
      </c>
    </row>
    <row r="309" spans="16:16" x14ac:dyDescent="0.25">
      <c r="P309" s="32" t="s">
        <v>354</v>
      </c>
    </row>
    <row r="310" spans="16:16" x14ac:dyDescent="0.25">
      <c r="P310" s="32" t="s">
        <v>355</v>
      </c>
    </row>
    <row r="311" spans="16:16" x14ac:dyDescent="0.25">
      <c r="P311" s="32" t="s">
        <v>356</v>
      </c>
    </row>
    <row r="312" spans="16:16" x14ac:dyDescent="0.25">
      <c r="P312" s="32" t="s">
        <v>357</v>
      </c>
    </row>
    <row r="313" spans="16:16" x14ac:dyDescent="0.25">
      <c r="P313" s="32" t="s">
        <v>358</v>
      </c>
    </row>
    <row r="314" spans="16:16" x14ac:dyDescent="0.25">
      <c r="P314" s="32" t="s">
        <v>359</v>
      </c>
    </row>
    <row r="315" spans="16:16" x14ac:dyDescent="0.25">
      <c r="P315" s="32" t="s">
        <v>360</v>
      </c>
    </row>
    <row r="316" spans="16:16" x14ac:dyDescent="0.25">
      <c r="P316" s="32" t="s">
        <v>361</v>
      </c>
    </row>
    <row r="317" spans="16:16" x14ac:dyDescent="0.25">
      <c r="P317" s="32" t="s">
        <v>362</v>
      </c>
    </row>
    <row r="318" spans="16:16" x14ac:dyDescent="0.25">
      <c r="P318" s="32" t="s">
        <v>362</v>
      </c>
    </row>
    <row r="319" spans="16:16" x14ac:dyDescent="0.25">
      <c r="P319" s="32" t="s">
        <v>363</v>
      </c>
    </row>
    <row r="320" spans="16:16" x14ac:dyDescent="0.25">
      <c r="P320" s="32" t="s">
        <v>56</v>
      </c>
    </row>
    <row r="321" spans="16:16" x14ac:dyDescent="0.25">
      <c r="P321" s="32" t="s">
        <v>364</v>
      </c>
    </row>
    <row r="322" spans="16:16" x14ac:dyDescent="0.25">
      <c r="P322" s="32" t="s">
        <v>365</v>
      </c>
    </row>
    <row r="323" spans="16:16" x14ac:dyDescent="0.25">
      <c r="P323" s="32" t="s">
        <v>45</v>
      </c>
    </row>
    <row r="324" spans="16:16" x14ac:dyDescent="0.25">
      <c r="P324" s="32" t="s">
        <v>366</v>
      </c>
    </row>
    <row r="325" spans="16:16" x14ac:dyDescent="0.25">
      <c r="P325" s="32" t="s">
        <v>23</v>
      </c>
    </row>
    <row r="326" spans="16:16" x14ac:dyDescent="0.25">
      <c r="P326" s="32" t="s">
        <v>367</v>
      </c>
    </row>
    <row r="327" spans="16:16" x14ac:dyDescent="0.25">
      <c r="P327" s="32" t="s">
        <v>368</v>
      </c>
    </row>
    <row r="328" spans="16:16" x14ac:dyDescent="0.25">
      <c r="P328" s="32" t="s">
        <v>369</v>
      </c>
    </row>
    <row r="329" spans="16:16" x14ac:dyDescent="0.25">
      <c r="P329" s="32" t="s">
        <v>370</v>
      </c>
    </row>
    <row r="330" spans="16:16" x14ac:dyDescent="0.25">
      <c r="P330" s="32" t="s">
        <v>371</v>
      </c>
    </row>
    <row r="331" spans="16:16" x14ac:dyDescent="0.25">
      <c r="P331" s="32" t="s">
        <v>372</v>
      </c>
    </row>
    <row r="332" spans="16:16" x14ac:dyDescent="0.25">
      <c r="P332" s="32" t="s">
        <v>373</v>
      </c>
    </row>
    <row r="333" spans="16:16" x14ac:dyDescent="0.25">
      <c r="P333" s="32" t="s">
        <v>374</v>
      </c>
    </row>
    <row r="334" spans="16:16" x14ac:dyDescent="0.25">
      <c r="P334" s="32" t="s">
        <v>375</v>
      </c>
    </row>
    <row r="335" spans="16:16" x14ac:dyDescent="0.25">
      <c r="P335" s="32" t="s">
        <v>376</v>
      </c>
    </row>
    <row r="336" spans="16:16" x14ac:dyDescent="0.25">
      <c r="P336" s="32" t="s">
        <v>377</v>
      </c>
    </row>
    <row r="337" spans="16:16" x14ac:dyDescent="0.25">
      <c r="P337" s="32" t="s">
        <v>378</v>
      </c>
    </row>
    <row r="338" spans="16:16" x14ac:dyDescent="0.25">
      <c r="P338" s="32" t="s">
        <v>379</v>
      </c>
    </row>
    <row r="339" spans="16:16" x14ac:dyDescent="0.25">
      <c r="P339" s="32" t="s">
        <v>380</v>
      </c>
    </row>
    <row r="340" spans="16:16" x14ac:dyDescent="0.25">
      <c r="P340" s="32" t="s">
        <v>381</v>
      </c>
    </row>
    <row r="341" spans="16:16" x14ac:dyDescent="0.25">
      <c r="P341" s="32" t="s">
        <v>382</v>
      </c>
    </row>
    <row r="342" spans="16:16" x14ac:dyDescent="0.25">
      <c r="P342" s="32" t="s">
        <v>383</v>
      </c>
    </row>
    <row r="343" spans="16:16" x14ac:dyDescent="0.25">
      <c r="P343" s="32" t="s">
        <v>384</v>
      </c>
    </row>
    <row r="344" spans="16:16" x14ac:dyDescent="0.25">
      <c r="P344" s="32" t="s">
        <v>385</v>
      </c>
    </row>
    <row r="345" spans="16:16" x14ac:dyDescent="0.25">
      <c r="P345" s="32" t="s">
        <v>386</v>
      </c>
    </row>
    <row r="346" spans="16:16" x14ac:dyDescent="0.25">
      <c r="P346" s="32" t="s">
        <v>387</v>
      </c>
    </row>
    <row r="347" spans="16:16" x14ac:dyDescent="0.25">
      <c r="P347" s="32" t="s">
        <v>388</v>
      </c>
    </row>
    <row r="348" spans="16:16" x14ac:dyDescent="0.25">
      <c r="P348" s="32" t="s">
        <v>389</v>
      </c>
    </row>
    <row r="349" spans="16:16" x14ac:dyDescent="0.25">
      <c r="P349" s="32" t="s">
        <v>390</v>
      </c>
    </row>
    <row r="350" spans="16:16" x14ac:dyDescent="0.25">
      <c r="P350" s="32" t="s">
        <v>391</v>
      </c>
    </row>
    <row r="351" spans="16:16" x14ac:dyDescent="0.25">
      <c r="P351" s="32" t="s">
        <v>392</v>
      </c>
    </row>
    <row r="352" spans="16:16" x14ac:dyDescent="0.25">
      <c r="P352" s="32" t="s">
        <v>393</v>
      </c>
    </row>
    <row r="353" spans="16:16" x14ac:dyDescent="0.25">
      <c r="P353" s="32" t="s">
        <v>394</v>
      </c>
    </row>
    <row r="354" spans="16:16" x14ac:dyDescent="0.25">
      <c r="P354" s="32" t="s">
        <v>395</v>
      </c>
    </row>
    <row r="355" spans="16:16" x14ac:dyDescent="0.25">
      <c r="P355" s="32" t="s">
        <v>396</v>
      </c>
    </row>
    <row r="356" spans="16:16" x14ac:dyDescent="0.25">
      <c r="P356" s="32" t="s">
        <v>397</v>
      </c>
    </row>
    <row r="357" spans="16:16" x14ac:dyDescent="0.25">
      <c r="P357" s="32" t="s">
        <v>398</v>
      </c>
    </row>
    <row r="358" spans="16:16" x14ac:dyDescent="0.25">
      <c r="P358" s="32" t="s">
        <v>399</v>
      </c>
    </row>
    <row r="359" spans="16:16" x14ac:dyDescent="0.25">
      <c r="P359" s="32" t="s">
        <v>400</v>
      </c>
    </row>
    <row r="360" spans="16:16" x14ac:dyDescent="0.25">
      <c r="P360" s="32" t="s">
        <v>401</v>
      </c>
    </row>
    <row r="361" spans="16:16" x14ac:dyDescent="0.25">
      <c r="P361" s="32" t="s">
        <v>402</v>
      </c>
    </row>
    <row r="362" spans="16:16" x14ac:dyDescent="0.25">
      <c r="P362" s="32" t="s">
        <v>403</v>
      </c>
    </row>
    <row r="363" spans="16:16" x14ac:dyDescent="0.25">
      <c r="P363" s="32" t="s">
        <v>404</v>
      </c>
    </row>
    <row r="364" spans="16:16" x14ac:dyDescent="0.25">
      <c r="P364" s="32" t="s">
        <v>405</v>
      </c>
    </row>
    <row r="365" spans="16:16" x14ac:dyDescent="0.25">
      <c r="P365" s="32" t="s">
        <v>406</v>
      </c>
    </row>
    <row r="366" spans="16:16" x14ac:dyDescent="0.25">
      <c r="P366" s="32" t="s">
        <v>407</v>
      </c>
    </row>
    <row r="367" spans="16:16" x14ac:dyDescent="0.25">
      <c r="P367" s="32" t="s">
        <v>408</v>
      </c>
    </row>
    <row r="368" spans="16:16" x14ac:dyDescent="0.25">
      <c r="P368" s="32" t="s">
        <v>409</v>
      </c>
    </row>
    <row r="369" spans="16:16" x14ac:dyDescent="0.25">
      <c r="P369" s="32" t="s">
        <v>410</v>
      </c>
    </row>
    <row r="370" spans="16:16" x14ac:dyDescent="0.25">
      <c r="P370" s="32" t="s">
        <v>411</v>
      </c>
    </row>
    <row r="371" spans="16:16" x14ac:dyDescent="0.25">
      <c r="P371" s="32" t="s">
        <v>412</v>
      </c>
    </row>
    <row r="372" spans="16:16" x14ac:dyDescent="0.25">
      <c r="P372" s="32" t="s">
        <v>413</v>
      </c>
    </row>
    <row r="373" spans="16:16" x14ac:dyDescent="0.25">
      <c r="P373" s="32" t="s">
        <v>414</v>
      </c>
    </row>
    <row r="374" spans="16:16" x14ac:dyDescent="0.25">
      <c r="P374" s="32" t="s">
        <v>415</v>
      </c>
    </row>
    <row r="375" spans="16:16" x14ac:dyDescent="0.25">
      <c r="P375" s="32" t="s">
        <v>416</v>
      </c>
    </row>
    <row r="376" spans="16:16" x14ac:dyDescent="0.25">
      <c r="P376" s="32" t="s">
        <v>417</v>
      </c>
    </row>
    <row r="377" spans="16:16" x14ac:dyDescent="0.25">
      <c r="P377" s="32" t="s">
        <v>418</v>
      </c>
    </row>
    <row r="378" spans="16:16" x14ac:dyDescent="0.25">
      <c r="P378" s="32" t="s">
        <v>419</v>
      </c>
    </row>
    <row r="379" spans="16:16" x14ac:dyDescent="0.25">
      <c r="P379" s="32" t="s">
        <v>420</v>
      </c>
    </row>
    <row r="380" spans="16:16" x14ac:dyDescent="0.25">
      <c r="P380" s="32" t="s">
        <v>421</v>
      </c>
    </row>
    <row r="381" spans="16:16" x14ac:dyDescent="0.25">
      <c r="P381" s="32" t="s">
        <v>422</v>
      </c>
    </row>
    <row r="382" spans="16:16" x14ac:dyDescent="0.25">
      <c r="P382" s="32" t="s">
        <v>423</v>
      </c>
    </row>
    <row r="383" spans="16:16" x14ac:dyDescent="0.25">
      <c r="P383" s="32" t="s">
        <v>424</v>
      </c>
    </row>
    <row r="384" spans="16:16" x14ac:dyDescent="0.25">
      <c r="P384" s="32" t="s">
        <v>425</v>
      </c>
    </row>
    <row r="385" spans="16:16" x14ac:dyDescent="0.25">
      <c r="P385" s="32" t="s">
        <v>426</v>
      </c>
    </row>
    <row r="386" spans="16:16" x14ac:dyDescent="0.25">
      <c r="P386" s="32" t="s">
        <v>427</v>
      </c>
    </row>
    <row r="387" spans="16:16" x14ac:dyDescent="0.25">
      <c r="P387" s="32" t="s">
        <v>428</v>
      </c>
    </row>
    <row r="388" spans="16:16" x14ac:dyDescent="0.25">
      <c r="P388" s="32" t="s">
        <v>429</v>
      </c>
    </row>
    <row r="389" spans="16:16" x14ac:dyDescent="0.25">
      <c r="P389" s="32" t="s">
        <v>430</v>
      </c>
    </row>
    <row r="390" spans="16:16" x14ac:dyDescent="0.25">
      <c r="P390" s="32" t="s">
        <v>431</v>
      </c>
    </row>
    <row r="391" spans="16:16" x14ac:dyDescent="0.25">
      <c r="P391" s="32" t="s">
        <v>432</v>
      </c>
    </row>
    <row r="392" spans="16:16" x14ac:dyDescent="0.25">
      <c r="P392" s="32" t="s">
        <v>35</v>
      </c>
    </row>
    <row r="393" spans="16:16" x14ac:dyDescent="0.25">
      <c r="P393" s="32" t="s">
        <v>433</v>
      </c>
    </row>
    <row r="394" spans="16:16" x14ac:dyDescent="0.25">
      <c r="P394" s="32" t="s">
        <v>434</v>
      </c>
    </row>
    <row r="395" spans="16:16" x14ac:dyDescent="0.25">
      <c r="P395" s="32" t="s">
        <v>435</v>
      </c>
    </row>
    <row r="396" spans="16:16" x14ac:dyDescent="0.25">
      <c r="P396" s="32" t="s">
        <v>436</v>
      </c>
    </row>
    <row r="397" spans="16:16" x14ac:dyDescent="0.25">
      <c r="P397" s="32" t="s">
        <v>437</v>
      </c>
    </row>
    <row r="398" spans="16:16" x14ac:dyDescent="0.25">
      <c r="P398" s="32" t="s">
        <v>438</v>
      </c>
    </row>
    <row r="399" spans="16:16" x14ac:dyDescent="0.25">
      <c r="P399" s="32" t="s">
        <v>439</v>
      </c>
    </row>
    <row r="400" spans="16:16" x14ac:dyDescent="0.25">
      <c r="P400" s="32" t="s">
        <v>440</v>
      </c>
    </row>
    <row r="401" spans="16:16" x14ac:dyDescent="0.25">
      <c r="P401" s="32" t="s">
        <v>441</v>
      </c>
    </row>
    <row r="402" spans="16:16" x14ac:dyDescent="0.25">
      <c r="P402" s="32" t="s">
        <v>442</v>
      </c>
    </row>
    <row r="403" spans="16:16" x14ac:dyDescent="0.25">
      <c r="P403" s="32" t="s">
        <v>443</v>
      </c>
    </row>
    <row r="404" spans="16:16" x14ac:dyDescent="0.25">
      <c r="P404" s="32" t="s">
        <v>444</v>
      </c>
    </row>
    <row r="405" spans="16:16" x14ac:dyDescent="0.25">
      <c r="P405" s="32" t="s">
        <v>445</v>
      </c>
    </row>
    <row r="406" spans="16:16" x14ac:dyDescent="0.25">
      <c r="P406" s="32" t="s">
        <v>446</v>
      </c>
    </row>
    <row r="407" spans="16:16" x14ac:dyDescent="0.25">
      <c r="P407" s="32" t="s">
        <v>447</v>
      </c>
    </row>
    <row r="408" spans="16:16" x14ac:dyDescent="0.25">
      <c r="P408" s="32" t="s">
        <v>448</v>
      </c>
    </row>
    <row r="409" spans="16:16" x14ac:dyDescent="0.25">
      <c r="P409" s="32" t="s">
        <v>449</v>
      </c>
    </row>
    <row r="410" spans="16:16" x14ac:dyDescent="0.25">
      <c r="P410" s="32" t="s">
        <v>450</v>
      </c>
    </row>
    <row r="411" spans="16:16" x14ac:dyDescent="0.25">
      <c r="P411" s="32" t="s">
        <v>50</v>
      </c>
    </row>
    <row r="412" spans="16:16" x14ac:dyDescent="0.25">
      <c r="P412" s="32" t="s">
        <v>451</v>
      </c>
    </row>
    <row r="413" spans="16:16" x14ac:dyDescent="0.25">
      <c r="P413" s="32" t="s">
        <v>452</v>
      </c>
    </row>
    <row r="414" spans="16:16" x14ac:dyDescent="0.25">
      <c r="P414" s="32" t="s">
        <v>453</v>
      </c>
    </row>
    <row r="415" spans="16:16" x14ac:dyDescent="0.25">
      <c r="P415" s="32" t="s">
        <v>454</v>
      </c>
    </row>
    <row r="416" spans="16:16" x14ac:dyDescent="0.25">
      <c r="P416" s="32" t="s">
        <v>455</v>
      </c>
    </row>
    <row r="417" spans="16:16" x14ac:dyDescent="0.25">
      <c r="P417" s="32" t="s">
        <v>456</v>
      </c>
    </row>
    <row r="418" spans="16:16" x14ac:dyDescent="0.25">
      <c r="P418" s="32" t="s">
        <v>457</v>
      </c>
    </row>
    <row r="419" spans="16:16" x14ac:dyDescent="0.25">
      <c r="P419" s="32" t="s">
        <v>458</v>
      </c>
    </row>
    <row r="420" spans="16:16" x14ac:dyDescent="0.25">
      <c r="P420" s="32" t="s">
        <v>459</v>
      </c>
    </row>
    <row r="421" spans="16:16" x14ac:dyDescent="0.25">
      <c r="P421" s="32" t="s">
        <v>460</v>
      </c>
    </row>
    <row r="422" spans="16:16" x14ac:dyDescent="0.25">
      <c r="P422" s="32" t="s">
        <v>461</v>
      </c>
    </row>
    <row r="423" spans="16:16" x14ac:dyDescent="0.25">
      <c r="P423" s="32" t="s">
        <v>462</v>
      </c>
    </row>
    <row r="424" spans="16:16" x14ac:dyDescent="0.25">
      <c r="P424" s="32" t="s">
        <v>463</v>
      </c>
    </row>
    <row r="425" spans="16:16" x14ac:dyDescent="0.25">
      <c r="P425" s="32" t="s">
        <v>464</v>
      </c>
    </row>
    <row r="426" spans="16:16" x14ac:dyDescent="0.25">
      <c r="P426" s="32" t="s">
        <v>465</v>
      </c>
    </row>
    <row r="427" spans="16:16" x14ac:dyDescent="0.25">
      <c r="P427" s="32" t="s">
        <v>466</v>
      </c>
    </row>
    <row r="428" spans="16:16" x14ac:dyDescent="0.25">
      <c r="P428" s="32" t="s">
        <v>467</v>
      </c>
    </row>
    <row r="429" spans="16:16" x14ac:dyDescent="0.25">
      <c r="P429" s="32" t="s">
        <v>468</v>
      </c>
    </row>
    <row r="430" spans="16:16" x14ac:dyDescent="0.25">
      <c r="P430" s="32" t="s">
        <v>469</v>
      </c>
    </row>
    <row r="431" spans="16:16" x14ac:dyDescent="0.25">
      <c r="P431" s="32" t="s">
        <v>470</v>
      </c>
    </row>
    <row r="432" spans="16:16" x14ac:dyDescent="0.25">
      <c r="P432" s="32" t="s">
        <v>471</v>
      </c>
    </row>
    <row r="433" spans="16:16" x14ac:dyDescent="0.25">
      <c r="P433" s="32" t="s">
        <v>472</v>
      </c>
    </row>
    <row r="434" spans="16:16" x14ac:dyDescent="0.25">
      <c r="P434" s="32" t="s">
        <v>473</v>
      </c>
    </row>
    <row r="435" spans="16:16" x14ac:dyDescent="0.25">
      <c r="P435" s="32" t="s">
        <v>474</v>
      </c>
    </row>
    <row r="436" spans="16:16" x14ac:dyDescent="0.25">
      <c r="P436" s="32" t="s">
        <v>475</v>
      </c>
    </row>
    <row r="437" spans="16:16" x14ac:dyDescent="0.25">
      <c r="P437" s="32" t="s">
        <v>476</v>
      </c>
    </row>
    <row r="438" spans="16:16" x14ac:dyDescent="0.25">
      <c r="P438" s="32" t="s">
        <v>477</v>
      </c>
    </row>
    <row r="439" spans="16:16" x14ac:dyDescent="0.25">
      <c r="P439" s="32" t="s">
        <v>478</v>
      </c>
    </row>
    <row r="440" spans="16:16" x14ac:dyDescent="0.25">
      <c r="P440" s="32" t="s">
        <v>479</v>
      </c>
    </row>
    <row r="441" spans="16:16" x14ac:dyDescent="0.25">
      <c r="P441" s="32" t="s">
        <v>480</v>
      </c>
    </row>
    <row r="442" spans="16:16" x14ac:dyDescent="0.25">
      <c r="P442" s="32" t="s">
        <v>481</v>
      </c>
    </row>
    <row r="443" spans="16:16" x14ac:dyDescent="0.25">
      <c r="P443" s="32" t="s">
        <v>482</v>
      </c>
    </row>
    <row r="444" spans="16:16" x14ac:dyDescent="0.25">
      <c r="P444" s="32" t="s">
        <v>483</v>
      </c>
    </row>
    <row r="445" spans="16:16" x14ac:dyDescent="0.25">
      <c r="P445" s="32" t="s">
        <v>484</v>
      </c>
    </row>
    <row r="446" spans="16:16" x14ac:dyDescent="0.25">
      <c r="P446" s="32" t="s">
        <v>485</v>
      </c>
    </row>
    <row r="447" spans="16:16" x14ac:dyDescent="0.25">
      <c r="P447" s="32" t="s">
        <v>486</v>
      </c>
    </row>
    <row r="448" spans="16:16" x14ac:dyDescent="0.25">
      <c r="P448" s="32" t="s">
        <v>487</v>
      </c>
    </row>
    <row r="449" spans="16:16" x14ac:dyDescent="0.25">
      <c r="P449" s="32" t="s">
        <v>488</v>
      </c>
    </row>
    <row r="450" spans="16:16" x14ac:dyDescent="0.25">
      <c r="P450" s="32" t="s">
        <v>489</v>
      </c>
    </row>
    <row r="451" spans="16:16" x14ac:dyDescent="0.25">
      <c r="P451" s="32" t="s">
        <v>490</v>
      </c>
    </row>
    <row r="452" spans="16:16" x14ac:dyDescent="0.25">
      <c r="P452" s="32" t="s">
        <v>491</v>
      </c>
    </row>
    <row r="453" spans="16:16" x14ac:dyDescent="0.25">
      <c r="P453" s="32" t="s">
        <v>492</v>
      </c>
    </row>
    <row r="454" spans="16:16" x14ac:dyDescent="0.25">
      <c r="P454" s="32" t="s">
        <v>493</v>
      </c>
    </row>
    <row r="455" spans="16:16" x14ac:dyDescent="0.25">
      <c r="P455" s="32" t="s">
        <v>494</v>
      </c>
    </row>
    <row r="456" spans="16:16" x14ac:dyDescent="0.25">
      <c r="P456" s="32" t="s">
        <v>495</v>
      </c>
    </row>
    <row r="457" spans="16:16" x14ac:dyDescent="0.25">
      <c r="P457" s="32" t="s">
        <v>496</v>
      </c>
    </row>
    <row r="458" spans="16:16" x14ac:dyDescent="0.25">
      <c r="P458" s="32" t="s">
        <v>497</v>
      </c>
    </row>
    <row r="459" spans="16:16" x14ac:dyDescent="0.25">
      <c r="P459" s="32" t="s">
        <v>498</v>
      </c>
    </row>
    <row r="460" spans="16:16" x14ac:dyDescent="0.25">
      <c r="P460" s="32" t="s">
        <v>499</v>
      </c>
    </row>
    <row r="461" spans="16:16" x14ac:dyDescent="0.25">
      <c r="P461" s="32" t="s">
        <v>500</v>
      </c>
    </row>
    <row r="462" spans="16:16" x14ac:dyDescent="0.25">
      <c r="P462" s="32" t="s">
        <v>501</v>
      </c>
    </row>
    <row r="463" spans="16:16" x14ac:dyDescent="0.25">
      <c r="P463" s="32" t="s">
        <v>502</v>
      </c>
    </row>
    <row r="464" spans="16:16" x14ac:dyDescent="0.25">
      <c r="P464" s="32" t="s">
        <v>503</v>
      </c>
    </row>
    <row r="465" spans="16:16" x14ac:dyDescent="0.25">
      <c r="P465" s="32" t="s">
        <v>504</v>
      </c>
    </row>
    <row r="466" spans="16:16" x14ac:dyDescent="0.25">
      <c r="P466" s="32" t="s">
        <v>505</v>
      </c>
    </row>
    <row r="467" spans="16:16" x14ac:dyDescent="0.25">
      <c r="P467" s="32" t="s">
        <v>33</v>
      </c>
    </row>
    <row r="468" spans="16:16" x14ac:dyDescent="0.25">
      <c r="P468" s="32" t="s">
        <v>506</v>
      </c>
    </row>
    <row r="469" spans="16:16" x14ac:dyDescent="0.25">
      <c r="P469" s="32" t="s">
        <v>507</v>
      </c>
    </row>
    <row r="470" spans="16:16" x14ac:dyDescent="0.25">
      <c r="P470" s="32" t="s">
        <v>508</v>
      </c>
    </row>
    <row r="471" spans="16:16" x14ac:dyDescent="0.25">
      <c r="P471" s="32" t="s">
        <v>509</v>
      </c>
    </row>
    <row r="472" spans="16:16" x14ac:dyDescent="0.25">
      <c r="P472" s="32" t="s">
        <v>510</v>
      </c>
    </row>
    <row r="473" spans="16:16" x14ac:dyDescent="0.25">
      <c r="P473" s="32" t="s">
        <v>511</v>
      </c>
    </row>
    <row r="474" spans="16:16" x14ac:dyDescent="0.25">
      <c r="P474" s="32" t="s">
        <v>512</v>
      </c>
    </row>
    <row r="475" spans="16:16" x14ac:dyDescent="0.25">
      <c r="P475" s="32" t="s">
        <v>513</v>
      </c>
    </row>
    <row r="476" spans="16:16" x14ac:dyDescent="0.25">
      <c r="P476" s="32" t="s">
        <v>514</v>
      </c>
    </row>
    <row r="477" spans="16:16" x14ac:dyDescent="0.25">
      <c r="P477" s="32" t="s">
        <v>515</v>
      </c>
    </row>
    <row r="478" spans="16:16" x14ac:dyDescent="0.25">
      <c r="P478" s="32" t="s">
        <v>516</v>
      </c>
    </row>
    <row r="479" spans="16:16" x14ac:dyDescent="0.25">
      <c r="P479" s="32" t="s">
        <v>517</v>
      </c>
    </row>
    <row r="480" spans="16:16" x14ac:dyDescent="0.25">
      <c r="P480" s="32" t="s">
        <v>518</v>
      </c>
    </row>
    <row r="481" spans="16:16" x14ac:dyDescent="0.25">
      <c r="P481" s="32" t="s">
        <v>519</v>
      </c>
    </row>
    <row r="482" spans="16:16" x14ac:dyDescent="0.25">
      <c r="P482" s="32" t="s">
        <v>46</v>
      </c>
    </row>
    <row r="483" spans="16:16" x14ac:dyDescent="0.25">
      <c r="P483" s="32" t="s">
        <v>520</v>
      </c>
    </row>
    <row r="484" spans="16:16" x14ac:dyDescent="0.25">
      <c r="P484" s="32" t="s">
        <v>521</v>
      </c>
    </row>
    <row r="485" spans="16:16" x14ac:dyDescent="0.25">
      <c r="P485" s="32" t="s">
        <v>522</v>
      </c>
    </row>
    <row r="486" spans="16:16" x14ac:dyDescent="0.25">
      <c r="P486" s="32" t="s">
        <v>523</v>
      </c>
    </row>
    <row r="487" spans="16:16" x14ac:dyDescent="0.25">
      <c r="P487" s="32" t="s">
        <v>524</v>
      </c>
    </row>
    <row r="488" spans="16:16" x14ac:dyDescent="0.25">
      <c r="P488" s="32" t="s">
        <v>525</v>
      </c>
    </row>
    <row r="489" spans="16:16" x14ac:dyDescent="0.25">
      <c r="P489" s="32" t="s">
        <v>526</v>
      </c>
    </row>
    <row r="490" spans="16:16" x14ac:dyDescent="0.25">
      <c r="P490" s="32" t="s">
        <v>527</v>
      </c>
    </row>
    <row r="491" spans="16:16" x14ac:dyDescent="0.25">
      <c r="P491" s="32" t="s">
        <v>528</v>
      </c>
    </row>
    <row r="492" spans="16:16" x14ac:dyDescent="0.25">
      <c r="P492" s="32" t="s">
        <v>529</v>
      </c>
    </row>
    <row r="493" spans="16:16" x14ac:dyDescent="0.25">
      <c r="P493" s="32" t="s">
        <v>530</v>
      </c>
    </row>
    <row r="494" spans="16:16" x14ac:dyDescent="0.25">
      <c r="P494" s="32" t="s">
        <v>531</v>
      </c>
    </row>
    <row r="495" spans="16:16" x14ac:dyDescent="0.25">
      <c r="P495" s="32" t="s">
        <v>532</v>
      </c>
    </row>
    <row r="496" spans="16:16" x14ac:dyDescent="0.25">
      <c r="P496" s="32" t="s">
        <v>533</v>
      </c>
    </row>
    <row r="497" spans="16:16" x14ac:dyDescent="0.25">
      <c r="P497" s="32" t="s">
        <v>534</v>
      </c>
    </row>
    <row r="498" spans="16:16" x14ac:dyDescent="0.25">
      <c r="P498" s="32" t="s">
        <v>535</v>
      </c>
    </row>
    <row r="499" spans="16:16" x14ac:dyDescent="0.25">
      <c r="P499" s="32" t="s">
        <v>536</v>
      </c>
    </row>
    <row r="500" spans="16:16" x14ac:dyDescent="0.25">
      <c r="P500" s="32" t="s">
        <v>537</v>
      </c>
    </row>
    <row r="501" spans="16:16" x14ac:dyDescent="0.25">
      <c r="P501" s="32" t="s">
        <v>538</v>
      </c>
    </row>
    <row r="502" spans="16:16" x14ac:dyDescent="0.25">
      <c r="P502" s="32" t="s">
        <v>539</v>
      </c>
    </row>
    <row r="503" spans="16:16" x14ac:dyDescent="0.25">
      <c r="P503" s="32" t="s">
        <v>539</v>
      </c>
    </row>
    <row r="504" spans="16:16" x14ac:dyDescent="0.25">
      <c r="P504" s="32" t="s">
        <v>54</v>
      </c>
    </row>
    <row r="505" spans="16:16" x14ac:dyDescent="0.25">
      <c r="P505" s="32" t="s">
        <v>54</v>
      </c>
    </row>
    <row r="506" spans="16:16" x14ac:dyDescent="0.25">
      <c r="P506" s="32" t="s">
        <v>540</v>
      </c>
    </row>
    <row r="507" spans="16:16" x14ac:dyDescent="0.25">
      <c r="P507" s="32" t="s">
        <v>540</v>
      </c>
    </row>
    <row r="508" spans="16:16" x14ac:dyDescent="0.25">
      <c r="P508" s="32" t="s">
        <v>541</v>
      </c>
    </row>
    <row r="509" spans="16:16" x14ac:dyDescent="0.25">
      <c r="P509" s="32" t="s">
        <v>542</v>
      </c>
    </row>
    <row r="510" spans="16:16" x14ac:dyDescent="0.25">
      <c r="P510" s="32" t="s">
        <v>543</v>
      </c>
    </row>
    <row r="511" spans="16:16" x14ac:dyDescent="0.25">
      <c r="P511" s="32" t="s">
        <v>544</v>
      </c>
    </row>
    <row r="512" spans="16:16" x14ac:dyDescent="0.25">
      <c r="P512" s="32" t="s">
        <v>545</v>
      </c>
    </row>
    <row r="513" spans="16:16" x14ac:dyDescent="0.25">
      <c r="P513" s="32" t="s">
        <v>546</v>
      </c>
    </row>
    <row r="514" spans="16:16" x14ac:dyDescent="0.25">
      <c r="P514" s="32" t="s">
        <v>547</v>
      </c>
    </row>
    <row r="515" spans="16:16" x14ac:dyDescent="0.25">
      <c r="P515" s="32" t="s">
        <v>548</v>
      </c>
    </row>
    <row r="516" spans="16:16" x14ac:dyDescent="0.25">
      <c r="P516" s="32" t="s">
        <v>549</v>
      </c>
    </row>
    <row r="517" spans="16:16" x14ac:dyDescent="0.25">
      <c r="P517" s="32" t="s">
        <v>550</v>
      </c>
    </row>
    <row r="518" spans="16:16" x14ac:dyDescent="0.25">
      <c r="P518" s="32" t="s">
        <v>551</v>
      </c>
    </row>
    <row r="519" spans="16:16" x14ac:dyDescent="0.25">
      <c r="P519" s="32" t="s">
        <v>52</v>
      </c>
    </row>
    <row r="520" spans="16:16" x14ac:dyDescent="0.25">
      <c r="P520" s="32" t="s">
        <v>552</v>
      </c>
    </row>
    <row r="521" spans="16:16" x14ac:dyDescent="0.25">
      <c r="P521" s="32" t="s">
        <v>553</v>
      </c>
    </row>
    <row r="522" spans="16:16" x14ac:dyDescent="0.25">
      <c r="P522" s="32" t="s">
        <v>554</v>
      </c>
    </row>
    <row r="523" spans="16:16" x14ac:dyDescent="0.25">
      <c r="P523" s="32" t="s">
        <v>555</v>
      </c>
    </row>
    <row r="524" spans="16:16" x14ac:dyDescent="0.25">
      <c r="P524" s="32" t="s">
        <v>556</v>
      </c>
    </row>
    <row r="525" spans="16:16" x14ac:dyDescent="0.25">
      <c r="P525" s="32" t="s">
        <v>557</v>
      </c>
    </row>
    <row r="526" spans="16:16" x14ac:dyDescent="0.25">
      <c r="P526" s="32" t="s">
        <v>558</v>
      </c>
    </row>
    <row r="527" spans="16:16" x14ac:dyDescent="0.25">
      <c r="P527" s="32" t="s">
        <v>559</v>
      </c>
    </row>
    <row r="528" spans="16:16" x14ac:dyDescent="0.25">
      <c r="P528" s="32" t="s">
        <v>560</v>
      </c>
    </row>
    <row r="529" spans="16:16" x14ac:dyDescent="0.25">
      <c r="P529" s="32" t="s">
        <v>561</v>
      </c>
    </row>
    <row r="530" spans="16:16" x14ac:dyDescent="0.25">
      <c r="P530" s="32" t="s">
        <v>562</v>
      </c>
    </row>
    <row r="531" spans="16:16" x14ac:dyDescent="0.25">
      <c r="P531" s="32" t="s">
        <v>563</v>
      </c>
    </row>
    <row r="532" spans="16:16" x14ac:dyDescent="0.25">
      <c r="P532" s="32" t="s">
        <v>564</v>
      </c>
    </row>
    <row r="533" spans="16:16" x14ac:dyDescent="0.25">
      <c r="P533" s="32" t="s">
        <v>565</v>
      </c>
    </row>
    <row r="534" spans="16:16" x14ac:dyDescent="0.25">
      <c r="P534" s="32" t="s">
        <v>566</v>
      </c>
    </row>
    <row r="535" spans="16:16" x14ac:dyDescent="0.25">
      <c r="P535" s="32" t="s">
        <v>567</v>
      </c>
    </row>
    <row r="536" spans="16:16" x14ac:dyDescent="0.25">
      <c r="P536" s="32" t="s">
        <v>568</v>
      </c>
    </row>
    <row r="537" spans="16:16" x14ac:dyDescent="0.25">
      <c r="P537" s="32" t="s">
        <v>569</v>
      </c>
    </row>
    <row r="538" spans="16:16" x14ac:dyDescent="0.25">
      <c r="P538" s="32" t="s">
        <v>570</v>
      </c>
    </row>
    <row r="539" spans="16:16" x14ac:dyDescent="0.25">
      <c r="P539" s="32" t="s">
        <v>571</v>
      </c>
    </row>
    <row r="540" spans="16:16" x14ac:dyDescent="0.25">
      <c r="P540" s="32" t="s">
        <v>572</v>
      </c>
    </row>
    <row r="541" spans="16:16" x14ac:dyDescent="0.25">
      <c r="P541" s="32" t="s">
        <v>573</v>
      </c>
    </row>
    <row r="542" spans="16:16" x14ac:dyDescent="0.25">
      <c r="P542" s="32" t="s">
        <v>574</v>
      </c>
    </row>
    <row r="543" spans="16:16" x14ac:dyDescent="0.25">
      <c r="P543" s="32" t="s">
        <v>575</v>
      </c>
    </row>
    <row r="544" spans="16:16" x14ac:dyDescent="0.25">
      <c r="P544" s="32" t="s">
        <v>576</v>
      </c>
    </row>
    <row r="545" spans="16:16" x14ac:dyDescent="0.25">
      <c r="P545" s="32" t="s">
        <v>577</v>
      </c>
    </row>
    <row r="546" spans="16:16" x14ac:dyDescent="0.25">
      <c r="P546" s="32" t="s">
        <v>578</v>
      </c>
    </row>
    <row r="547" spans="16:16" x14ac:dyDescent="0.25">
      <c r="P547" s="32" t="s">
        <v>32</v>
      </c>
    </row>
    <row r="548" spans="16:16" x14ac:dyDescent="0.25">
      <c r="P548" s="32" t="s">
        <v>579</v>
      </c>
    </row>
    <row r="549" spans="16:16" x14ac:dyDescent="0.25">
      <c r="P549" s="32" t="s">
        <v>580</v>
      </c>
    </row>
    <row r="550" spans="16:16" x14ac:dyDescent="0.25">
      <c r="P550" s="32" t="s">
        <v>581</v>
      </c>
    </row>
    <row r="551" spans="16:16" x14ac:dyDescent="0.25">
      <c r="P551" s="32" t="s">
        <v>582</v>
      </c>
    </row>
    <row r="552" spans="16:16" x14ac:dyDescent="0.25">
      <c r="P552" s="32" t="s">
        <v>583</v>
      </c>
    </row>
    <row r="553" spans="16:16" x14ac:dyDescent="0.25">
      <c r="P553" s="32" t="s">
        <v>584</v>
      </c>
    </row>
    <row r="554" spans="16:16" x14ac:dyDescent="0.25">
      <c r="P554" s="32" t="s">
        <v>585</v>
      </c>
    </row>
    <row r="555" spans="16:16" x14ac:dyDescent="0.25">
      <c r="P555" s="32" t="s">
        <v>586</v>
      </c>
    </row>
    <row r="556" spans="16:16" x14ac:dyDescent="0.25">
      <c r="P556" s="32" t="s">
        <v>587</v>
      </c>
    </row>
    <row r="557" spans="16:16" x14ac:dyDescent="0.25">
      <c r="P557" s="32" t="s">
        <v>588</v>
      </c>
    </row>
    <row r="558" spans="16:16" x14ac:dyDescent="0.25">
      <c r="P558" s="32" t="s">
        <v>589</v>
      </c>
    </row>
    <row r="559" spans="16:16" x14ac:dyDescent="0.25">
      <c r="P559" s="32" t="s">
        <v>590</v>
      </c>
    </row>
    <row r="560" spans="16:16" x14ac:dyDescent="0.25">
      <c r="P560" s="32" t="s">
        <v>591</v>
      </c>
    </row>
    <row r="561" spans="16:16" x14ac:dyDescent="0.25">
      <c r="P561" s="32" t="s">
        <v>592</v>
      </c>
    </row>
    <row r="562" spans="16:16" x14ac:dyDescent="0.25">
      <c r="P562" s="32" t="s">
        <v>593</v>
      </c>
    </row>
    <row r="563" spans="16:16" x14ac:dyDescent="0.25">
      <c r="P563" s="32" t="s">
        <v>594</v>
      </c>
    </row>
    <row r="564" spans="16:16" x14ac:dyDescent="0.25">
      <c r="P564" s="32" t="s">
        <v>595</v>
      </c>
    </row>
    <row r="565" spans="16:16" x14ac:dyDescent="0.25">
      <c r="P565" s="32" t="s">
        <v>596</v>
      </c>
    </row>
    <row r="566" spans="16:16" x14ac:dyDescent="0.25">
      <c r="P566" s="32" t="s">
        <v>597</v>
      </c>
    </row>
    <row r="567" spans="16:16" x14ac:dyDescent="0.25">
      <c r="P567" s="32" t="s">
        <v>598</v>
      </c>
    </row>
    <row r="568" spans="16:16" x14ac:dyDescent="0.25">
      <c r="P568" s="32" t="s">
        <v>599</v>
      </c>
    </row>
    <row r="569" spans="16:16" x14ac:dyDescent="0.25">
      <c r="P569" s="32" t="s">
        <v>600</v>
      </c>
    </row>
    <row r="570" spans="16:16" x14ac:dyDescent="0.25">
      <c r="P570" s="32" t="s">
        <v>601</v>
      </c>
    </row>
    <row r="571" spans="16:16" x14ac:dyDescent="0.25">
      <c r="P571" s="32" t="s">
        <v>602</v>
      </c>
    </row>
    <row r="572" spans="16:16" x14ac:dyDescent="0.25">
      <c r="P572" s="32" t="s">
        <v>603</v>
      </c>
    </row>
    <row r="573" spans="16:16" x14ac:dyDescent="0.25">
      <c r="P573" s="32" t="s">
        <v>604</v>
      </c>
    </row>
    <row r="574" spans="16:16" x14ac:dyDescent="0.25">
      <c r="P574" s="32" t="s">
        <v>605</v>
      </c>
    </row>
    <row r="575" spans="16:16" x14ac:dyDescent="0.25">
      <c r="P575" s="32" t="s">
        <v>606</v>
      </c>
    </row>
    <row r="576" spans="16:16" x14ac:dyDescent="0.25">
      <c r="P576" s="32" t="s">
        <v>607</v>
      </c>
    </row>
    <row r="577" spans="16:16" x14ac:dyDescent="0.25">
      <c r="P577" s="32" t="s">
        <v>608</v>
      </c>
    </row>
    <row r="578" spans="16:16" x14ac:dyDescent="0.25">
      <c r="P578" s="32" t="s">
        <v>609</v>
      </c>
    </row>
    <row r="579" spans="16:16" x14ac:dyDescent="0.25">
      <c r="P579" s="32" t="s">
        <v>610</v>
      </c>
    </row>
    <row r="580" spans="16:16" x14ac:dyDescent="0.25">
      <c r="P580" s="32" t="s">
        <v>611</v>
      </c>
    </row>
    <row r="581" spans="16:16" x14ac:dyDescent="0.25">
      <c r="P581" s="32" t="s">
        <v>612</v>
      </c>
    </row>
    <row r="582" spans="16:16" x14ac:dyDescent="0.25">
      <c r="P582" s="32" t="s">
        <v>613</v>
      </c>
    </row>
    <row r="583" spans="16:16" x14ac:dyDescent="0.25">
      <c r="P583" s="32" t="s">
        <v>614</v>
      </c>
    </row>
    <row r="584" spans="16:16" x14ac:dyDescent="0.25">
      <c r="P584" s="32" t="s">
        <v>615</v>
      </c>
    </row>
    <row r="585" spans="16:16" x14ac:dyDescent="0.25">
      <c r="P585" s="32" t="s">
        <v>616</v>
      </c>
    </row>
    <row r="586" spans="16:16" x14ac:dyDescent="0.25">
      <c r="P586" s="32" t="s">
        <v>617</v>
      </c>
    </row>
    <row r="587" spans="16:16" x14ac:dyDescent="0.25">
      <c r="P587" s="32" t="s">
        <v>618</v>
      </c>
    </row>
    <row r="588" spans="16:16" x14ac:dyDescent="0.25">
      <c r="P588" s="32" t="s">
        <v>619</v>
      </c>
    </row>
    <row r="589" spans="16:16" x14ac:dyDescent="0.25">
      <c r="P589" s="32" t="s">
        <v>620</v>
      </c>
    </row>
    <row r="590" spans="16:16" x14ac:dyDescent="0.25">
      <c r="P590" s="32" t="s">
        <v>621</v>
      </c>
    </row>
    <row r="591" spans="16:16" x14ac:dyDescent="0.25">
      <c r="P591" s="32" t="s">
        <v>622</v>
      </c>
    </row>
    <row r="592" spans="16:16" x14ac:dyDescent="0.25">
      <c r="P592" s="32" t="s">
        <v>623</v>
      </c>
    </row>
    <row r="593" spans="16:16" x14ac:dyDescent="0.25">
      <c r="P593" s="32" t="s">
        <v>624</v>
      </c>
    </row>
    <row r="594" spans="16:16" x14ac:dyDescent="0.25">
      <c r="P594" s="32" t="s">
        <v>625</v>
      </c>
    </row>
    <row r="595" spans="16:16" x14ac:dyDescent="0.25">
      <c r="P595" s="32" t="s">
        <v>626</v>
      </c>
    </row>
    <row r="596" spans="16:16" x14ac:dyDescent="0.25">
      <c r="P596" s="32" t="s">
        <v>627</v>
      </c>
    </row>
    <row r="597" spans="16:16" x14ac:dyDescent="0.25">
      <c r="P597" s="32" t="s">
        <v>628</v>
      </c>
    </row>
    <row r="598" spans="16:16" x14ac:dyDescent="0.25">
      <c r="P598" s="32" t="s">
        <v>629</v>
      </c>
    </row>
    <row r="599" spans="16:16" x14ac:dyDescent="0.25">
      <c r="P599" s="32" t="s">
        <v>630</v>
      </c>
    </row>
    <row r="600" spans="16:16" x14ac:dyDescent="0.25">
      <c r="P600" s="32" t="s">
        <v>631</v>
      </c>
    </row>
    <row r="601" spans="16:16" x14ac:dyDescent="0.25">
      <c r="P601" s="32" t="s">
        <v>632</v>
      </c>
    </row>
    <row r="602" spans="16:16" x14ac:dyDescent="0.25">
      <c r="P602" s="32" t="s">
        <v>633</v>
      </c>
    </row>
    <row r="603" spans="16:16" x14ac:dyDescent="0.25">
      <c r="P603" s="32" t="s">
        <v>634</v>
      </c>
    </row>
    <row r="604" spans="16:16" x14ac:dyDescent="0.25">
      <c r="P604" s="32" t="s">
        <v>635</v>
      </c>
    </row>
    <row r="605" spans="16:16" x14ac:dyDescent="0.25">
      <c r="P605" s="32" t="s">
        <v>636</v>
      </c>
    </row>
    <row r="606" spans="16:16" x14ac:dyDescent="0.25">
      <c r="P606" s="32" t="s">
        <v>637</v>
      </c>
    </row>
    <row r="607" spans="16:16" x14ac:dyDescent="0.25">
      <c r="P607" s="32" t="s">
        <v>638</v>
      </c>
    </row>
    <row r="608" spans="16:16" x14ac:dyDescent="0.25">
      <c r="P608" s="32" t="s">
        <v>639</v>
      </c>
    </row>
    <row r="609" spans="16:16" x14ac:dyDescent="0.25">
      <c r="P609" s="32" t="s">
        <v>640</v>
      </c>
    </row>
    <row r="610" spans="16:16" x14ac:dyDescent="0.25">
      <c r="P610" s="32" t="s">
        <v>641</v>
      </c>
    </row>
    <row r="611" spans="16:16" x14ac:dyDescent="0.25">
      <c r="P611" s="32" t="s">
        <v>642</v>
      </c>
    </row>
    <row r="612" spans="16:16" x14ac:dyDescent="0.25">
      <c r="P612" s="32" t="s">
        <v>643</v>
      </c>
    </row>
    <row r="613" spans="16:16" x14ac:dyDescent="0.25">
      <c r="P613" s="32" t="s">
        <v>644</v>
      </c>
    </row>
    <row r="614" spans="16:16" x14ac:dyDescent="0.25">
      <c r="P614" s="32" t="s">
        <v>645</v>
      </c>
    </row>
    <row r="615" spans="16:16" x14ac:dyDescent="0.25">
      <c r="P615" s="32" t="s">
        <v>646</v>
      </c>
    </row>
    <row r="616" spans="16:16" x14ac:dyDescent="0.25">
      <c r="P616" s="32" t="s">
        <v>625</v>
      </c>
    </row>
    <row r="617" spans="16:16" x14ac:dyDescent="0.25">
      <c r="P617" s="32" t="s">
        <v>647</v>
      </c>
    </row>
    <row r="618" spans="16:16" x14ac:dyDescent="0.25">
      <c r="P618" s="32" t="s">
        <v>648</v>
      </c>
    </row>
    <row r="619" spans="16:16" x14ac:dyDescent="0.25">
      <c r="P619" s="32" t="s">
        <v>649</v>
      </c>
    </row>
    <row r="620" spans="16:16" x14ac:dyDescent="0.25">
      <c r="P620" s="32" t="s">
        <v>650</v>
      </c>
    </row>
    <row r="621" spans="16:16" x14ac:dyDescent="0.25">
      <c r="P621" s="32" t="s">
        <v>651</v>
      </c>
    </row>
    <row r="622" spans="16:16" x14ac:dyDescent="0.25">
      <c r="P622" s="32" t="s">
        <v>652</v>
      </c>
    </row>
    <row r="623" spans="16:16" x14ac:dyDescent="0.25">
      <c r="P623" s="32" t="s">
        <v>653</v>
      </c>
    </row>
    <row r="624" spans="16:16" x14ac:dyDescent="0.25">
      <c r="P624" s="32" t="s">
        <v>654</v>
      </c>
    </row>
    <row r="625" spans="16:16" x14ac:dyDescent="0.25">
      <c r="P625" s="32" t="s">
        <v>655</v>
      </c>
    </row>
    <row r="626" spans="16:16" x14ac:dyDescent="0.25">
      <c r="P626" s="32" t="s">
        <v>656</v>
      </c>
    </row>
    <row r="627" spans="16:16" ht="15.75" thickBot="1" x14ac:dyDescent="0.3">
      <c r="P627" s="31" t="s">
        <v>657</v>
      </c>
    </row>
  </sheetData>
  <autoFilter ref="P3:P627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2018-01-16T13:37:47Z</dcterms:modified>
</cp:coreProperties>
</file>